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13" activeTab="25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  <sheet name="2014.10" sheetId="75" r:id="rId23"/>
    <sheet name="2014.11" sheetId="76" r:id="rId24"/>
    <sheet name="2014.12" sheetId="77" r:id="rId25"/>
    <sheet name="2015.01" sheetId="78" r:id="rId26"/>
  </sheets>
  <calcPr calcId="125725"/>
</workbook>
</file>

<file path=xl/calcChain.xml><?xml version="1.0" encoding="utf-8"?>
<calcChain xmlns="http://schemas.openxmlformats.org/spreadsheetml/2006/main">
  <c r="G8" i="7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77"/>
  <c r="G22" s="1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76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5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i="74"/>
  <c r="D6"/>
  <c r="E6"/>
  <c r="F6"/>
  <c r="G8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2"/>
  <c r="D6"/>
  <c r="E6"/>
  <c r="F6"/>
  <c r="B22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G22" s="1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1" s="1"/>
  <c r="F5" i="59"/>
  <c r="E5"/>
  <c r="D5"/>
  <c r="C5"/>
  <c r="G8" i="58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i="59" s="1"/>
  <c r="B21" i="58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73" l="1"/>
  <c r="G22" i="62"/>
  <c r="G7" i="56"/>
  <c r="G5" s="1"/>
  <c r="G21" i="58"/>
  <c r="G5" s="1"/>
  <c r="B6" i="64"/>
  <c r="G22"/>
  <c r="G22" i="55"/>
  <c r="G22" i="56"/>
  <c r="G22" i="58"/>
  <c r="G7" i="59"/>
  <c r="G21" i="62"/>
  <c r="G22" i="65"/>
  <c r="G7" i="66"/>
  <c r="G22" i="70"/>
  <c r="G21" i="71"/>
  <c r="G5" s="1"/>
  <c r="G22" i="75"/>
  <c r="G5" s="1"/>
  <c r="G21" i="68"/>
  <c r="G7" i="72"/>
  <c r="G21" i="73"/>
  <c r="G5" s="1"/>
  <c r="G7" i="62"/>
  <c r="G7" i="64"/>
  <c r="G21" i="77"/>
  <c r="G21" i="55"/>
  <c r="G21" i="56"/>
  <c r="B5" i="55"/>
  <c r="B5" i="57"/>
  <c r="G7" i="69"/>
  <c r="G5" s="1"/>
  <c r="G5" i="78"/>
  <c r="B5"/>
  <c r="B5" i="77"/>
  <c r="G5"/>
  <c r="G5" i="76"/>
  <c r="B5"/>
  <c r="B5" i="75"/>
  <c r="B6" s="1"/>
  <c r="G5" i="74"/>
  <c r="B5"/>
  <c r="B6" s="1"/>
  <c r="G5" i="72"/>
  <c r="B5"/>
  <c r="B6" s="1"/>
  <c r="B5" i="71"/>
  <c r="B5" i="70"/>
  <c r="B6" s="1"/>
  <c r="G5"/>
  <c r="B5" i="69"/>
  <c r="B6" s="1"/>
  <c r="G5" i="68"/>
  <c r="G5" i="67"/>
  <c r="B5" i="66"/>
  <c r="G5"/>
  <c r="B5" i="65"/>
  <c r="B6" s="1"/>
  <c r="G5"/>
  <c r="G5" i="64"/>
  <c r="G5" i="63"/>
  <c r="B5" i="62"/>
  <c r="B6" s="1"/>
  <c r="B5" i="61"/>
  <c r="B6" s="1"/>
  <c r="G5"/>
  <c r="B5" i="59"/>
  <c r="G5"/>
  <c r="B5" i="58"/>
  <c r="B6" s="1"/>
  <c r="G5" i="57"/>
  <c r="B5" i="56"/>
  <c r="B6" s="1"/>
  <c r="G7" i="55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3" l="1"/>
  <c r="G5" i="55"/>
  <c r="B6" i="66"/>
  <c r="B6" i="76"/>
  <c r="B6" i="78"/>
  <c r="B6" i="55"/>
  <c r="B6" i="67"/>
  <c r="G5" i="62"/>
  <c r="B6" i="59"/>
  <c r="B6" i="71"/>
  <c r="B6" i="77"/>
  <c r="B6" i="57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<sst xmlns="http://schemas.openxmlformats.org/spreadsheetml/2006/main" count="700" uniqueCount="53">
  <si>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</si>
  <si>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</si>
  <si>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</si>
  <si>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</si>
  <si>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</si>
  <si>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</si>
  <si>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</si>
  <si>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</si>
  <si>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</si>
  <si>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</si>
  <si>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</si>
  <si>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</si>
  <si>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</si>
  <si>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</si>
  <si>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</si>
  <si>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</si>
  <si>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</si>
  <si>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</si>
  <si>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</si>
  <si>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</si>
  <si>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</si>
  <si>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</si>
  <si>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</si>
  <si>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</si>
  <si>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</si>
  <si>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</si>
  <si>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</si>
  <si>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</si>
  <si>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</si>
  <si>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</si>
  <si>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</si>
  <si>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</si>
  <si>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</si>
  <si>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</si>
  <si>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</si>
  <si>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</si>
  <si>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</si>
  <si>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</si>
  <si>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</si>
  <si>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</si>
  <si>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</si>
  <si>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</si>
  <si>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</si>
  <si>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</si>
  <si>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</si>
  <si>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</si>
  <si>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</si>
  <si>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</si>
  <si>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</si>
  <si>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</si>
  <si>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</si>
  <si>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</si>
  <si>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【2015년 01월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</si>
</sst>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0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25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7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8">
        <f>SUM(G7:G22)</f>
        <v>-445</v>
      </c>
    </row>
    <row r="6" spans="1:7" ht="25.5" customHeight="1">
      <c r="A6" s="47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8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36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9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9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37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9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9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38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9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9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39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9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9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40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9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9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41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9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9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42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9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9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43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9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9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44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9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9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45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9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9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26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7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8" t="e">
        <f>SUM(G7:G22)</f>
        <v>#REF!</v>
      </c>
    </row>
    <row r="6" spans="1:7" ht="25.5" customHeight="1">
      <c r="A6" s="47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8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46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9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9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47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9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9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48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49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49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49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0" t="s">
        <v>1</v>
      </c>
      <c r="B5" s="17">
        <f>SUBTOTAL(9,B7:B22)</f>
        <v>50277</v>
      </c>
      <c r="C5" s="17">
        <f>SUBTOTAL(9,C7:C22)</f>
        <v>35150</v>
      </c>
      <c r="D5" s="17">
        <f>SUBTOTAL(9,D7:D22)</f>
        <v>2653</v>
      </c>
      <c r="E5" s="17">
        <f>SUBTOTAL(9,E7:E22)</f>
        <v>12325</v>
      </c>
      <c r="F5" s="17">
        <f>SUBTOTAL(9,F7:F22)</f>
        <v>149</v>
      </c>
      <c r="G5" s="49">
        <f>SUM(G7:G22)</f>
        <v>-44</v>
      </c>
    </row>
    <row r="6" spans="1:7" ht="25.5" customHeight="1">
      <c r="A6" s="40" t="s">
        <v>28</v>
      </c>
      <c r="B6" s="18">
        <f>'2014.10'!B5-'2014.09'!B5</f>
        <v>-44</v>
      </c>
      <c r="C6" s="18">
        <f>'2014.10'!C5-'2014.09'!C5</f>
        <v>-45</v>
      </c>
      <c r="D6" s="18">
        <f>'2014.10'!D5-'2014.09'!D5</f>
        <v>-12</v>
      </c>
      <c r="E6" s="18">
        <f>'2014.10'!E5-'2014.09'!E5</f>
        <v>13</v>
      </c>
      <c r="F6" s="18">
        <f>'2014.10'!F5-'2014.09'!F5</f>
        <v>0</v>
      </c>
      <c r="G6" s="49"/>
    </row>
    <row r="7" spans="1:7" ht="36" customHeight="1">
      <c r="A7" s="40" t="s">
        <v>2</v>
      </c>
      <c r="B7" s="19">
        <f>SUM(C7:F7)</f>
        <v>3527</v>
      </c>
      <c r="C7" s="19">
        <v>2293</v>
      </c>
      <c r="D7" s="19">
        <v>168</v>
      </c>
      <c r="E7" s="19">
        <v>1058</v>
      </c>
      <c r="F7" s="19">
        <v>8</v>
      </c>
      <c r="G7" s="20">
        <f>'2014.10'!B7-'2014.09'!B7</f>
        <v>12</v>
      </c>
    </row>
    <row r="8" spans="1:7" ht="36" customHeight="1">
      <c r="A8" s="40" t="s">
        <v>3</v>
      </c>
      <c r="B8" s="19">
        <f t="shared" ref="B8:B20" si="0">SUM(C8:F8)</f>
        <v>1557</v>
      </c>
      <c r="C8" s="19">
        <v>930</v>
      </c>
      <c r="D8" s="19">
        <v>62</v>
      </c>
      <c r="E8" s="19">
        <v>555</v>
      </c>
      <c r="F8" s="19">
        <v>10</v>
      </c>
      <c r="G8" s="20">
        <f>'2014.10'!B8-'2014.09'!B8</f>
        <v>12</v>
      </c>
    </row>
    <row r="9" spans="1:7" ht="36" customHeight="1">
      <c r="A9" s="40" t="s">
        <v>4</v>
      </c>
      <c r="B9" s="19">
        <f t="shared" si="0"/>
        <v>1451</v>
      </c>
      <c r="C9" s="19">
        <v>792</v>
      </c>
      <c r="D9" s="19">
        <v>73</v>
      </c>
      <c r="E9" s="19">
        <v>584</v>
      </c>
      <c r="F9" s="19">
        <v>2</v>
      </c>
      <c r="G9" s="20">
        <f>'2014.10'!B9-'2014.09'!B9</f>
        <v>-1</v>
      </c>
    </row>
    <row r="10" spans="1:7" ht="36" customHeight="1">
      <c r="A10" s="40" t="s">
        <v>5</v>
      </c>
      <c r="B10" s="19">
        <f t="shared" si="0"/>
        <v>2892</v>
      </c>
      <c r="C10" s="19">
        <v>1696</v>
      </c>
      <c r="D10" s="19">
        <v>148</v>
      </c>
      <c r="E10" s="19">
        <v>1038</v>
      </c>
      <c r="F10" s="19">
        <v>10</v>
      </c>
      <c r="G10" s="20">
        <f>'2014.10'!B10-'2014.09'!B10</f>
        <v>13</v>
      </c>
    </row>
    <row r="11" spans="1:7" ht="36" customHeight="1">
      <c r="A11" s="40" t="s">
        <v>6</v>
      </c>
      <c r="B11" s="19">
        <f t="shared" si="0"/>
        <v>2456</v>
      </c>
      <c r="C11" s="19">
        <v>1724</v>
      </c>
      <c r="D11" s="19">
        <v>158</v>
      </c>
      <c r="E11" s="19">
        <v>566</v>
      </c>
      <c r="F11" s="19">
        <v>8</v>
      </c>
      <c r="G11" s="20">
        <f>'2014.10'!B11-'2014.09'!B11</f>
        <v>9</v>
      </c>
    </row>
    <row r="12" spans="1:7" ht="36" customHeight="1">
      <c r="A12" s="40" t="s">
        <v>7</v>
      </c>
      <c r="B12" s="19">
        <f t="shared" si="0"/>
        <v>2736</v>
      </c>
      <c r="C12" s="19">
        <v>1822</v>
      </c>
      <c r="D12" s="19">
        <v>136</v>
      </c>
      <c r="E12" s="19">
        <v>769</v>
      </c>
      <c r="F12" s="19">
        <v>9</v>
      </c>
      <c r="G12" s="20">
        <f>'2014.10'!B12-'2014.09'!B12</f>
        <v>-27</v>
      </c>
    </row>
    <row r="13" spans="1:7" ht="36" customHeight="1">
      <c r="A13" s="40" t="s">
        <v>8</v>
      </c>
      <c r="B13" s="19">
        <f t="shared" si="0"/>
        <v>2399</v>
      </c>
      <c r="C13" s="19">
        <v>1396</v>
      </c>
      <c r="D13" s="19">
        <v>115</v>
      </c>
      <c r="E13" s="19">
        <v>886</v>
      </c>
      <c r="F13" s="19">
        <v>2</v>
      </c>
      <c r="G13" s="20">
        <f>'2014.10'!B13-'2014.09'!B13</f>
        <v>-9</v>
      </c>
    </row>
    <row r="14" spans="1:7" ht="36" customHeight="1">
      <c r="A14" s="40" t="s">
        <v>9</v>
      </c>
      <c r="B14" s="19">
        <f t="shared" si="0"/>
        <v>2878</v>
      </c>
      <c r="C14" s="19">
        <v>1668</v>
      </c>
      <c r="D14" s="19">
        <v>111</v>
      </c>
      <c r="E14" s="19">
        <v>1092</v>
      </c>
      <c r="F14" s="19">
        <v>7</v>
      </c>
      <c r="G14" s="20">
        <f>'2014.10'!B14-'2014.09'!B14</f>
        <v>-4</v>
      </c>
    </row>
    <row r="15" spans="1:7" ht="36" customHeight="1">
      <c r="A15" s="40" t="s">
        <v>10</v>
      </c>
      <c r="B15" s="19">
        <f t="shared" si="0"/>
        <v>1348</v>
      </c>
      <c r="C15" s="19">
        <v>740</v>
      </c>
      <c r="D15" s="19">
        <v>62</v>
      </c>
      <c r="E15" s="19">
        <v>544</v>
      </c>
      <c r="F15" s="19">
        <v>2</v>
      </c>
      <c r="G15" s="20">
        <f>'2014.10'!B15-'2014.09'!B15</f>
        <v>1</v>
      </c>
    </row>
    <row r="16" spans="1:7" ht="36" customHeight="1">
      <c r="A16" s="40" t="s">
        <v>11</v>
      </c>
      <c r="B16" s="19">
        <f t="shared" si="0"/>
        <v>1385</v>
      </c>
      <c r="C16" s="19">
        <v>772</v>
      </c>
      <c r="D16" s="19">
        <v>64</v>
      </c>
      <c r="E16" s="19">
        <v>545</v>
      </c>
      <c r="F16" s="19">
        <v>4</v>
      </c>
      <c r="G16" s="20">
        <f>'2014.10'!B16-'2014.09'!B16</f>
        <v>-2</v>
      </c>
    </row>
    <row r="17" spans="1:7" ht="36" customHeight="1">
      <c r="A17" s="40" t="s">
        <v>12</v>
      </c>
      <c r="B17" s="19">
        <f t="shared" si="0"/>
        <v>2428</v>
      </c>
      <c r="C17" s="19">
        <v>1750</v>
      </c>
      <c r="D17" s="19">
        <v>143</v>
      </c>
      <c r="E17" s="19">
        <v>528</v>
      </c>
      <c r="F17" s="19">
        <v>7</v>
      </c>
      <c r="G17" s="20">
        <f>'2014.10'!B17-'2014.09'!B17</f>
        <v>-2</v>
      </c>
    </row>
    <row r="18" spans="1:7" ht="36" customHeight="1">
      <c r="A18" s="40" t="s">
        <v>13</v>
      </c>
      <c r="B18" s="19">
        <f t="shared" si="0"/>
        <v>3838</v>
      </c>
      <c r="C18" s="19">
        <v>2762</v>
      </c>
      <c r="D18" s="19">
        <v>316</v>
      </c>
      <c r="E18" s="19">
        <v>748</v>
      </c>
      <c r="F18" s="19">
        <v>12</v>
      </c>
      <c r="G18" s="20">
        <f>'2014.10'!B18-'2014.09'!B18</f>
        <v>0</v>
      </c>
    </row>
    <row r="19" spans="1:7" ht="36" customHeight="1">
      <c r="A19" s="40" t="s">
        <v>14</v>
      </c>
      <c r="B19" s="19">
        <f t="shared" si="0"/>
        <v>2784</v>
      </c>
      <c r="C19" s="19">
        <v>2060</v>
      </c>
      <c r="D19" s="19">
        <v>150</v>
      </c>
      <c r="E19" s="19">
        <v>564</v>
      </c>
      <c r="F19" s="19">
        <v>10</v>
      </c>
      <c r="G19" s="20">
        <f>'2014.10'!B19-'2014.09'!B19</f>
        <v>4</v>
      </c>
    </row>
    <row r="20" spans="1:7" ht="36" customHeight="1">
      <c r="A20" s="40" t="s">
        <v>15</v>
      </c>
      <c r="B20" s="19">
        <f t="shared" si="0"/>
        <v>4012</v>
      </c>
      <c r="C20" s="19">
        <v>3080</v>
      </c>
      <c r="D20" s="19">
        <v>186</v>
      </c>
      <c r="E20" s="19">
        <v>729</v>
      </c>
      <c r="F20" s="19">
        <v>17</v>
      </c>
      <c r="G20" s="20">
        <f>'2014.10'!B20-'2014.09'!B20</f>
        <v>21</v>
      </c>
    </row>
    <row r="21" spans="1:7" ht="36" customHeight="1">
      <c r="A21" s="40" t="s">
        <v>16</v>
      </c>
      <c r="B21" s="19">
        <f>SUM(C21:F21)</f>
        <v>9040</v>
      </c>
      <c r="C21" s="19">
        <v>7200</v>
      </c>
      <c r="D21" s="19">
        <v>527</v>
      </c>
      <c r="E21" s="19">
        <v>1285</v>
      </c>
      <c r="F21" s="19">
        <v>28</v>
      </c>
      <c r="G21" s="20">
        <f>'2014.10'!B21-'2014.09'!B21</f>
        <v>-28</v>
      </c>
    </row>
    <row r="22" spans="1:7" ht="36" customHeight="1">
      <c r="A22" s="4" t="s">
        <v>24</v>
      </c>
      <c r="B22" s="21">
        <f>SUM(C22:F22)</f>
        <v>5546</v>
      </c>
      <c r="C22" s="21">
        <v>4465</v>
      </c>
      <c r="D22" s="21">
        <v>234</v>
      </c>
      <c r="E22" s="21">
        <v>834</v>
      </c>
      <c r="F22" s="21">
        <v>13</v>
      </c>
      <c r="G22" s="20">
        <f>'2014.10'!B22-'2014.09'!B22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3" sqref="J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50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1" t="s">
        <v>1</v>
      </c>
      <c r="B5" s="17">
        <f>SUBTOTAL(9,B7:B22)</f>
        <v>50298</v>
      </c>
      <c r="C5" s="17">
        <f>SUBTOTAL(9,C7:C22)</f>
        <v>35127</v>
      </c>
      <c r="D5" s="17">
        <f>SUBTOTAL(9,D7:D22)</f>
        <v>2661</v>
      </c>
      <c r="E5" s="17">
        <f>SUBTOTAL(9,E7:E22)</f>
        <v>12358</v>
      </c>
      <c r="F5" s="17">
        <f>SUBTOTAL(9,F7:F22)</f>
        <v>152</v>
      </c>
      <c r="G5" s="49">
        <f>SUM(G7:G22)</f>
        <v>21</v>
      </c>
    </row>
    <row r="6" spans="1:7" ht="25.5" customHeight="1">
      <c r="A6" s="41" t="s">
        <v>28</v>
      </c>
      <c r="B6" s="18">
        <f>'2014.11'!B5-'2014.10'!B5</f>
        <v>21</v>
      </c>
      <c r="C6" s="18">
        <f>'2014.11'!C5-'2014.10'!C5</f>
        <v>-23</v>
      </c>
      <c r="D6" s="18">
        <f>'2014.11'!D5-'2014.10'!D5</f>
        <v>8</v>
      </c>
      <c r="E6" s="18">
        <f>'2014.11'!E5-'2014.10'!E5</f>
        <v>33</v>
      </c>
      <c r="F6" s="18">
        <f>'2014.11'!F5-'2014.10'!F5</f>
        <v>3</v>
      </c>
      <c r="G6" s="49"/>
    </row>
    <row r="7" spans="1:7" ht="36" customHeight="1">
      <c r="A7" s="41" t="s">
        <v>2</v>
      </c>
      <c r="B7" s="19">
        <f>SUM(C7:F7)</f>
        <v>3559</v>
      </c>
      <c r="C7" s="19">
        <v>2306</v>
      </c>
      <c r="D7" s="19">
        <v>183</v>
      </c>
      <c r="E7" s="19">
        <v>1062</v>
      </c>
      <c r="F7" s="19">
        <v>8</v>
      </c>
      <c r="G7" s="20">
        <f>'2014.11'!B7-'2014.10'!B7</f>
        <v>32</v>
      </c>
    </row>
    <row r="8" spans="1:7" ht="36" customHeight="1">
      <c r="A8" s="41" t="s">
        <v>3</v>
      </c>
      <c r="B8" s="19">
        <f t="shared" ref="B8:B20" si="0">SUM(C8:F8)</f>
        <v>1561</v>
      </c>
      <c r="C8" s="19">
        <v>933</v>
      </c>
      <c r="D8" s="19">
        <v>61</v>
      </c>
      <c r="E8" s="19">
        <v>557</v>
      </c>
      <c r="F8" s="19">
        <v>10</v>
      </c>
      <c r="G8" s="20">
        <f>'2014.11'!B8-'2014.10'!B8</f>
        <v>4</v>
      </c>
    </row>
    <row r="9" spans="1:7" ht="36" customHeight="1">
      <c r="A9" s="41" t="s">
        <v>4</v>
      </c>
      <c r="B9" s="19">
        <f t="shared" si="0"/>
        <v>1471</v>
      </c>
      <c r="C9" s="19">
        <v>803</v>
      </c>
      <c r="D9" s="19">
        <v>75</v>
      </c>
      <c r="E9" s="19">
        <v>591</v>
      </c>
      <c r="F9" s="19">
        <v>2</v>
      </c>
      <c r="G9" s="20">
        <f>'2014.11'!B9-'2014.10'!B9</f>
        <v>20</v>
      </c>
    </row>
    <row r="10" spans="1:7" ht="36" customHeight="1">
      <c r="A10" s="41" t="s">
        <v>5</v>
      </c>
      <c r="B10" s="19">
        <f t="shared" si="0"/>
        <v>2908</v>
      </c>
      <c r="C10" s="19">
        <v>1698</v>
      </c>
      <c r="D10" s="19">
        <v>149</v>
      </c>
      <c r="E10" s="19">
        <v>1051</v>
      </c>
      <c r="F10" s="19">
        <v>10</v>
      </c>
      <c r="G10" s="20">
        <f>'2014.11'!B10-'2014.10'!B10</f>
        <v>16</v>
      </c>
    </row>
    <row r="11" spans="1:7" ht="36" customHeight="1">
      <c r="A11" s="41" t="s">
        <v>6</v>
      </c>
      <c r="B11" s="19">
        <f t="shared" si="0"/>
        <v>2470</v>
      </c>
      <c r="C11" s="19">
        <v>1738</v>
      </c>
      <c r="D11" s="19">
        <v>154</v>
      </c>
      <c r="E11" s="19">
        <v>570</v>
      </c>
      <c r="F11" s="19">
        <v>8</v>
      </c>
      <c r="G11" s="20">
        <f>'2014.11'!B11-'2014.10'!B11</f>
        <v>14</v>
      </c>
    </row>
    <row r="12" spans="1:7" ht="36" customHeight="1">
      <c r="A12" s="41" t="s">
        <v>7</v>
      </c>
      <c r="B12" s="19">
        <f t="shared" si="0"/>
        <v>2734</v>
      </c>
      <c r="C12" s="19">
        <v>1813</v>
      </c>
      <c r="D12" s="19">
        <v>135</v>
      </c>
      <c r="E12" s="19">
        <v>777</v>
      </c>
      <c r="F12" s="19">
        <v>9</v>
      </c>
      <c r="G12" s="20">
        <f>'2014.11'!B12-'2014.10'!B12</f>
        <v>-2</v>
      </c>
    </row>
    <row r="13" spans="1:7" ht="36" customHeight="1">
      <c r="A13" s="41" t="s">
        <v>8</v>
      </c>
      <c r="B13" s="19">
        <f t="shared" si="0"/>
        <v>2402</v>
      </c>
      <c r="C13" s="19">
        <v>1399</v>
      </c>
      <c r="D13" s="19">
        <v>115</v>
      </c>
      <c r="E13" s="19">
        <v>885</v>
      </c>
      <c r="F13" s="19">
        <v>3</v>
      </c>
      <c r="G13" s="20">
        <f>'2014.11'!B13-'2014.10'!B13</f>
        <v>3</v>
      </c>
    </row>
    <row r="14" spans="1:7" ht="36" customHeight="1">
      <c r="A14" s="41" t="s">
        <v>9</v>
      </c>
      <c r="B14" s="19">
        <f t="shared" si="0"/>
        <v>2884</v>
      </c>
      <c r="C14" s="19">
        <v>1673</v>
      </c>
      <c r="D14" s="19">
        <v>110</v>
      </c>
      <c r="E14" s="19">
        <v>1094</v>
      </c>
      <c r="F14" s="19">
        <v>7</v>
      </c>
      <c r="G14" s="20">
        <f>'2014.11'!B14-'2014.10'!B14</f>
        <v>6</v>
      </c>
    </row>
    <row r="15" spans="1:7" ht="36" customHeight="1">
      <c r="A15" s="41" t="s">
        <v>10</v>
      </c>
      <c r="B15" s="19">
        <f t="shared" si="0"/>
        <v>1352</v>
      </c>
      <c r="C15" s="19">
        <v>747</v>
      </c>
      <c r="D15" s="19">
        <v>62</v>
      </c>
      <c r="E15" s="19">
        <v>541</v>
      </c>
      <c r="F15" s="19">
        <v>2</v>
      </c>
      <c r="G15" s="20">
        <f>'2014.11'!B15-'2014.10'!B15</f>
        <v>4</v>
      </c>
    </row>
    <row r="16" spans="1:7" ht="36" customHeight="1">
      <c r="A16" s="41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'2014.11'!B16-'2014.10'!B16</f>
        <v>3</v>
      </c>
    </row>
    <row r="17" spans="1:7" ht="36" customHeight="1">
      <c r="A17" s="41" t="s">
        <v>12</v>
      </c>
      <c r="B17" s="19">
        <f t="shared" si="0"/>
        <v>2422</v>
      </c>
      <c r="C17" s="19">
        <v>1744</v>
      </c>
      <c r="D17" s="19">
        <v>144</v>
      </c>
      <c r="E17" s="19">
        <v>527</v>
      </c>
      <c r="F17" s="19">
        <v>7</v>
      </c>
      <c r="G17" s="20">
        <f>'2014.11'!B17-'2014.10'!B17</f>
        <v>-6</v>
      </c>
    </row>
    <row r="18" spans="1:7" ht="36" customHeight="1">
      <c r="A18" s="41" t="s">
        <v>13</v>
      </c>
      <c r="B18" s="19">
        <f t="shared" si="0"/>
        <v>3823</v>
      </c>
      <c r="C18" s="19">
        <v>2741</v>
      </c>
      <c r="D18" s="19">
        <v>314</v>
      </c>
      <c r="E18" s="19">
        <v>755</v>
      </c>
      <c r="F18" s="19">
        <v>13</v>
      </c>
      <c r="G18" s="20">
        <f>'2014.11'!B18-'2014.10'!B18</f>
        <v>-15</v>
      </c>
    </row>
    <row r="19" spans="1:7" ht="36" customHeight="1">
      <c r="A19" s="41" t="s">
        <v>14</v>
      </c>
      <c r="B19" s="19">
        <f t="shared" si="0"/>
        <v>2796</v>
      </c>
      <c r="C19" s="19">
        <v>2069</v>
      </c>
      <c r="D19" s="19">
        <v>150</v>
      </c>
      <c r="E19" s="19">
        <v>567</v>
      </c>
      <c r="F19" s="19">
        <v>10</v>
      </c>
      <c r="G19" s="20">
        <f>'2014.11'!B19-'2014.10'!B19</f>
        <v>12</v>
      </c>
    </row>
    <row r="20" spans="1:7" ht="36" customHeight="1">
      <c r="A20" s="41" t="s">
        <v>15</v>
      </c>
      <c r="B20" s="19">
        <f t="shared" si="0"/>
        <v>3993</v>
      </c>
      <c r="C20" s="19">
        <v>3069</v>
      </c>
      <c r="D20" s="19">
        <v>186</v>
      </c>
      <c r="E20" s="19">
        <v>721</v>
      </c>
      <c r="F20" s="19">
        <v>17</v>
      </c>
      <c r="G20" s="20">
        <f>'2014.11'!B20-'2014.10'!B20</f>
        <v>-19</v>
      </c>
    </row>
    <row r="21" spans="1:7" ht="36" customHeight="1">
      <c r="A21" s="41" t="s">
        <v>16</v>
      </c>
      <c r="B21" s="19">
        <f>SUM(C21:F21)</f>
        <v>8994</v>
      </c>
      <c r="C21" s="19">
        <v>7157</v>
      </c>
      <c r="D21" s="19">
        <v>525</v>
      </c>
      <c r="E21" s="19">
        <v>1283</v>
      </c>
      <c r="F21" s="19">
        <v>29</v>
      </c>
      <c r="G21" s="20">
        <f>'2014.11'!B21-'2014.10'!B21</f>
        <v>-46</v>
      </c>
    </row>
    <row r="22" spans="1:7" ht="36" customHeight="1">
      <c r="A22" s="4" t="s">
        <v>24</v>
      </c>
      <c r="B22" s="21">
        <f>SUM(C22:F22)</f>
        <v>5541</v>
      </c>
      <c r="C22" s="21">
        <v>4461</v>
      </c>
      <c r="D22" s="21">
        <v>233</v>
      </c>
      <c r="E22" s="21">
        <v>834</v>
      </c>
      <c r="F22" s="21">
        <v>13</v>
      </c>
      <c r="G22" s="20">
        <f>'2014.11'!B22-'2014.10'!B22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51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2" t="s">
        <v>1</v>
      </c>
      <c r="B5" s="17">
        <f>SUBTOTAL(9,B7:B22)</f>
        <v>50140</v>
      </c>
      <c r="C5" s="17">
        <f>SUBTOTAL(9,C7:C22)</f>
        <v>35004</v>
      </c>
      <c r="D5" s="17">
        <f>SUBTOTAL(9,D7:D22)</f>
        <v>2633</v>
      </c>
      <c r="E5" s="17">
        <f>SUBTOTAL(9,E7:E22)</f>
        <v>12344</v>
      </c>
      <c r="F5" s="17">
        <f>SUBTOTAL(9,F7:F22)</f>
        <v>159</v>
      </c>
      <c r="G5" s="49">
        <f>SUM(G7:G22)</f>
        <v>-137</v>
      </c>
    </row>
    <row r="6" spans="1:7" ht="25.5" customHeight="1">
      <c r="A6" s="42" t="s">
        <v>28</v>
      </c>
      <c r="B6" s="18">
        <f>'2014.12'!B5-'2014.10'!B5</f>
        <v>-137</v>
      </c>
      <c r="C6" s="18">
        <f>'2014.12'!C5-'2014.10'!C5</f>
        <v>-146</v>
      </c>
      <c r="D6" s="18">
        <f>'2014.12'!D5-'2014.10'!D5</f>
        <v>-20</v>
      </c>
      <c r="E6" s="18">
        <f>'2014.12'!E5-'2014.10'!E5</f>
        <v>19</v>
      </c>
      <c r="F6" s="18">
        <f>'2014.12'!F5-'2014.10'!F5</f>
        <v>10</v>
      </c>
      <c r="G6" s="49"/>
    </row>
    <row r="7" spans="1:7" ht="36" customHeight="1">
      <c r="A7" s="42" t="s">
        <v>2</v>
      </c>
      <c r="B7" s="19">
        <f>SUM(C7:F7)</f>
        <v>3553</v>
      </c>
      <c r="C7" s="19">
        <v>2305</v>
      </c>
      <c r="D7" s="19">
        <v>183</v>
      </c>
      <c r="E7" s="19">
        <v>1057</v>
      </c>
      <c r="F7" s="19">
        <v>8</v>
      </c>
      <c r="G7" s="20">
        <f>'2014.12'!B7-'2014.10'!B7</f>
        <v>26</v>
      </c>
    </row>
    <row r="8" spans="1:7" ht="36" customHeight="1">
      <c r="A8" s="42" t="s">
        <v>3</v>
      </c>
      <c r="B8" s="19">
        <f t="shared" ref="B8:B20" si="0">SUM(C8:F8)</f>
        <v>1554</v>
      </c>
      <c r="C8" s="19">
        <v>927</v>
      </c>
      <c r="D8" s="19">
        <v>60</v>
      </c>
      <c r="E8" s="19">
        <v>557</v>
      </c>
      <c r="F8" s="19">
        <v>10</v>
      </c>
      <c r="G8" s="20">
        <f>'2014.12'!B8-'2014.10'!B8</f>
        <v>-3</v>
      </c>
    </row>
    <row r="9" spans="1:7" ht="36" customHeight="1">
      <c r="A9" s="42" t="s">
        <v>4</v>
      </c>
      <c r="B9" s="19">
        <f t="shared" si="0"/>
        <v>1453</v>
      </c>
      <c r="C9" s="19">
        <v>793</v>
      </c>
      <c r="D9" s="19">
        <v>74</v>
      </c>
      <c r="E9" s="19">
        <v>584</v>
      </c>
      <c r="F9" s="19">
        <v>2</v>
      </c>
      <c r="G9" s="20">
        <f>'2014.12'!B9-'2014.10'!B9</f>
        <v>2</v>
      </c>
    </row>
    <row r="10" spans="1:7" ht="36" customHeight="1">
      <c r="A10" s="42" t="s">
        <v>5</v>
      </c>
      <c r="B10" s="19">
        <f t="shared" si="0"/>
        <v>2915</v>
      </c>
      <c r="C10" s="19">
        <v>1703</v>
      </c>
      <c r="D10" s="19">
        <v>149</v>
      </c>
      <c r="E10" s="19">
        <v>1052</v>
      </c>
      <c r="F10" s="19">
        <v>11</v>
      </c>
      <c r="G10" s="20">
        <f>'2014.12'!B10-'2014.10'!B10</f>
        <v>23</v>
      </c>
    </row>
    <row r="11" spans="1:7" ht="36" customHeight="1">
      <c r="A11" s="42" t="s">
        <v>6</v>
      </c>
      <c r="B11" s="19">
        <f t="shared" si="0"/>
        <v>2477</v>
      </c>
      <c r="C11" s="19">
        <v>1741</v>
      </c>
      <c r="D11" s="19">
        <v>153</v>
      </c>
      <c r="E11" s="19">
        <v>575</v>
      </c>
      <c r="F11" s="19">
        <v>8</v>
      </c>
      <c r="G11" s="20">
        <f>'2014.12'!B11-'2014.10'!B11</f>
        <v>21</v>
      </c>
    </row>
    <row r="12" spans="1:7" ht="36" customHeight="1">
      <c r="A12" s="42" t="s">
        <v>7</v>
      </c>
      <c r="B12" s="19">
        <f t="shared" si="0"/>
        <v>2750</v>
      </c>
      <c r="C12" s="19">
        <v>1823</v>
      </c>
      <c r="D12" s="19">
        <v>133</v>
      </c>
      <c r="E12" s="19">
        <v>783</v>
      </c>
      <c r="F12" s="19">
        <v>11</v>
      </c>
      <c r="G12" s="20">
        <f>'2014.12'!B12-'2014.10'!B12</f>
        <v>14</v>
      </c>
    </row>
    <row r="13" spans="1:7" ht="36" customHeight="1">
      <c r="A13" s="42" t="s">
        <v>8</v>
      </c>
      <c r="B13" s="19">
        <f t="shared" si="0"/>
        <v>2395</v>
      </c>
      <c r="C13" s="19">
        <v>1392</v>
      </c>
      <c r="D13" s="19">
        <v>118</v>
      </c>
      <c r="E13" s="19">
        <v>882</v>
      </c>
      <c r="F13" s="19">
        <v>3</v>
      </c>
      <c r="G13" s="20">
        <f>'2014.12'!B13-'2014.10'!B13</f>
        <v>-4</v>
      </c>
    </row>
    <row r="14" spans="1:7" ht="36" customHeight="1">
      <c r="A14" s="42" t="s">
        <v>9</v>
      </c>
      <c r="B14" s="19">
        <f t="shared" si="0"/>
        <v>2890</v>
      </c>
      <c r="C14" s="19">
        <v>1674</v>
      </c>
      <c r="D14" s="19">
        <v>113</v>
      </c>
      <c r="E14" s="19">
        <v>1096</v>
      </c>
      <c r="F14" s="19">
        <v>7</v>
      </c>
      <c r="G14" s="20">
        <f>'2014.12'!B14-'2014.10'!B14</f>
        <v>12</v>
      </c>
    </row>
    <row r="15" spans="1:7" ht="36" customHeight="1">
      <c r="A15" s="42" t="s">
        <v>10</v>
      </c>
      <c r="B15" s="19">
        <f t="shared" si="0"/>
        <v>1346</v>
      </c>
      <c r="C15" s="19">
        <v>740</v>
      </c>
      <c r="D15" s="19">
        <v>63</v>
      </c>
      <c r="E15" s="19">
        <v>541</v>
      </c>
      <c r="F15" s="19">
        <v>2</v>
      </c>
      <c r="G15" s="20">
        <f>'2014.12'!B15-'2014.10'!B15</f>
        <v>-2</v>
      </c>
    </row>
    <row r="16" spans="1:7" ht="36" customHeight="1">
      <c r="A16" s="42" t="s">
        <v>11</v>
      </c>
      <c r="B16" s="19">
        <f t="shared" si="0"/>
        <v>1383</v>
      </c>
      <c r="C16" s="19">
        <v>773</v>
      </c>
      <c r="D16" s="19">
        <v>63</v>
      </c>
      <c r="E16" s="19">
        <v>543</v>
      </c>
      <c r="F16" s="19">
        <v>4</v>
      </c>
      <c r="G16" s="20">
        <f>'2014.12'!B16-'2014.10'!B16</f>
        <v>-2</v>
      </c>
    </row>
    <row r="17" spans="1:7" ht="36" customHeight="1">
      <c r="A17" s="42" t="s">
        <v>12</v>
      </c>
      <c r="B17" s="19">
        <f t="shared" si="0"/>
        <v>2409</v>
      </c>
      <c r="C17" s="19">
        <v>1736</v>
      </c>
      <c r="D17" s="19">
        <v>144</v>
      </c>
      <c r="E17" s="19">
        <v>522</v>
      </c>
      <c r="F17" s="19">
        <v>7</v>
      </c>
      <c r="G17" s="20">
        <f>'2014.12'!B17-'2014.10'!B17</f>
        <v>-19</v>
      </c>
    </row>
    <row r="18" spans="1:7" ht="36" customHeight="1">
      <c r="A18" s="42" t="s">
        <v>13</v>
      </c>
      <c r="B18" s="19">
        <f t="shared" si="0"/>
        <v>3822</v>
      </c>
      <c r="C18" s="19">
        <v>2737</v>
      </c>
      <c r="D18" s="19">
        <v>315</v>
      </c>
      <c r="E18" s="19">
        <v>757</v>
      </c>
      <c r="F18" s="19">
        <v>13</v>
      </c>
      <c r="G18" s="20">
        <f>'2014.12'!B18-'2014.10'!B18</f>
        <v>-16</v>
      </c>
    </row>
    <row r="19" spans="1:7" ht="36" customHeight="1">
      <c r="A19" s="42" t="s">
        <v>14</v>
      </c>
      <c r="B19" s="19">
        <f t="shared" si="0"/>
        <v>2763</v>
      </c>
      <c r="C19" s="19">
        <v>2053</v>
      </c>
      <c r="D19" s="19">
        <v>137</v>
      </c>
      <c r="E19" s="19">
        <v>563</v>
      </c>
      <c r="F19" s="19">
        <v>10</v>
      </c>
      <c r="G19" s="20">
        <f>'2014.12'!B19-'2014.10'!B19</f>
        <v>-21</v>
      </c>
    </row>
    <row r="20" spans="1:7" ht="36" customHeight="1">
      <c r="A20" s="42" t="s">
        <v>15</v>
      </c>
      <c r="B20" s="19">
        <f t="shared" si="0"/>
        <v>3995</v>
      </c>
      <c r="C20" s="19">
        <v>3063</v>
      </c>
      <c r="D20" s="19">
        <v>187</v>
      </c>
      <c r="E20" s="19">
        <v>724</v>
      </c>
      <c r="F20" s="19">
        <v>21</v>
      </c>
      <c r="G20" s="20">
        <f>'2014.12'!B20-'2014.10'!B20</f>
        <v>-17</v>
      </c>
    </row>
    <row r="21" spans="1:7" ht="36" customHeight="1">
      <c r="A21" s="42" t="s">
        <v>16</v>
      </c>
      <c r="B21" s="19">
        <f>SUM(C21:F21)</f>
        <v>8932</v>
      </c>
      <c r="C21" s="19">
        <v>7105</v>
      </c>
      <c r="D21" s="19">
        <v>518</v>
      </c>
      <c r="E21" s="19">
        <v>1281</v>
      </c>
      <c r="F21" s="19">
        <v>28</v>
      </c>
      <c r="G21" s="20">
        <f>'2014.12'!B21-'2014.10'!B21</f>
        <v>-108</v>
      </c>
    </row>
    <row r="22" spans="1:7" ht="36" customHeight="1">
      <c r="A22" s="4" t="s">
        <v>24</v>
      </c>
      <c r="B22" s="21">
        <f>SUM(C22:F22)</f>
        <v>5503</v>
      </c>
      <c r="C22" s="21">
        <v>4439</v>
      </c>
      <c r="D22" s="21">
        <v>223</v>
      </c>
      <c r="E22" s="21">
        <v>827</v>
      </c>
      <c r="F22" s="21">
        <v>14</v>
      </c>
      <c r="G22" s="20">
        <f>'2014.12'!B22-'2014.10'!B22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E14" sqref="E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52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43" t="s">
        <v>1</v>
      </c>
      <c r="B5" s="17">
        <f>SUBTOTAL(9,B7:B22)</f>
        <v>50243</v>
      </c>
      <c r="C5" s="17">
        <f>SUBTOTAL(9,C7:C22)</f>
        <v>35088</v>
      </c>
      <c r="D5" s="17">
        <f>SUBTOTAL(9,D7:D22)</f>
        <v>2622</v>
      </c>
      <c r="E5" s="17">
        <f>SUBTOTAL(9,E7:E22)</f>
        <v>12376</v>
      </c>
      <c r="F5" s="17">
        <f>SUBTOTAL(9,F7:F22)</f>
        <v>157</v>
      </c>
      <c r="G5" s="49">
        <f>SUM(G7:G22)</f>
        <v>103</v>
      </c>
    </row>
    <row r="6" spans="1:7" ht="25.5" customHeight="1">
      <c r="A6" s="43" t="s">
        <v>28</v>
      </c>
      <c r="B6" s="18">
        <f>'2015.01'!B5-'2014.12'!B5</f>
        <v>103</v>
      </c>
      <c r="C6" s="18">
        <f>'2015.01'!C5-'2014.12'!C5</f>
        <v>84</v>
      </c>
      <c r="D6" s="18">
        <f>'2015.01'!D5-'2014.12'!D5</f>
        <v>-11</v>
      </c>
      <c r="E6" s="18">
        <f>'2015.01'!E5-'2014.12'!E5</f>
        <v>32</v>
      </c>
      <c r="F6" s="18">
        <f>'2015.01'!F5-'2014.12'!F5</f>
        <v>-2</v>
      </c>
      <c r="G6" s="49"/>
    </row>
    <row r="7" spans="1:7" ht="36" customHeight="1">
      <c r="A7" s="43" t="s">
        <v>2</v>
      </c>
      <c r="B7" s="19">
        <f>SUM(C7:F7)</f>
        <v>3573</v>
      </c>
      <c r="C7" s="19">
        <v>2322</v>
      </c>
      <c r="D7" s="19">
        <v>182</v>
      </c>
      <c r="E7" s="19">
        <v>1061</v>
      </c>
      <c r="F7" s="19">
        <v>8</v>
      </c>
      <c r="G7" s="20">
        <f>'2015.01'!B7-'2014.12'!B7</f>
        <v>20</v>
      </c>
    </row>
    <row r="8" spans="1:7" ht="36" customHeight="1">
      <c r="A8" s="43" t="s">
        <v>3</v>
      </c>
      <c r="B8" s="19">
        <f t="shared" ref="B8:B20" si="0">SUM(C8:F8)</f>
        <v>1554</v>
      </c>
      <c r="C8" s="19">
        <v>921</v>
      </c>
      <c r="D8" s="19">
        <v>60</v>
      </c>
      <c r="E8" s="19">
        <v>563</v>
      </c>
      <c r="F8" s="19">
        <v>10</v>
      </c>
      <c r="G8" s="20">
        <f>'2015.01'!B8-'2014.12'!B8</f>
        <v>0</v>
      </c>
    </row>
    <row r="9" spans="1:7" ht="36" customHeight="1">
      <c r="A9" s="43" t="s">
        <v>4</v>
      </c>
      <c r="B9" s="19">
        <f t="shared" si="0"/>
        <v>1457</v>
      </c>
      <c r="C9" s="19">
        <v>788</v>
      </c>
      <c r="D9" s="19">
        <v>76</v>
      </c>
      <c r="E9" s="19">
        <v>591</v>
      </c>
      <c r="F9" s="19">
        <v>2</v>
      </c>
      <c r="G9" s="20">
        <f>'2015.01'!B9-'2014.12'!B9</f>
        <v>4</v>
      </c>
    </row>
    <row r="10" spans="1:7" ht="36" customHeight="1">
      <c r="A10" s="43" t="s">
        <v>5</v>
      </c>
      <c r="B10" s="19">
        <f t="shared" si="0"/>
        <v>2929</v>
      </c>
      <c r="C10" s="19">
        <v>1714</v>
      </c>
      <c r="D10" s="19">
        <v>150</v>
      </c>
      <c r="E10" s="19">
        <v>1054</v>
      </c>
      <c r="F10" s="19">
        <v>11</v>
      </c>
      <c r="G10" s="20">
        <f>'2015.01'!B10-'2014.12'!B10</f>
        <v>14</v>
      </c>
    </row>
    <row r="11" spans="1:7" ht="36" customHeight="1">
      <c r="A11" s="43" t="s">
        <v>6</v>
      </c>
      <c r="B11" s="19">
        <f t="shared" si="0"/>
        <v>2501</v>
      </c>
      <c r="C11" s="19">
        <v>1751</v>
      </c>
      <c r="D11" s="19">
        <v>160</v>
      </c>
      <c r="E11" s="19">
        <v>580</v>
      </c>
      <c r="F11" s="19">
        <v>10</v>
      </c>
      <c r="G11" s="20">
        <f>'2015.01'!B11-'2014.12'!B11</f>
        <v>24</v>
      </c>
    </row>
    <row r="12" spans="1:7" ht="36" customHeight="1">
      <c r="A12" s="43" t="s">
        <v>7</v>
      </c>
      <c r="B12" s="19">
        <f t="shared" si="0"/>
        <v>2749</v>
      </c>
      <c r="C12" s="19">
        <v>1833</v>
      </c>
      <c r="D12" s="19">
        <v>132</v>
      </c>
      <c r="E12" s="19">
        <v>775</v>
      </c>
      <c r="F12" s="19">
        <v>9</v>
      </c>
      <c r="G12" s="20">
        <f>'2015.01'!B12-'2014.12'!B12</f>
        <v>-1</v>
      </c>
    </row>
    <row r="13" spans="1:7" ht="36" customHeight="1">
      <c r="A13" s="43" t="s">
        <v>8</v>
      </c>
      <c r="B13" s="19">
        <f t="shared" si="0"/>
        <v>2392</v>
      </c>
      <c r="C13" s="19">
        <v>1388</v>
      </c>
      <c r="D13" s="19">
        <v>119</v>
      </c>
      <c r="E13" s="19">
        <v>882</v>
      </c>
      <c r="F13" s="19">
        <v>3</v>
      </c>
      <c r="G13" s="20">
        <f>'2015.01'!B13-'2014.12'!B13</f>
        <v>-3</v>
      </c>
    </row>
    <row r="14" spans="1:7" ht="36" customHeight="1">
      <c r="A14" s="43" t="s">
        <v>9</v>
      </c>
      <c r="B14" s="19">
        <f t="shared" si="0"/>
        <v>2902</v>
      </c>
      <c r="C14" s="19">
        <v>1675</v>
      </c>
      <c r="D14" s="19">
        <v>112</v>
      </c>
      <c r="E14" s="19">
        <v>1109</v>
      </c>
      <c r="F14" s="19">
        <v>6</v>
      </c>
      <c r="G14" s="20">
        <f>'2015.01'!B14-'2014.12'!B14</f>
        <v>12</v>
      </c>
    </row>
    <row r="15" spans="1:7" ht="36" customHeight="1">
      <c r="A15" s="43" t="s">
        <v>10</v>
      </c>
      <c r="B15" s="19">
        <f t="shared" si="0"/>
        <v>1347</v>
      </c>
      <c r="C15" s="19">
        <v>744</v>
      </c>
      <c r="D15" s="19">
        <v>62</v>
      </c>
      <c r="E15" s="19">
        <v>539</v>
      </c>
      <c r="F15" s="19">
        <v>2</v>
      </c>
      <c r="G15" s="20">
        <f>'2015.01'!B15-'2014.12'!B15</f>
        <v>1</v>
      </c>
    </row>
    <row r="16" spans="1:7" ht="36" customHeight="1">
      <c r="A16" s="43" t="s">
        <v>11</v>
      </c>
      <c r="B16" s="19">
        <f t="shared" si="0"/>
        <v>1388</v>
      </c>
      <c r="C16" s="19">
        <v>776</v>
      </c>
      <c r="D16" s="19">
        <v>65</v>
      </c>
      <c r="E16" s="19">
        <v>543</v>
      </c>
      <c r="F16" s="19">
        <v>4</v>
      </c>
      <c r="G16" s="20">
        <f>'2015.01'!B16-'2014.12'!B16</f>
        <v>5</v>
      </c>
    </row>
    <row r="17" spans="1:7" ht="36" customHeight="1">
      <c r="A17" s="43" t="s">
        <v>12</v>
      </c>
      <c r="B17" s="19">
        <f t="shared" si="0"/>
        <v>2406</v>
      </c>
      <c r="C17" s="19">
        <v>1733</v>
      </c>
      <c r="D17" s="19">
        <v>143</v>
      </c>
      <c r="E17" s="19">
        <v>523</v>
      </c>
      <c r="F17" s="19">
        <v>7</v>
      </c>
      <c r="G17" s="20">
        <f>'2015.01'!B17-'2014.12'!B17</f>
        <v>-3</v>
      </c>
    </row>
    <row r="18" spans="1:7" ht="36" customHeight="1">
      <c r="A18" s="43" t="s">
        <v>13</v>
      </c>
      <c r="B18" s="19">
        <f t="shared" si="0"/>
        <v>3837</v>
      </c>
      <c r="C18" s="19">
        <v>2746</v>
      </c>
      <c r="D18" s="19">
        <v>312</v>
      </c>
      <c r="E18" s="19">
        <v>766</v>
      </c>
      <c r="F18" s="19">
        <v>13</v>
      </c>
      <c r="G18" s="20">
        <f>'2015.01'!B18-'2014.12'!B18</f>
        <v>15</v>
      </c>
    </row>
    <row r="19" spans="1:7" ht="36" customHeight="1">
      <c r="A19" s="43" t="s">
        <v>14</v>
      </c>
      <c r="B19" s="19">
        <f t="shared" si="0"/>
        <v>2764</v>
      </c>
      <c r="C19" s="19">
        <v>2061</v>
      </c>
      <c r="D19" s="19">
        <v>135</v>
      </c>
      <c r="E19" s="19">
        <v>558</v>
      </c>
      <c r="F19" s="19">
        <v>10</v>
      </c>
      <c r="G19" s="20">
        <f>'2015.01'!B19-'2014.12'!B19</f>
        <v>1</v>
      </c>
    </row>
    <row r="20" spans="1:7" ht="36" customHeight="1">
      <c r="A20" s="43" t="s">
        <v>15</v>
      </c>
      <c r="B20" s="19">
        <f t="shared" si="0"/>
        <v>4002</v>
      </c>
      <c r="C20" s="19">
        <v>3068</v>
      </c>
      <c r="D20" s="19">
        <v>187</v>
      </c>
      <c r="E20" s="19">
        <v>728</v>
      </c>
      <c r="F20" s="19">
        <v>19</v>
      </c>
      <c r="G20" s="20">
        <f>'2015.01'!B20-'2014.12'!B20</f>
        <v>7</v>
      </c>
    </row>
    <row r="21" spans="1:7" ht="36" customHeight="1">
      <c r="A21" s="43" t="s">
        <v>16</v>
      </c>
      <c r="B21" s="19">
        <f>SUM(C21:F21)</f>
        <v>8917</v>
      </c>
      <c r="C21" s="19">
        <v>7117</v>
      </c>
      <c r="D21" s="19">
        <v>501</v>
      </c>
      <c r="E21" s="19">
        <v>1272</v>
      </c>
      <c r="F21" s="19">
        <v>27</v>
      </c>
      <c r="G21" s="20">
        <f>'2015.01'!B21-'2014.12'!B21</f>
        <v>-15</v>
      </c>
    </row>
    <row r="22" spans="1:7" ht="36" customHeight="1">
      <c r="A22" s="4" t="s">
        <v>24</v>
      </c>
      <c r="B22" s="21">
        <f>SUM(C22:F22)</f>
        <v>5525</v>
      </c>
      <c r="C22" s="21">
        <v>4451</v>
      </c>
      <c r="D22" s="21">
        <v>226</v>
      </c>
      <c r="E22" s="21">
        <v>832</v>
      </c>
      <c r="F22" s="21">
        <v>16</v>
      </c>
      <c r="G22" s="20">
        <f>'2015.01'!B22-'2014.12'!B22</f>
        <v>22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27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9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9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30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9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9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31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9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9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32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9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9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33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9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9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34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9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9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4" t="s">
        <v>18</v>
      </c>
      <c r="B1" s="45"/>
      <c r="C1" s="45"/>
      <c r="D1" s="45"/>
      <c r="E1" s="45"/>
      <c r="F1" s="45"/>
      <c r="G1" s="45"/>
    </row>
    <row r="3" spans="1:7" ht="14.25">
      <c r="A3" s="46" t="s">
        <v>35</v>
      </c>
      <c r="B3" s="46"/>
      <c r="C3" s="46"/>
      <c r="D3" s="46"/>
      <c r="E3" s="46"/>
      <c r="F3" s="46"/>
      <c r="G3" s="46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9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9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26</vt:i4>
      </vt:variant>
    </vt:vector>
  </HeadingPairs>
  <TitlesOfParts>
    <vt:vector size="26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  <vt:lpstr>2014.10</vt:lpstr>
      <vt:lpstr>2014.11</vt:lpstr>
      <vt:lpstr>2014.12</vt:lpstr>
      <vt:lpstr>2015.01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2015-02-03T09:17:17Z</dcterms:modified>
</cp:coreProperties>
</file>