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tabRatio="823" firstSheet="17" activeTab="29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  <sheet name="2015.02" sheetId="79" r:id="rId27"/>
    <sheet name="2015.03" sheetId="80" r:id="rId28"/>
    <sheet name="2015.04" sheetId="81" r:id="rId29"/>
    <sheet name="2015.05" sheetId="82" r:id="rId30"/>
  </sheets>
  <calcPr calcId="125725"/>
</workbook>
</file>

<file path=xl/calcChain.xml><?xml version="1.0" encoding="utf-8"?>
<calcChain xmlns="http://schemas.openxmlformats.org/spreadsheetml/2006/main">
  <c r="B22" i="8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8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6" i="80"/>
  <c r="G8"/>
  <c r="G9"/>
  <c r="G10"/>
  <c r="G11"/>
  <c r="G12"/>
  <c r="G13"/>
  <c r="G14"/>
  <c r="G15"/>
  <c r="G16"/>
  <c r="G17"/>
  <c r="G18"/>
  <c r="G19"/>
  <c r="G20"/>
  <c r="G21"/>
  <c r="G22"/>
  <c r="G7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9"/>
  <c r="G9"/>
  <c r="G10"/>
  <c r="G11"/>
  <c r="G12"/>
  <c r="G13"/>
  <c r="G14"/>
  <c r="G15"/>
  <c r="G16"/>
  <c r="G17"/>
  <c r="G18"/>
  <c r="G19"/>
  <c r="G20"/>
  <c r="G21"/>
  <c r="G22"/>
  <c r="G7"/>
  <c r="B6"/>
  <c r="D6"/>
  <c r="E6"/>
  <c r="F6"/>
  <c r="C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77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B6"/>
  <c r="G8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1"/>
  <c r="G22"/>
  <c r="G7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B6"/>
  <c r="G8" i="66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G21"/>
  <c r="G22"/>
  <c r="G7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F6" i="64"/>
  <c r="B2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5" i="62"/>
  <c r="G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5" i="82" l="1"/>
  <c r="B5"/>
  <c r="B6"/>
  <c r="B5" i="81"/>
  <c r="G5"/>
  <c r="B6"/>
  <c r="G5" i="80"/>
  <c r="B5"/>
  <c r="G5" i="79"/>
  <c r="B5"/>
  <c r="G5" i="78"/>
  <c r="B5"/>
  <c r="B5" i="77"/>
  <c r="B6" s="1"/>
  <c r="G5"/>
  <c r="G5" i="76"/>
  <c r="B5"/>
  <c r="G5" i="75"/>
  <c r="B5"/>
  <c r="G5" i="74"/>
  <c r="B5"/>
  <c r="G5" i="73"/>
  <c r="G5" i="72"/>
  <c r="B5"/>
  <c r="G5" i="71"/>
  <c r="B5"/>
  <c r="B6" s="1"/>
  <c r="B5" i="70"/>
  <c r="G5"/>
  <c r="G5" i="69"/>
  <c r="B5"/>
  <c r="B6" s="1"/>
  <c r="G5" i="68"/>
  <c r="G5" i="67"/>
  <c r="B5" i="66"/>
  <c r="G5"/>
  <c r="B5" i="65"/>
  <c r="G5"/>
  <c r="G5" i="64"/>
  <c r="G5" i="63"/>
  <c r="B5" i="62"/>
  <c r="B5" i="61"/>
  <c r="G5"/>
  <c r="B5" i="59"/>
  <c r="G5"/>
  <c r="B5" i="58"/>
  <c r="G5"/>
  <c r="G5" i="57"/>
  <c r="B5" i="56"/>
  <c r="B6" s="1"/>
  <c r="G5"/>
  <c r="G7" i="55"/>
  <c r="G5" s="1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21" i="54" l="1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<sst xmlns="http://schemas.openxmlformats.org/spreadsheetml/2006/main" count="808" uniqueCount="57">
  <si>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</si>
  <si>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</si>
  <si>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</si>
  <si>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</si>
  <si>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</si>
  <si>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</si>
  <si>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</si>
  <si>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</si>
  <si>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</si>
  <si>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</si>
  <si>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</si>
  <si>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</si>
  <si>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</si>
  <si>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</si>
  <si>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</si>
  <si>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</si>
  <si>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</si>
  <si>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</si>
  <si>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</si>
  <si>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</si>
  <si>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</si>
  <si>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</si>
  <si>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</si>
  <si>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</si>
  <si>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</si>
  <si>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</si>
  <si>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</si>
  <si>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</si>
  <si>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</si>
  <si>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</si>
  <si>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</si>
  <si>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</si>
  <si>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</si>
  <si>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</si>
  <si>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</si>
  <si>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</si>
  <si>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</si>
  <si>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</si>
  <si>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</si>
  <si>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</si>
  <si>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</si>
  <si>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</si>
  <si>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</si>
  <si>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</si>
  <si>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</si>
  <si>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</si>
  <si>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</si>
  <si>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</si>
  <si>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</si>
  <si>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</si>
  <si>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</si>
  <si>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</si>
  <si>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</si>
  <si>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</si>
  <si>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</si>
  <si>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</si>
  <si>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05월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</si>
</sst>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4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25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1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52">
        <f>SUM(G7:G22)</f>
        <v>-445</v>
      </c>
    </row>
    <row r="6" spans="1:7" ht="25.5" customHeight="1">
      <c r="A6" s="51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52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36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53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53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37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53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53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38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53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53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39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53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53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40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53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53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41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53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53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42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53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53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43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53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53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44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53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53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45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53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53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26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51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52" t="e">
        <f>SUM(G7:G22)</f>
        <v>#REF!</v>
      </c>
    </row>
    <row r="6" spans="1:7" ht="25.5" customHeight="1">
      <c r="A6" s="51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52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46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53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53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47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53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53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48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53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53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49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53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53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50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53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53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51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53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53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52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53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53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53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4" t="s">
        <v>1</v>
      </c>
      <c r="B5" s="17">
        <f>SUBTOTAL(9,B7:B22)</f>
        <v>50252</v>
      </c>
      <c r="C5" s="17">
        <f>SUBTOTAL(9,C7:C22)</f>
        <v>35070</v>
      </c>
      <c r="D5" s="17">
        <f>SUBTOTAL(9,D7:D22)</f>
        <v>2630</v>
      </c>
      <c r="E5" s="17">
        <f>SUBTOTAL(9,E7:E22)</f>
        <v>12396</v>
      </c>
      <c r="F5" s="17">
        <f>SUBTOTAL(9,F7:F22)</f>
        <v>156</v>
      </c>
      <c r="G5" s="53">
        <f>SUM(G7:G22)</f>
        <v>9</v>
      </c>
    </row>
    <row r="6" spans="1:7" ht="25.5" customHeight="1">
      <c r="A6" s="44" t="s">
        <v>28</v>
      </c>
      <c r="B6" s="18">
        <f>B5-'2015.01'!B5</f>
        <v>9</v>
      </c>
      <c r="C6" s="18">
        <f>C5-'2015.01'!C5</f>
        <v>-18</v>
      </c>
      <c r="D6" s="18">
        <f>D5-'2015.01'!D5</f>
        <v>8</v>
      </c>
      <c r="E6" s="18">
        <f>E5-'2015.01'!E5</f>
        <v>20</v>
      </c>
      <c r="F6" s="18">
        <f>F5-'2015.01'!F5</f>
        <v>-1</v>
      </c>
      <c r="G6" s="53"/>
    </row>
    <row r="7" spans="1:7" ht="36" customHeight="1">
      <c r="A7" s="44" t="s">
        <v>2</v>
      </c>
      <c r="B7" s="19">
        <f>SUM(C7:F7)</f>
        <v>3581</v>
      </c>
      <c r="C7" s="19">
        <v>2327</v>
      </c>
      <c r="D7" s="19">
        <v>184</v>
      </c>
      <c r="E7" s="19">
        <v>1061</v>
      </c>
      <c r="F7" s="19">
        <v>9</v>
      </c>
      <c r="G7" s="20">
        <f>B7-'2015.01'!B7</f>
        <v>8</v>
      </c>
    </row>
    <row r="8" spans="1:7" ht="36" customHeight="1">
      <c r="A8" s="44" t="s">
        <v>3</v>
      </c>
      <c r="B8" s="19">
        <f t="shared" ref="B8:B20" si="0">SUM(C8:F8)</f>
        <v>1545</v>
      </c>
      <c r="C8" s="19">
        <v>908</v>
      </c>
      <c r="D8" s="19">
        <v>61</v>
      </c>
      <c r="E8" s="19">
        <v>566</v>
      </c>
      <c r="F8" s="19">
        <v>10</v>
      </c>
      <c r="G8" s="20">
        <f>B8-'2015.01'!B8</f>
        <v>-9</v>
      </c>
    </row>
    <row r="9" spans="1:7" ht="36" customHeight="1">
      <c r="A9" s="44" t="s">
        <v>4</v>
      </c>
      <c r="B9" s="19">
        <f t="shared" si="0"/>
        <v>1470</v>
      </c>
      <c r="C9" s="19">
        <v>796</v>
      </c>
      <c r="D9" s="19">
        <v>76</v>
      </c>
      <c r="E9" s="19">
        <v>596</v>
      </c>
      <c r="F9" s="19">
        <v>2</v>
      </c>
      <c r="G9" s="20">
        <f>B9-'2015.01'!B9</f>
        <v>13</v>
      </c>
    </row>
    <row r="10" spans="1:7" ht="36" customHeight="1">
      <c r="A10" s="44" t="s">
        <v>5</v>
      </c>
      <c r="B10" s="19">
        <f t="shared" si="0"/>
        <v>2934</v>
      </c>
      <c r="C10" s="19">
        <v>1716</v>
      </c>
      <c r="D10" s="19">
        <v>151</v>
      </c>
      <c r="E10" s="19">
        <v>1057</v>
      </c>
      <c r="F10" s="19">
        <v>10</v>
      </c>
      <c r="G10" s="20">
        <f>B10-'2015.01'!B10</f>
        <v>5</v>
      </c>
    </row>
    <row r="11" spans="1:7" ht="36" customHeight="1">
      <c r="A11" s="44" t="s">
        <v>6</v>
      </c>
      <c r="B11" s="19">
        <f t="shared" si="0"/>
        <v>2498</v>
      </c>
      <c r="C11" s="19">
        <v>1751</v>
      </c>
      <c r="D11" s="19">
        <v>157</v>
      </c>
      <c r="E11" s="19">
        <v>580</v>
      </c>
      <c r="F11" s="19">
        <v>10</v>
      </c>
      <c r="G11" s="20">
        <f>B11-'2015.01'!B11</f>
        <v>-3</v>
      </c>
    </row>
    <row r="12" spans="1:7" ht="36" customHeight="1">
      <c r="A12" s="44" t="s">
        <v>7</v>
      </c>
      <c r="B12" s="19">
        <f t="shared" si="0"/>
        <v>2751</v>
      </c>
      <c r="C12" s="19">
        <v>1837</v>
      </c>
      <c r="D12" s="19">
        <v>134</v>
      </c>
      <c r="E12" s="19">
        <v>771</v>
      </c>
      <c r="F12" s="19">
        <v>9</v>
      </c>
      <c r="G12" s="20">
        <f>B12-'2015.01'!B12</f>
        <v>2</v>
      </c>
    </row>
    <row r="13" spans="1:7" ht="36" customHeight="1">
      <c r="A13" s="44" t="s">
        <v>8</v>
      </c>
      <c r="B13" s="19">
        <f t="shared" si="0"/>
        <v>2407</v>
      </c>
      <c r="C13" s="19">
        <v>1399</v>
      </c>
      <c r="D13" s="19">
        <v>121</v>
      </c>
      <c r="E13" s="19">
        <v>884</v>
      </c>
      <c r="F13" s="19">
        <v>3</v>
      </c>
      <c r="G13" s="20">
        <f>B13-'2015.01'!B13</f>
        <v>15</v>
      </c>
    </row>
    <row r="14" spans="1:7" ht="36" customHeight="1">
      <c r="A14" s="44" t="s">
        <v>9</v>
      </c>
      <c r="B14" s="19">
        <f t="shared" si="0"/>
        <v>2902</v>
      </c>
      <c r="C14" s="19">
        <v>1676</v>
      </c>
      <c r="D14" s="19">
        <v>110</v>
      </c>
      <c r="E14" s="19">
        <v>1110</v>
      </c>
      <c r="F14" s="19">
        <v>6</v>
      </c>
      <c r="G14" s="20">
        <f>B14-'2015.01'!B14</f>
        <v>0</v>
      </c>
    </row>
    <row r="15" spans="1:7" ht="36" customHeight="1">
      <c r="A15" s="44" t="s">
        <v>10</v>
      </c>
      <c r="B15" s="19">
        <f t="shared" si="0"/>
        <v>1351</v>
      </c>
      <c r="C15" s="19">
        <v>746</v>
      </c>
      <c r="D15" s="19">
        <v>62</v>
      </c>
      <c r="E15" s="19">
        <v>541</v>
      </c>
      <c r="F15" s="19">
        <v>2</v>
      </c>
      <c r="G15" s="20">
        <f>B15-'2015.01'!B15</f>
        <v>4</v>
      </c>
    </row>
    <row r="16" spans="1:7" ht="36" customHeight="1">
      <c r="A16" s="44" t="s">
        <v>11</v>
      </c>
      <c r="B16" s="19">
        <f t="shared" si="0"/>
        <v>1388</v>
      </c>
      <c r="C16" s="19">
        <v>777</v>
      </c>
      <c r="D16" s="19">
        <v>64</v>
      </c>
      <c r="E16" s="19">
        <v>543</v>
      </c>
      <c r="F16" s="19">
        <v>4</v>
      </c>
      <c r="G16" s="20">
        <f>B16-'2015.01'!B16</f>
        <v>0</v>
      </c>
    </row>
    <row r="17" spans="1:7" ht="36" customHeight="1">
      <c r="A17" s="44" t="s">
        <v>12</v>
      </c>
      <c r="B17" s="19">
        <f t="shared" si="0"/>
        <v>2393</v>
      </c>
      <c r="C17" s="19">
        <v>1721</v>
      </c>
      <c r="D17" s="19">
        <v>142</v>
      </c>
      <c r="E17" s="19">
        <v>523</v>
      </c>
      <c r="F17" s="19">
        <v>7</v>
      </c>
      <c r="G17" s="20">
        <f>B17-'2015.01'!B17</f>
        <v>-13</v>
      </c>
    </row>
    <row r="18" spans="1:7" ht="36" customHeight="1">
      <c r="A18" s="44" t="s">
        <v>13</v>
      </c>
      <c r="B18" s="19">
        <f t="shared" si="0"/>
        <v>3845</v>
      </c>
      <c r="C18" s="19">
        <v>2744</v>
      </c>
      <c r="D18" s="19">
        <v>316</v>
      </c>
      <c r="E18" s="19">
        <v>770</v>
      </c>
      <c r="F18" s="19">
        <v>15</v>
      </c>
      <c r="G18" s="20">
        <f>B18-'2015.01'!B18</f>
        <v>8</v>
      </c>
    </row>
    <row r="19" spans="1:7" ht="36" customHeight="1">
      <c r="A19" s="44" t="s">
        <v>14</v>
      </c>
      <c r="B19" s="19">
        <f t="shared" si="0"/>
        <v>2769</v>
      </c>
      <c r="C19" s="19">
        <v>2057</v>
      </c>
      <c r="D19" s="19">
        <v>140</v>
      </c>
      <c r="E19" s="19">
        <v>562</v>
      </c>
      <c r="F19" s="19">
        <v>10</v>
      </c>
      <c r="G19" s="20">
        <f>B19-'2015.01'!B19</f>
        <v>5</v>
      </c>
    </row>
    <row r="20" spans="1:7" ht="36" customHeight="1">
      <c r="A20" s="44" t="s">
        <v>15</v>
      </c>
      <c r="B20" s="19">
        <f t="shared" si="0"/>
        <v>4001</v>
      </c>
      <c r="C20" s="19">
        <v>3070</v>
      </c>
      <c r="D20" s="19">
        <v>189</v>
      </c>
      <c r="E20" s="19">
        <v>725</v>
      </c>
      <c r="F20" s="19">
        <v>17</v>
      </c>
      <c r="G20" s="20">
        <f>B20-'2015.01'!B20</f>
        <v>-1</v>
      </c>
    </row>
    <row r="21" spans="1:7" ht="36" customHeight="1">
      <c r="A21" s="44" t="s">
        <v>16</v>
      </c>
      <c r="B21" s="19">
        <f>SUM(C21:F21)</f>
        <v>8885</v>
      </c>
      <c r="C21" s="19">
        <v>7101</v>
      </c>
      <c r="D21" s="19">
        <v>498</v>
      </c>
      <c r="E21" s="19">
        <v>1260</v>
      </c>
      <c r="F21" s="19">
        <v>26</v>
      </c>
      <c r="G21" s="20">
        <f>B21-'2015.01'!B21</f>
        <v>-32</v>
      </c>
    </row>
    <row r="22" spans="1:7" ht="36" customHeight="1">
      <c r="A22" s="4" t="s">
        <v>24</v>
      </c>
      <c r="B22" s="21">
        <f>SUM(C22:F22)</f>
        <v>5532</v>
      </c>
      <c r="C22" s="21">
        <v>4444</v>
      </c>
      <c r="D22" s="21">
        <v>225</v>
      </c>
      <c r="E22" s="21">
        <v>847</v>
      </c>
      <c r="F22" s="21">
        <v>16</v>
      </c>
      <c r="G22" s="20">
        <f>B22-'2015.01'!B22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B7" sqref="B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54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5" t="s">
        <v>1</v>
      </c>
      <c r="B5" s="17">
        <f>SUBTOTAL(9,B7:B22)</f>
        <v>50343</v>
      </c>
      <c r="C5" s="17">
        <f>SUBTOTAL(9,C7:C22)</f>
        <v>35126</v>
      </c>
      <c r="D5" s="17">
        <f>SUBTOTAL(9,D7:D22)</f>
        <v>2622</v>
      </c>
      <c r="E5" s="17">
        <f>SUBTOTAL(9,E7:E22)</f>
        <v>12437</v>
      </c>
      <c r="F5" s="17">
        <f>SUBTOTAL(9,F7:F22)</f>
        <v>158</v>
      </c>
      <c r="G5" s="53">
        <f>SUM(G7:G22)</f>
        <v>91</v>
      </c>
    </row>
    <row r="6" spans="1:7" ht="25.5" customHeight="1">
      <c r="A6" s="45" t="s">
        <v>28</v>
      </c>
      <c r="B6" s="18">
        <f>SUM(C6:F6)</f>
        <v>91</v>
      </c>
      <c r="C6" s="18">
        <f>C5-'2015.02'!C5</f>
        <v>56</v>
      </c>
      <c r="D6" s="18">
        <f>D5-'2015.02'!D5</f>
        <v>-8</v>
      </c>
      <c r="E6" s="18">
        <f>E5-'2015.02'!E5</f>
        <v>41</v>
      </c>
      <c r="F6" s="18">
        <f>F5-'2015.02'!F5</f>
        <v>2</v>
      </c>
      <c r="G6" s="53"/>
    </row>
    <row r="7" spans="1:7" ht="36" customHeight="1">
      <c r="A7" s="45" t="s">
        <v>2</v>
      </c>
      <c r="B7" s="19">
        <f>SUM(C7:F7)</f>
        <v>3596</v>
      </c>
      <c r="C7" s="19">
        <v>2340</v>
      </c>
      <c r="D7" s="19">
        <v>183</v>
      </c>
      <c r="E7" s="19">
        <v>1064</v>
      </c>
      <c r="F7" s="19">
        <v>9</v>
      </c>
      <c r="G7" s="20">
        <f>B7-'2015.02'!B7</f>
        <v>15</v>
      </c>
    </row>
    <row r="8" spans="1:7" ht="36" customHeight="1">
      <c r="A8" s="45" t="s">
        <v>3</v>
      </c>
      <c r="B8" s="19">
        <f t="shared" ref="B8:B20" si="0">SUM(C8:F8)</f>
        <v>1555</v>
      </c>
      <c r="C8" s="19">
        <v>912</v>
      </c>
      <c r="D8" s="19">
        <v>58</v>
      </c>
      <c r="E8" s="19">
        <v>575</v>
      </c>
      <c r="F8" s="19">
        <v>10</v>
      </c>
      <c r="G8" s="20">
        <f>B8-'2015.02'!B8</f>
        <v>10</v>
      </c>
    </row>
    <row r="9" spans="1:7" ht="36" customHeight="1">
      <c r="A9" s="45" t="s">
        <v>4</v>
      </c>
      <c r="B9" s="19">
        <f t="shared" si="0"/>
        <v>1480</v>
      </c>
      <c r="C9" s="19">
        <v>811</v>
      </c>
      <c r="D9" s="19">
        <v>77</v>
      </c>
      <c r="E9" s="19">
        <v>590</v>
      </c>
      <c r="F9" s="19">
        <v>2</v>
      </c>
      <c r="G9" s="20">
        <f>B9-'2015.02'!B9</f>
        <v>10</v>
      </c>
    </row>
    <row r="10" spans="1:7" ht="36" customHeight="1">
      <c r="A10" s="45" t="s">
        <v>5</v>
      </c>
      <c r="B10" s="19">
        <f t="shared" si="0"/>
        <v>2953</v>
      </c>
      <c r="C10" s="19">
        <v>1724</v>
      </c>
      <c r="D10" s="19">
        <v>147</v>
      </c>
      <c r="E10" s="19">
        <v>1070</v>
      </c>
      <c r="F10" s="19">
        <v>12</v>
      </c>
      <c r="G10" s="20">
        <f>B10-'2015.02'!B10</f>
        <v>19</v>
      </c>
    </row>
    <row r="11" spans="1:7" ht="36" customHeight="1">
      <c r="A11" s="45" t="s">
        <v>6</v>
      </c>
      <c r="B11" s="19">
        <f t="shared" si="0"/>
        <v>2536</v>
      </c>
      <c r="C11" s="19">
        <v>1767</v>
      </c>
      <c r="D11" s="19">
        <v>161</v>
      </c>
      <c r="E11" s="19">
        <v>598</v>
      </c>
      <c r="F11" s="19">
        <v>10</v>
      </c>
      <c r="G11" s="20">
        <f>B11-'2015.02'!B11</f>
        <v>38</v>
      </c>
    </row>
    <row r="12" spans="1:7" ht="36" customHeight="1">
      <c r="A12" s="45" t="s">
        <v>7</v>
      </c>
      <c r="B12" s="19">
        <f t="shared" si="0"/>
        <v>2738</v>
      </c>
      <c r="C12" s="19">
        <v>1833</v>
      </c>
      <c r="D12" s="19">
        <v>132</v>
      </c>
      <c r="E12" s="19">
        <v>766</v>
      </c>
      <c r="F12" s="19">
        <v>7</v>
      </c>
      <c r="G12" s="20">
        <f>B12-'2015.02'!B12</f>
        <v>-13</v>
      </c>
    </row>
    <row r="13" spans="1:7" ht="36" customHeight="1">
      <c r="A13" s="45" t="s">
        <v>8</v>
      </c>
      <c r="B13" s="19">
        <f t="shared" si="0"/>
        <v>2426</v>
      </c>
      <c r="C13" s="19">
        <v>1415</v>
      </c>
      <c r="D13" s="19">
        <v>121</v>
      </c>
      <c r="E13" s="19">
        <v>887</v>
      </c>
      <c r="F13" s="19">
        <v>3</v>
      </c>
      <c r="G13" s="20">
        <f>B13-'2015.02'!B13</f>
        <v>19</v>
      </c>
    </row>
    <row r="14" spans="1:7" ht="36" customHeight="1">
      <c r="A14" s="45" t="s">
        <v>9</v>
      </c>
      <c r="B14" s="19">
        <f t="shared" si="0"/>
        <v>2897</v>
      </c>
      <c r="C14" s="19">
        <v>1674</v>
      </c>
      <c r="D14" s="19">
        <v>108</v>
      </c>
      <c r="E14" s="19">
        <v>1109</v>
      </c>
      <c r="F14" s="19">
        <v>6</v>
      </c>
      <c r="G14" s="20">
        <f>B14-'2015.02'!B14</f>
        <v>-5</v>
      </c>
    </row>
    <row r="15" spans="1:7" ht="36" customHeight="1">
      <c r="A15" s="45" t="s">
        <v>10</v>
      </c>
      <c r="B15" s="19">
        <f t="shared" si="0"/>
        <v>1352</v>
      </c>
      <c r="C15" s="19">
        <v>745</v>
      </c>
      <c r="D15" s="19">
        <v>59</v>
      </c>
      <c r="E15" s="19">
        <v>545</v>
      </c>
      <c r="F15" s="19">
        <v>3</v>
      </c>
      <c r="G15" s="20">
        <f>B15-'2015.02'!B15</f>
        <v>1</v>
      </c>
    </row>
    <row r="16" spans="1:7" ht="36" customHeight="1">
      <c r="A16" s="45" t="s">
        <v>11</v>
      </c>
      <c r="B16" s="19">
        <f t="shared" si="0"/>
        <v>1390</v>
      </c>
      <c r="C16" s="19">
        <v>775</v>
      </c>
      <c r="D16" s="19">
        <v>64</v>
      </c>
      <c r="E16" s="19">
        <v>547</v>
      </c>
      <c r="F16" s="19">
        <v>4</v>
      </c>
      <c r="G16" s="20">
        <f>B16-'2015.02'!B16</f>
        <v>2</v>
      </c>
    </row>
    <row r="17" spans="1:7" ht="36" customHeight="1">
      <c r="A17" s="45" t="s">
        <v>12</v>
      </c>
      <c r="B17" s="19">
        <f t="shared" si="0"/>
        <v>2387</v>
      </c>
      <c r="C17" s="19">
        <v>1709</v>
      </c>
      <c r="D17" s="19">
        <v>143</v>
      </c>
      <c r="E17" s="19">
        <v>528</v>
      </c>
      <c r="F17" s="19">
        <v>7</v>
      </c>
      <c r="G17" s="20">
        <f>B17-'2015.02'!B17</f>
        <v>-6</v>
      </c>
    </row>
    <row r="18" spans="1:7" ht="36" customHeight="1">
      <c r="A18" s="45" t="s">
        <v>13</v>
      </c>
      <c r="B18" s="19">
        <f t="shared" si="0"/>
        <v>3857</v>
      </c>
      <c r="C18" s="19">
        <v>2748</v>
      </c>
      <c r="D18" s="19">
        <v>321</v>
      </c>
      <c r="E18" s="19">
        <v>772</v>
      </c>
      <c r="F18" s="19">
        <v>16</v>
      </c>
      <c r="G18" s="20">
        <f>B18-'2015.02'!B18</f>
        <v>12</v>
      </c>
    </row>
    <row r="19" spans="1:7" ht="36" customHeight="1">
      <c r="A19" s="45" t="s">
        <v>14</v>
      </c>
      <c r="B19" s="19">
        <f t="shared" si="0"/>
        <v>2765</v>
      </c>
      <c r="C19" s="19">
        <v>2060</v>
      </c>
      <c r="D19" s="19">
        <v>140</v>
      </c>
      <c r="E19" s="19">
        <v>556</v>
      </c>
      <c r="F19" s="19">
        <v>9</v>
      </c>
      <c r="G19" s="20">
        <f>B19-'2015.02'!B19</f>
        <v>-4</v>
      </c>
    </row>
    <row r="20" spans="1:7" ht="36" customHeight="1">
      <c r="A20" s="45" t="s">
        <v>15</v>
      </c>
      <c r="B20" s="19">
        <f t="shared" si="0"/>
        <v>3985</v>
      </c>
      <c r="C20" s="19">
        <v>3059</v>
      </c>
      <c r="D20" s="19">
        <v>183</v>
      </c>
      <c r="E20" s="19">
        <v>725</v>
      </c>
      <c r="F20" s="19">
        <v>18</v>
      </c>
      <c r="G20" s="20">
        <f>B20-'2015.02'!B20</f>
        <v>-16</v>
      </c>
    </row>
    <row r="21" spans="1:7" ht="36" customHeight="1">
      <c r="A21" s="45" t="s">
        <v>16</v>
      </c>
      <c r="B21" s="19">
        <f>SUM(C21:F21)</f>
        <v>8866</v>
      </c>
      <c r="C21" s="19">
        <v>7090</v>
      </c>
      <c r="D21" s="19">
        <v>501</v>
      </c>
      <c r="E21" s="19">
        <v>1249</v>
      </c>
      <c r="F21" s="19">
        <v>26</v>
      </c>
      <c r="G21" s="20">
        <f>B21-'2015.02'!B21</f>
        <v>-19</v>
      </c>
    </row>
    <row r="22" spans="1:7" ht="36" customHeight="1">
      <c r="A22" s="4" t="s">
        <v>24</v>
      </c>
      <c r="B22" s="21">
        <f>SUM(C22:F22)</f>
        <v>5560</v>
      </c>
      <c r="C22" s="21">
        <v>4464</v>
      </c>
      <c r="D22" s="21">
        <v>224</v>
      </c>
      <c r="E22" s="21">
        <v>856</v>
      </c>
      <c r="F22" s="21">
        <v>16</v>
      </c>
      <c r="G22" s="20">
        <f>B22-'2015.02'!B22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55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6" t="s">
        <v>1</v>
      </c>
      <c r="B5" s="17">
        <f>SUBTOTAL(9,B7:B22)</f>
        <v>50397</v>
      </c>
      <c r="C5" s="17">
        <f>SUBTOTAL(9,C7:C22)</f>
        <v>35155</v>
      </c>
      <c r="D5" s="17">
        <f>SUBTOTAL(9,D7:D22)</f>
        <v>2612</v>
      </c>
      <c r="E5" s="17">
        <f>SUBTOTAL(9,E7:E22)</f>
        <v>12471</v>
      </c>
      <c r="F5" s="17">
        <f>SUBTOTAL(9,F7:F22)</f>
        <v>159</v>
      </c>
      <c r="G5" s="53">
        <f>SUM(G7:G22)</f>
        <v>54</v>
      </c>
    </row>
    <row r="6" spans="1:7" ht="25.5" customHeight="1">
      <c r="A6" s="46" t="s">
        <v>28</v>
      </c>
      <c r="B6" s="18">
        <f>SUM(C6:F6)</f>
        <v>54</v>
      </c>
      <c r="C6" s="18">
        <f>C5-'2015.03'!C5</f>
        <v>29</v>
      </c>
      <c r="D6" s="18">
        <f>D5-'2015.03'!D5</f>
        <v>-10</v>
      </c>
      <c r="E6" s="18">
        <f>E5-'2015.03'!E5</f>
        <v>34</v>
      </c>
      <c r="F6" s="18">
        <f>F5-'2015.03'!F5</f>
        <v>1</v>
      </c>
      <c r="G6" s="53"/>
    </row>
    <row r="7" spans="1:7" ht="36" customHeight="1">
      <c r="A7" s="46" t="s">
        <v>2</v>
      </c>
      <c r="B7" s="19">
        <f>SUM(C7:F7)</f>
        <v>3589</v>
      </c>
      <c r="C7" s="19">
        <v>2335</v>
      </c>
      <c r="D7" s="19">
        <v>185</v>
      </c>
      <c r="E7" s="19">
        <v>1061</v>
      </c>
      <c r="F7" s="19">
        <v>8</v>
      </c>
      <c r="G7" s="20">
        <f>B7-'2015.03'!B7</f>
        <v>-7</v>
      </c>
    </row>
    <row r="8" spans="1:7" ht="36" customHeight="1">
      <c r="A8" s="46" t="s">
        <v>3</v>
      </c>
      <c r="B8" s="19">
        <f t="shared" ref="B8:B20" si="0">SUM(C8:F8)</f>
        <v>1556</v>
      </c>
      <c r="C8" s="19">
        <v>910</v>
      </c>
      <c r="D8" s="19">
        <v>58</v>
      </c>
      <c r="E8" s="19">
        <v>578</v>
      </c>
      <c r="F8" s="19">
        <v>10</v>
      </c>
      <c r="G8" s="20">
        <f>B8-'2015.03'!B8</f>
        <v>1</v>
      </c>
    </row>
    <row r="9" spans="1:7" ht="36" customHeight="1">
      <c r="A9" s="46" t="s">
        <v>4</v>
      </c>
      <c r="B9" s="19">
        <f t="shared" si="0"/>
        <v>1480</v>
      </c>
      <c r="C9" s="19">
        <v>811</v>
      </c>
      <c r="D9" s="19">
        <v>78</v>
      </c>
      <c r="E9" s="19">
        <v>589</v>
      </c>
      <c r="F9" s="19">
        <v>2</v>
      </c>
      <c r="G9" s="20">
        <f>B9-'2015.03'!B9</f>
        <v>0</v>
      </c>
    </row>
    <row r="10" spans="1:7" ht="36" customHeight="1">
      <c r="A10" s="46" t="s">
        <v>5</v>
      </c>
      <c r="B10" s="19">
        <f t="shared" si="0"/>
        <v>2934</v>
      </c>
      <c r="C10" s="19">
        <v>1706</v>
      </c>
      <c r="D10" s="19">
        <v>149</v>
      </c>
      <c r="E10" s="19">
        <v>1067</v>
      </c>
      <c r="F10" s="19">
        <v>12</v>
      </c>
      <c r="G10" s="20">
        <f>B10-'2015.03'!B10</f>
        <v>-19</v>
      </c>
    </row>
    <row r="11" spans="1:7" ht="36" customHeight="1">
      <c r="A11" s="46" t="s">
        <v>6</v>
      </c>
      <c r="B11" s="19">
        <f t="shared" si="0"/>
        <v>2535</v>
      </c>
      <c r="C11" s="19">
        <v>1768</v>
      </c>
      <c r="D11" s="19">
        <v>159</v>
      </c>
      <c r="E11" s="19">
        <v>598</v>
      </c>
      <c r="F11" s="19">
        <v>10</v>
      </c>
      <c r="G11" s="20">
        <f>B11-'2015.03'!B11</f>
        <v>-1</v>
      </c>
    </row>
    <row r="12" spans="1:7" ht="36" customHeight="1">
      <c r="A12" s="46" t="s">
        <v>7</v>
      </c>
      <c r="B12" s="19">
        <f t="shared" si="0"/>
        <v>2736</v>
      </c>
      <c r="C12" s="19">
        <v>1831</v>
      </c>
      <c r="D12" s="19">
        <v>131</v>
      </c>
      <c r="E12" s="19">
        <v>766</v>
      </c>
      <c r="F12" s="19">
        <v>8</v>
      </c>
      <c r="G12" s="20">
        <f>B12-'2015.03'!B12</f>
        <v>-2</v>
      </c>
    </row>
    <row r="13" spans="1:7" ht="36" customHeight="1">
      <c r="A13" s="46" t="s">
        <v>8</v>
      </c>
      <c r="B13" s="19">
        <f t="shared" si="0"/>
        <v>2455</v>
      </c>
      <c r="C13" s="19">
        <v>1436</v>
      </c>
      <c r="D13" s="19">
        <v>123</v>
      </c>
      <c r="E13" s="19">
        <v>893</v>
      </c>
      <c r="F13" s="19">
        <v>3</v>
      </c>
      <c r="G13" s="20">
        <f>B13-'2015.03'!B13</f>
        <v>29</v>
      </c>
    </row>
    <row r="14" spans="1:7" ht="36" customHeight="1">
      <c r="A14" s="46" t="s">
        <v>9</v>
      </c>
      <c r="B14" s="19">
        <f t="shared" si="0"/>
        <v>2918</v>
      </c>
      <c r="C14" s="19">
        <v>1688</v>
      </c>
      <c r="D14" s="19">
        <v>107</v>
      </c>
      <c r="E14" s="19">
        <v>1117</v>
      </c>
      <c r="F14" s="19">
        <v>6</v>
      </c>
      <c r="G14" s="20">
        <f>B14-'2015.03'!B14</f>
        <v>21</v>
      </c>
    </row>
    <row r="15" spans="1:7" ht="36" customHeight="1">
      <c r="A15" s="46" t="s">
        <v>10</v>
      </c>
      <c r="B15" s="19">
        <f t="shared" si="0"/>
        <v>1364</v>
      </c>
      <c r="C15" s="19">
        <v>758</v>
      </c>
      <c r="D15" s="19">
        <v>57</v>
      </c>
      <c r="E15" s="19">
        <v>546</v>
      </c>
      <c r="F15" s="19">
        <v>3</v>
      </c>
      <c r="G15" s="20">
        <f>B15-'2015.03'!B15</f>
        <v>12</v>
      </c>
    </row>
    <row r="16" spans="1:7" ht="36" customHeight="1">
      <c r="A16" s="46" t="s">
        <v>11</v>
      </c>
      <c r="B16" s="19">
        <f t="shared" si="0"/>
        <v>1400</v>
      </c>
      <c r="C16" s="19">
        <v>776</v>
      </c>
      <c r="D16" s="19">
        <v>65</v>
      </c>
      <c r="E16" s="19">
        <v>555</v>
      </c>
      <c r="F16" s="19">
        <v>4</v>
      </c>
      <c r="G16" s="20">
        <f>B16-'2015.03'!B16</f>
        <v>10</v>
      </c>
    </row>
    <row r="17" spans="1:7" ht="36" customHeight="1">
      <c r="A17" s="46" t="s">
        <v>12</v>
      </c>
      <c r="B17" s="19">
        <f t="shared" si="0"/>
        <v>2373</v>
      </c>
      <c r="C17" s="19">
        <v>1693</v>
      </c>
      <c r="D17" s="19">
        <v>142</v>
      </c>
      <c r="E17" s="19">
        <v>531</v>
      </c>
      <c r="F17" s="19">
        <v>7</v>
      </c>
      <c r="G17" s="20">
        <f>B17-'2015.03'!B17</f>
        <v>-14</v>
      </c>
    </row>
    <row r="18" spans="1:7" ht="36" customHeight="1">
      <c r="A18" s="46" t="s">
        <v>13</v>
      </c>
      <c r="B18" s="19">
        <f t="shared" si="0"/>
        <v>3851</v>
      </c>
      <c r="C18" s="19">
        <v>2745</v>
      </c>
      <c r="D18" s="19">
        <v>316</v>
      </c>
      <c r="E18" s="19">
        <v>774</v>
      </c>
      <c r="F18" s="19">
        <v>16</v>
      </c>
      <c r="G18" s="20">
        <f>B18-'2015.03'!B18</f>
        <v>-6</v>
      </c>
    </row>
    <row r="19" spans="1:7" ht="36" customHeight="1">
      <c r="A19" s="46" t="s">
        <v>14</v>
      </c>
      <c r="B19" s="19">
        <f t="shared" si="0"/>
        <v>2778</v>
      </c>
      <c r="C19" s="19">
        <v>2076</v>
      </c>
      <c r="D19" s="19">
        <v>140</v>
      </c>
      <c r="E19" s="19">
        <v>553</v>
      </c>
      <c r="F19" s="19">
        <v>9</v>
      </c>
      <c r="G19" s="20">
        <f>B19-'2015.03'!B19</f>
        <v>13</v>
      </c>
    </row>
    <row r="20" spans="1:7" ht="36" customHeight="1">
      <c r="A20" s="46" t="s">
        <v>15</v>
      </c>
      <c r="B20" s="19">
        <f t="shared" si="0"/>
        <v>4015</v>
      </c>
      <c r="C20" s="19">
        <v>3091</v>
      </c>
      <c r="D20" s="19">
        <v>181</v>
      </c>
      <c r="E20" s="19">
        <v>725</v>
      </c>
      <c r="F20" s="19">
        <v>18</v>
      </c>
      <c r="G20" s="20">
        <f>B20-'2015.03'!B20</f>
        <v>30</v>
      </c>
    </row>
    <row r="21" spans="1:7" ht="36" customHeight="1">
      <c r="A21" s="46" t="s">
        <v>16</v>
      </c>
      <c r="B21" s="19">
        <f>SUM(C21:F21)</f>
        <v>8846</v>
      </c>
      <c r="C21" s="19">
        <v>7053</v>
      </c>
      <c r="D21" s="19">
        <v>502</v>
      </c>
      <c r="E21" s="19">
        <v>1265</v>
      </c>
      <c r="F21" s="19">
        <v>26</v>
      </c>
      <c r="G21" s="20">
        <f>B21-'2015.03'!B21</f>
        <v>-20</v>
      </c>
    </row>
    <row r="22" spans="1:7" ht="36" customHeight="1">
      <c r="A22" s="4" t="s">
        <v>24</v>
      </c>
      <c r="B22" s="21">
        <f>SUM(C22:F22)</f>
        <v>5567</v>
      </c>
      <c r="C22" s="21">
        <v>4478</v>
      </c>
      <c r="D22" s="21">
        <v>219</v>
      </c>
      <c r="E22" s="21">
        <v>853</v>
      </c>
      <c r="F22" s="21">
        <v>17</v>
      </c>
      <c r="G22" s="20">
        <f>B22-'2015.03'!B22</f>
        <v>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27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53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53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56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7" t="s">
        <v>1</v>
      </c>
      <c r="B5" s="17">
        <f>SUBTOTAL(9,B7:B22)</f>
        <v>50471</v>
      </c>
      <c r="C5" s="17">
        <f>SUBTOTAL(9,C7:C22)</f>
        <v>35211</v>
      </c>
      <c r="D5" s="17">
        <f>SUBTOTAL(9,D7:D22)</f>
        <v>2609</v>
      </c>
      <c r="E5" s="17">
        <f>SUBTOTAL(9,E7:E22)</f>
        <v>12491</v>
      </c>
      <c r="F5" s="17">
        <f>SUBTOTAL(9,F7:F22)</f>
        <v>160</v>
      </c>
      <c r="G5" s="53">
        <f>SUM(G7:G22)</f>
        <v>74</v>
      </c>
    </row>
    <row r="6" spans="1:7" ht="25.5" customHeight="1">
      <c r="A6" s="47" t="s">
        <v>28</v>
      </c>
      <c r="B6" s="18">
        <f>SUM(C6:F6)</f>
        <v>74</v>
      </c>
      <c r="C6" s="18">
        <f>C5-'2015.04'!C5</f>
        <v>56</v>
      </c>
      <c r="D6" s="18">
        <f>D5-'2015.04'!D5</f>
        <v>-3</v>
      </c>
      <c r="E6" s="18">
        <f>E5-'2015.04'!E5</f>
        <v>20</v>
      </c>
      <c r="F6" s="18">
        <f>F5-'2015.04'!F5</f>
        <v>1</v>
      </c>
      <c r="G6" s="53"/>
    </row>
    <row r="7" spans="1:7" ht="36" customHeight="1">
      <c r="A7" s="47" t="s">
        <v>2</v>
      </c>
      <c r="B7" s="19">
        <f>SUM(C7:F7)</f>
        <v>3593</v>
      </c>
      <c r="C7" s="19">
        <v>2334</v>
      </c>
      <c r="D7" s="19">
        <v>187</v>
      </c>
      <c r="E7" s="19">
        <v>1063</v>
      </c>
      <c r="F7" s="19">
        <v>9</v>
      </c>
      <c r="G7" s="20">
        <f>B7-'2015.04'!B7</f>
        <v>4</v>
      </c>
    </row>
    <row r="8" spans="1:7" ht="36" customHeight="1">
      <c r="A8" s="47" t="s">
        <v>3</v>
      </c>
      <c r="B8" s="19">
        <f t="shared" ref="B8:B20" si="0">SUM(C8:F8)</f>
        <v>1568</v>
      </c>
      <c r="C8" s="19">
        <v>917</v>
      </c>
      <c r="D8" s="19">
        <v>59</v>
      </c>
      <c r="E8" s="19">
        <v>582</v>
      </c>
      <c r="F8" s="19">
        <v>10</v>
      </c>
      <c r="G8" s="20">
        <f>B8-'2015.04'!B8</f>
        <v>12</v>
      </c>
    </row>
    <row r="9" spans="1:7" ht="36" customHeight="1">
      <c r="A9" s="47" t="s">
        <v>4</v>
      </c>
      <c r="B9" s="19">
        <f t="shared" si="0"/>
        <v>1487</v>
      </c>
      <c r="C9" s="19">
        <v>813</v>
      </c>
      <c r="D9" s="19">
        <v>78</v>
      </c>
      <c r="E9" s="19">
        <v>593</v>
      </c>
      <c r="F9" s="19">
        <v>3</v>
      </c>
      <c r="G9" s="20">
        <f>B9-'2015.04'!B9</f>
        <v>7</v>
      </c>
    </row>
    <row r="10" spans="1:7" ht="36" customHeight="1">
      <c r="A10" s="47" t="s">
        <v>5</v>
      </c>
      <c r="B10" s="19">
        <f t="shared" si="0"/>
        <v>2947</v>
      </c>
      <c r="C10" s="19">
        <v>1720</v>
      </c>
      <c r="D10" s="19">
        <v>146</v>
      </c>
      <c r="E10" s="19">
        <v>1069</v>
      </c>
      <c r="F10" s="19">
        <v>12</v>
      </c>
      <c r="G10" s="20">
        <f>B10-'2015.04'!B10</f>
        <v>13</v>
      </c>
    </row>
    <row r="11" spans="1:7" ht="36" customHeight="1">
      <c r="A11" s="47" t="s">
        <v>6</v>
      </c>
      <c r="B11" s="19">
        <f t="shared" si="0"/>
        <v>2545</v>
      </c>
      <c r="C11" s="19">
        <v>1769</v>
      </c>
      <c r="D11" s="19">
        <v>161</v>
      </c>
      <c r="E11" s="19">
        <v>606</v>
      </c>
      <c r="F11" s="19">
        <v>9</v>
      </c>
      <c r="G11" s="20">
        <f>B11-'2015.04'!B11</f>
        <v>10</v>
      </c>
    </row>
    <row r="12" spans="1:7" ht="36" customHeight="1">
      <c r="A12" s="47" t="s">
        <v>7</v>
      </c>
      <c r="B12" s="19">
        <f t="shared" si="0"/>
        <v>2744</v>
      </c>
      <c r="C12" s="19">
        <v>1819</v>
      </c>
      <c r="D12" s="19">
        <v>133</v>
      </c>
      <c r="E12" s="19">
        <v>784</v>
      </c>
      <c r="F12" s="19">
        <v>8</v>
      </c>
      <c r="G12" s="20">
        <f>B12-'2015.04'!B12</f>
        <v>8</v>
      </c>
    </row>
    <row r="13" spans="1:7" ht="36" customHeight="1">
      <c r="A13" s="47" t="s">
        <v>8</v>
      </c>
      <c r="B13" s="19">
        <f t="shared" si="0"/>
        <v>2446</v>
      </c>
      <c r="C13" s="19">
        <v>1435</v>
      </c>
      <c r="D13" s="19">
        <v>122</v>
      </c>
      <c r="E13" s="19">
        <v>886</v>
      </c>
      <c r="F13" s="19">
        <v>3</v>
      </c>
      <c r="G13" s="20">
        <f>B13-'2015.04'!B13</f>
        <v>-9</v>
      </c>
    </row>
    <row r="14" spans="1:7" ht="36" customHeight="1">
      <c r="A14" s="47" t="s">
        <v>9</v>
      </c>
      <c r="B14" s="19">
        <f t="shared" si="0"/>
        <v>2918</v>
      </c>
      <c r="C14" s="19">
        <v>1696</v>
      </c>
      <c r="D14" s="19">
        <v>106</v>
      </c>
      <c r="E14" s="19">
        <v>1110</v>
      </c>
      <c r="F14" s="19">
        <v>6</v>
      </c>
      <c r="G14" s="20">
        <f>B14-'2015.04'!B14</f>
        <v>0</v>
      </c>
    </row>
    <row r="15" spans="1:7" ht="36" customHeight="1">
      <c r="A15" s="47" t="s">
        <v>10</v>
      </c>
      <c r="B15" s="19">
        <f t="shared" si="0"/>
        <v>1370</v>
      </c>
      <c r="C15" s="19">
        <v>761</v>
      </c>
      <c r="D15" s="19">
        <v>56</v>
      </c>
      <c r="E15" s="19">
        <v>551</v>
      </c>
      <c r="F15" s="19">
        <v>2</v>
      </c>
      <c r="G15" s="20">
        <f>B15-'2015.04'!B15</f>
        <v>6</v>
      </c>
    </row>
    <row r="16" spans="1:7" ht="36" customHeight="1">
      <c r="A16" s="47" t="s">
        <v>11</v>
      </c>
      <c r="B16" s="19">
        <f t="shared" si="0"/>
        <v>1401</v>
      </c>
      <c r="C16" s="19">
        <v>784</v>
      </c>
      <c r="D16" s="19">
        <v>62</v>
      </c>
      <c r="E16" s="19">
        <v>551</v>
      </c>
      <c r="F16" s="19">
        <v>4</v>
      </c>
      <c r="G16" s="20">
        <f>B16-'2015.04'!B16</f>
        <v>1</v>
      </c>
    </row>
    <row r="17" spans="1:7" ht="36" customHeight="1">
      <c r="A17" s="47" t="s">
        <v>12</v>
      </c>
      <c r="B17" s="19">
        <f t="shared" si="0"/>
        <v>2369</v>
      </c>
      <c r="C17" s="19">
        <v>1697</v>
      </c>
      <c r="D17" s="19">
        <v>140</v>
      </c>
      <c r="E17" s="19">
        <v>525</v>
      </c>
      <c r="F17" s="19">
        <v>7</v>
      </c>
      <c r="G17" s="20">
        <f>B17-'2015.04'!B17</f>
        <v>-4</v>
      </c>
    </row>
    <row r="18" spans="1:7" ht="36" customHeight="1">
      <c r="A18" s="47" t="s">
        <v>13</v>
      </c>
      <c r="B18" s="19">
        <f t="shared" si="0"/>
        <v>3877</v>
      </c>
      <c r="C18" s="19">
        <v>2764</v>
      </c>
      <c r="D18" s="19">
        <v>319</v>
      </c>
      <c r="E18" s="19">
        <v>778</v>
      </c>
      <c r="F18" s="19">
        <v>16</v>
      </c>
      <c r="G18" s="20">
        <f>B18-'2015.04'!B18</f>
        <v>26</v>
      </c>
    </row>
    <row r="19" spans="1:7" ht="36" customHeight="1">
      <c r="A19" s="47" t="s">
        <v>14</v>
      </c>
      <c r="B19" s="19">
        <f t="shared" si="0"/>
        <v>2781</v>
      </c>
      <c r="C19" s="19">
        <v>2081</v>
      </c>
      <c r="D19" s="19">
        <v>138</v>
      </c>
      <c r="E19" s="19">
        <v>553</v>
      </c>
      <c r="F19" s="19">
        <v>9</v>
      </c>
      <c r="G19" s="20">
        <f>B19-'2015.04'!B19</f>
        <v>3</v>
      </c>
    </row>
    <row r="20" spans="1:7" ht="36" customHeight="1">
      <c r="A20" s="47" t="s">
        <v>15</v>
      </c>
      <c r="B20" s="19">
        <f t="shared" si="0"/>
        <v>4023</v>
      </c>
      <c r="C20" s="19">
        <v>3098</v>
      </c>
      <c r="D20" s="19">
        <v>180</v>
      </c>
      <c r="E20" s="19">
        <v>727</v>
      </c>
      <c r="F20" s="19">
        <v>18</v>
      </c>
      <c r="G20" s="20">
        <f>B20-'2015.04'!B20</f>
        <v>8</v>
      </c>
    </row>
    <row r="21" spans="1:7" ht="36" customHeight="1">
      <c r="A21" s="47" t="s">
        <v>16</v>
      </c>
      <c r="B21" s="19">
        <f>SUM(C21:F21)</f>
        <v>8864</v>
      </c>
      <c r="C21" s="19">
        <v>7069</v>
      </c>
      <c r="D21" s="19">
        <v>504</v>
      </c>
      <c r="E21" s="19">
        <v>1263</v>
      </c>
      <c r="F21" s="19">
        <v>28</v>
      </c>
      <c r="G21" s="20">
        <f>B21-'2015.04'!B21</f>
        <v>18</v>
      </c>
    </row>
    <row r="22" spans="1:7" ht="36" customHeight="1">
      <c r="A22" s="4" t="s">
        <v>24</v>
      </c>
      <c r="B22" s="21">
        <f>SUM(C22:F22)</f>
        <v>5538</v>
      </c>
      <c r="C22" s="21">
        <v>4454</v>
      </c>
      <c r="D22" s="21">
        <v>218</v>
      </c>
      <c r="E22" s="21">
        <v>850</v>
      </c>
      <c r="F22" s="21">
        <v>16</v>
      </c>
      <c r="G22" s="20">
        <f>B22-'2015.04'!B22</f>
        <v>-29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30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53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53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31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53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53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32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53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53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33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53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53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34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53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53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8" t="s">
        <v>18</v>
      </c>
      <c r="B1" s="49"/>
      <c r="C1" s="49"/>
      <c r="D1" s="49"/>
      <c r="E1" s="49"/>
      <c r="F1" s="49"/>
      <c r="G1" s="49"/>
    </row>
    <row r="3" spans="1:7" ht="14.25">
      <c r="A3" s="50" t="s">
        <v>35</v>
      </c>
      <c r="B3" s="50"/>
      <c r="C3" s="50"/>
      <c r="D3" s="50"/>
      <c r="E3" s="50"/>
      <c r="F3" s="50"/>
      <c r="G3" s="5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53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53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30</vt:i4>
      </vt:variant>
    </vt:vector>
  </HeadingPairs>
  <TitlesOfParts>
    <vt:vector size="30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  <vt:lpstr>2015.02</vt:lpstr>
      <vt:lpstr>2015.03</vt:lpstr>
      <vt:lpstr>2015.04</vt:lpstr>
      <vt:lpstr>2015.05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2015-04-21T00:48:35Z</cp:lastPrinted>
  <dcterms:created xsi:type="dcterms:W3CDTF">2009-09-11T01:59:28Z</dcterms:created>
  <dcterms:modified xsi:type="dcterms:W3CDTF">2015-06-01T01:59:50Z</dcterms:modified>
</cp:coreProperties>
</file>