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0" windowWidth="18315" windowHeight="14355" tabRatio="822" activeTab="1"/>
  </bookViews>
  <sheets>
    <sheet name="읍면동별 인구현황(2015. 6월말)" sheetId="45" r:id="rId1"/>
    <sheet name="연령별인구현황" sheetId="43" r:id="rId2"/>
    <sheet name="자녀수별세대현황" sheetId="2" r:id="rId3"/>
    <sheet name="유구읍" sheetId="36" r:id="rId4"/>
    <sheet name="이인면" sheetId="35" r:id="rId5"/>
    <sheet name="탄천면" sheetId="38" r:id="rId6"/>
    <sheet name="계룡면" sheetId="42" r:id="rId7"/>
    <sheet name="반포면" sheetId="40" r:id="rId8"/>
    <sheet name="의당면" sheetId="22" r:id="rId9"/>
    <sheet name="정안면" sheetId="23" r:id="rId10"/>
    <sheet name="우성면" sheetId="41" r:id="rId11"/>
    <sheet name="사곡면" sheetId="37" r:id="rId12"/>
    <sheet name="신풍면" sheetId="39" r:id="rId13"/>
    <sheet name="중학동" sheetId="33" r:id="rId14"/>
    <sheet name="웅진동" sheetId="34" r:id="rId15"/>
    <sheet name="금학동" sheetId="44" r:id="rId16"/>
    <sheet name="옥룡동" sheetId="30" r:id="rId17"/>
    <sheet name="신관동" sheetId="31" r:id="rId18"/>
    <sheet name="월송동" sheetId="32" r:id="rId19"/>
  </sheets>
  <calcPr calcId="125725"/>
</workbook>
</file>

<file path=xl/calcChain.xml><?xml version="1.0" encoding="utf-8"?>
<calcChain xmlns="http://schemas.openxmlformats.org/spreadsheetml/2006/main">
  <c r="N9" i="45"/>
  <c r="O9"/>
  <c r="P9"/>
  <c r="B9"/>
  <c r="C9"/>
  <c r="D9"/>
  <c r="E40" i="31" l="1"/>
  <c r="D40"/>
  <c r="C40"/>
  <c r="B40"/>
  <c r="E21" i="32"/>
  <c r="D21"/>
  <c r="C21"/>
  <c r="B21"/>
  <c r="E4" i="34"/>
  <c r="D4"/>
  <c r="C4"/>
  <c r="B4"/>
  <c r="C20" i="33"/>
  <c r="C19"/>
  <c r="C18"/>
  <c r="C17"/>
  <c r="C16"/>
  <c r="C15"/>
  <c r="C14"/>
  <c r="C13"/>
  <c r="C12"/>
  <c r="C11"/>
  <c r="C10"/>
  <c r="C9"/>
  <c r="C8"/>
  <c r="C7"/>
  <c r="C4" s="1"/>
  <c r="C6"/>
  <c r="C5"/>
  <c r="E4"/>
  <c r="D4"/>
  <c r="B4"/>
</calcChain>
</file>

<file path=xl/sharedStrings.xml><?xml version="1.0" encoding="utf-8"?>
<sst xmlns="http://schemas.openxmlformats.org/spreadsheetml/2006/main" count="1141" uniqueCount="572">
  <si>
    <t xml:space="preserve">행정기관 : 충청남도 공주시  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</si>
  <si>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</si>
  <si>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</si>
  <si>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</si>
  <si>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</si>
  <si>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</si>
  <si>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</si>
  <si>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</si>
  <si>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</si>
  <si>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</si>
  <si>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</si>
  <si>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</si>
  <si>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</si>
  <si>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</si>
  <si>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</si>
  <si>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</si>
  <si>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</si>
  <si>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</si>
  <si>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</si>
  <si>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</si>
  <si>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</si>
  <si>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</si>
  <si>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</si>
  <si>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</si>
  <si>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</si>
  <si>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</si>
  <si>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</si>
  <si>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</si>
  <si>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자녀수</t>
  </si>
  <si>
    <t>자녀수별세대인구현황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</si>
  <si>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</si>
  <si>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</si>
  <si>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</si>
  <si>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</si>
  <si>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</si>
  <si>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</si>
  <si>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</si>
  <si>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</si>
  <si>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</si>
  <si>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</si>
  <si>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</si>
  <si>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</si>
  <si>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</si>
  <si>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</si>
  <si>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</si>
  <si>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</si>
  <si>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</si>
  <si>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</si>
  <si>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</si>
  <si>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</si>
  <si>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</si>
  <si>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</si>
  <si>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</si>
  <si>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</si>
  <si>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</si>
  <si>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</si>
  <si>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</si>
  <si>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</si>
  <si>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</si>
  <si>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</si>
  <si>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</si>
  <si>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</si>
  <si>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</si>
  <si>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</si>
  <si>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</si>
  <si>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</si>
  <si>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</si>
  <si>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</si>
  <si>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</si>
  <si>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</si>
  <si>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</si>
  <si>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</si>
  <si>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</si>
  <si>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</si>
  <si>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</si>
  <si>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</si>
  <si>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</si>
  <si>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</si>
  <si>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</si>
  <si>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</si>
  <si>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</si>
  <si>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</si>
  <si>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</si>
  <si>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</si>
  <si>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</si>
  <si>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</si>
  <si>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</si>
  <si>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</si>
  <si>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</si>
  <si>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</si>
  <si>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</si>
  <si>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</si>
  <si>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</si>
  <si>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</si>
  <si>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</si>
  <si>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</si>
  <si>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</si>
  <si>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</si>
  <si>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</si>
  <si>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</si>
  <si>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</si>
  <si>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</si>
  <si>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</si>
  <si>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</si>
  <si>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</si>
  <si>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</si>
  <si>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</si>
  <si>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</si>
  <si>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</si>
  <si>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</si>
  <si>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</si>
  <si>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</si>
  <si>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</si>
  <si>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</si>
  <si>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</si>
  <si>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</si>
  <si>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</si>
  <si>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</si>
  <si>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</si>
  <si>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</si>
  <si>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</si>
  <si>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</si>
  <si>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</si>
  <si>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</si>
  <si>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</si>
  <si>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</si>
  <si>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</si>
  <si>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</si>
  <si>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</si>
  <si>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</si>
  <si>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</si>
  <si>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</si>
  <si>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</si>
  <si>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</si>
  <si>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</si>
  <si>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</si>
  <si>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</si>
  <si>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</si>
  <si>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</si>
  <si>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</si>
  <si>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</si>
  <si>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</si>
  <si>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</si>
  <si>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</si>
  <si>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</si>
  <si>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</si>
  <si>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연령별(만) 인구현황(기관별)</t>
  </si>
  <si>
    <t/>
  </si>
  <si>
    <t>탑곡리</t>
  </si>
  <si>
    <t>추계2리</t>
    <phoneticPr fontId="4" type="noConversion"/>
  </si>
  <si>
    <t>추계1리</t>
    <phoneticPr fontId="4" type="noConversion"/>
  </si>
  <si>
    <t>입석리</t>
  </si>
  <si>
    <t>유구3리</t>
    <phoneticPr fontId="4" type="noConversion"/>
  </si>
  <si>
    <t>유구2리</t>
    <phoneticPr fontId="4" type="noConversion"/>
  </si>
  <si>
    <t>유구1리</t>
    <phoneticPr fontId="4" type="noConversion"/>
  </si>
  <si>
    <t>연종리</t>
  </si>
  <si>
    <t>신영2리</t>
    <phoneticPr fontId="4" type="noConversion"/>
  </si>
  <si>
    <t>신영1리</t>
    <phoneticPr fontId="4" type="noConversion"/>
  </si>
  <si>
    <t>신달2리</t>
    <phoneticPr fontId="4" type="noConversion"/>
  </si>
  <si>
    <t>신달1리</t>
    <phoneticPr fontId="4" type="noConversion"/>
  </si>
  <si>
    <t>세동리</t>
  </si>
  <si>
    <t>석남3리</t>
    <phoneticPr fontId="4" type="noConversion"/>
  </si>
  <si>
    <t>석남2리</t>
    <phoneticPr fontId="4" type="noConversion"/>
  </si>
  <si>
    <t>석남1리</t>
    <phoneticPr fontId="4" type="noConversion"/>
  </si>
  <si>
    <t>백교2리</t>
    <phoneticPr fontId="4" type="noConversion"/>
  </si>
  <si>
    <t>문금2리</t>
    <phoneticPr fontId="4" type="noConversion"/>
  </si>
  <si>
    <t>문금1리</t>
    <phoneticPr fontId="4" type="noConversion"/>
  </si>
  <si>
    <t>명곡2리</t>
    <phoneticPr fontId="4" type="noConversion"/>
  </si>
  <si>
    <t>만천2리</t>
    <phoneticPr fontId="4" type="noConversion"/>
  </si>
  <si>
    <t>만천1리</t>
    <phoneticPr fontId="4" type="noConversion"/>
  </si>
  <si>
    <t>동해리</t>
  </si>
  <si>
    <t>덕곡리</t>
  </si>
  <si>
    <t>녹천3리</t>
    <phoneticPr fontId="4" type="noConversion"/>
  </si>
  <si>
    <t>녹천2리</t>
    <phoneticPr fontId="4" type="noConversion"/>
  </si>
  <si>
    <t>녹천1리</t>
    <phoneticPr fontId="4" type="noConversion"/>
  </si>
  <si>
    <t>구계2리</t>
    <phoneticPr fontId="4" type="noConversion"/>
  </si>
  <si>
    <t>여자수</t>
  </si>
  <si>
    <t>남자수</t>
  </si>
  <si>
    <t>총인원수</t>
  </si>
  <si>
    <t>법정동명</t>
  </si>
  <si>
    <t>유구읍 인구현황</t>
    <phoneticPr fontId="4" type="noConversion"/>
  </si>
  <si>
    <t>초봉리</t>
  </si>
  <si>
    <t>이인리</t>
  </si>
  <si>
    <t>이곡리</t>
  </si>
  <si>
    <t>운암리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</si>
  <si>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</si>
  <si>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</si>
  <si>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</si>
  <si>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</si>
  <si>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</si>
  <si>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</si>
  <si>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</si>
  <si>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</si>
  <si>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</si>
  <si>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정치리</t>
  </si>
  <si>
    <t>유하리</t>
  </si>
  <si>
    <t>운곡리</t>
  </si>
  <si>
    <t>성리</t>
  </si>
  <si>
    <t>분강리</t>
  </si>
  <si>
    <t>국동리</t>
  </si>
  <si>
    <t>광명리</t>
  </si>
  <si>
    <t>견동리</t>
  </si>
  <si>
    <t>가척리</t>
  </si>
  <si>
    <t>화헌리</t>
  </si>
  <si>
    <t>2통</t>
  </si>
  <si>
    <t>1통</t>
  </si>
  <si>
    <t>3통</t>
  </si>
  <si>
    <t>죽곡리</t>
  </si>
  <si>
    <t>월암리</t>
  </si>
  <si>
    <t>월곡리</t>
  </si>
  <si>
    <t>상성리</t>
  </si>
  <si>
    <t>봉명리</t>
  </si>
  <si>
    <t>하신리</t>
  </si>
  <si>
    <t>상신리</t>
  </si>
  <si>
    <t>율정리</t>
  </si>
  <si>
    <t>유계리</t>
  </si>
  <si>
    <t>오인리</t>
  </si>
  <si>
    <t>두만리</t>
  </si>
  <si>
    <t>덕학리</t>
  </si>
  <si>
    <t>태성리</t>
  </si>
  <si>
    <t>전평리</t>
  </si>
  <si>
    <t>인풍리</t>
  </si>
  <si>
    <t>운궁리</t>
  </si>
  <si>
    <t>어물리</t>
  </si>
  <si>
    <t>쌍달리</t>
  </si>
  <si>
    <t>석송리</t>
  </si>
  <si>
    <t>상룡리</t>
  </si>
  <si>
    <t>산성리</t>
  </si>
  <si>
    <t>보물리</t>
  </si>
  <si>
    <t>문천리</t>
  </si>
  <si>
    <t>내문리</t>
  </si>
  <si>
    <t>고성리</t>
  </si>
  <si>
    <t>한천리</t>
  </si>
  <si>
    <t>평목리</t>
  </si>
  <si>
    <t>죽당리</t>
  </si>
  <si>
    <t>용봉리</t>
  </si>
  <si>
    <t>오동리</t>
  </si>
  <si>
    <t>어천리</t>
  </si>
  <si>
    <t>신웅리</t>
  </si>
  <si>
    <t>봉현리</t>
  </si>
  <si>
    <t>방흥리</t>
  </si>
  <si>
    <t>반촌리</t>
  </si>
  <si>
    <t>동대리</t>
  </si>
  <si>
    <t>동곡리</t>
  </si>
  <si>
    <t>도천리</t>
  </si>
  <si>
    <t>단지리</t>
  </si>
  <si>
    <t>우성면 인구현황</t>
    <phoneticPr fontId="4" type="noConversion"/>
  </si>
  <si>
    <t>회학리</t>
  </si>
  <si>
    <t>유룡리</t>
  </si>
  <si>
    <t>월가리</t>
  </si>
  <si>
    <t>부곡리</t>
  </si>
  <si>
    <t>대중리</t>
  </si>
  <si>
    <t>계실리</t>
  </si>
  <si>
    <t>총 계</t>
  </si>
  <si>
    <t>화흥리</t>
  </si>
  <si>
    <t>평소리</t>
  </si>
  <si>
    <t>청흥리</t>
  </si>
  <si>
    <t>조평2리</t>
  </si>
  <si>
    <t>조평1리</t>
  </si>
  <si>
    <t>입동리</t>
  </si>
  <si>
    <t>용수리</t>
  </si>
  <si>
    <t>영정리</t>
  </si>
  <si>
    <t>쌍대리</t>
  </si>
  <si>
    <t>선학리</t>
  </si>
  <si>
    <t>산정3리</t>
  </si>
  <si>
    <t>산정2리</t>
  </si>
  <si>
    <t>산정1리</t>
  </si>
  <si>
    <t>봉갑리</t>
  </si>
  <si>
    <t>백룡2리</t>
  </si>
  <si>
    <t>백룡1리</t>
  </si>
  <si>
    <t>동원2리</t>
  </si>
  <si>
    <t>동원1리</t>
  </si>
  <si>
    <t>대룡2리</t>
  </si>
  <si>
    <t>대룡1리</t>
  </si>
  <si>
    <t>신풍면 인구현황</t>
  </si>
  <si>
    <t>중학 4통</t>
    <phoneticPr fontId="4" type="noConversion"/>
  </si>
  <si>
    <t>중학 3통</t>
    <phoneticPr fontId="4" type="noConversion"/>
  </si>
  <si>
    <t>총인구수</t>
  </si>
  <si>
    <t>행정동명</t>
  </si>
  <si>
    <t>웅진 6통</t>
  </si>
  <si>
    <t>웅진 5통</t>
  </si>
  <si>
    <t>웅진 4통</t>
  </si>
  <si>
    <t>웅진 3통</t>
  </si>
  <si>
    <t>웅진 2통</t>
  </si>
  <si>
    <t>교동 6통</t>
  </si>
  <si>
    <t>교동 5통</t>
  </si>
  <si>
    <t>교동 4통</t>
  </si>
  <si>
    <t>교동 3통</t>
  </si>
  <si>
    <t>교동 2통</t>
  </si>
  <si>
    <t>금성 2통</t>
  </si>
  <si>
    <t>산성 3통</t>
  </si>
  <si>
    <t>산성 2통</t>
  </si>
  <si>
    <t>주미동</t>
  </si>
  <si>
    <t>봉정동</t>
  </si>
  <si>
    <t>검상동</t>
  </si>
  <si>
    <t>26통</t>
  </si>
  <si>
    <t>25통</t>
  </si>
  <si>
    <t>24통</t>
  </si>
  <si>
    <t>23통</t>
  </si>
  <si>
    <t>22통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</si>
  <si>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</si>
  <si>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</si>
  <si>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</si>
  <si>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</si>
  <si>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</si>
  <si>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</si>
  <si>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</si>
  <si>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</si>
  <si>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</si>
  <si>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</si>
  <si>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</si>
  <si>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</si>
  <si>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</si>
  <si>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</si>
  <si>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</si>
  <si>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</si>
  <si>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</si>
  <si>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</si>
  <si>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행정통(리)명</t>
  </si>
  <si>
    <t>주봉2리</t>
    <phoneticPr fontId="4" type="noConversion"/>
  </si>
  <si>
    <t>주봉1리</t>
    <phoneticPr fontId="4" type="noConversion"/>
  </si>
  <si>
    <t>용성2리</t>
    <phoneticPr fontId="4" type="noConversion"/>
  </si>
  <si>
    <t>용성1리</t>
    <phoneticPr fontId="4" type="noConversion"/>
  </si>
  <si>
    <t>구암2리</t>
    <phoneticPr fontId="4" type="noConversion"/>
  </si>
  <si>
    <t>이인면 인구현황</t>
    <phoneticPr fontId="4" type="noConversion"/>
  </si>
  <si>
    <t>화정2리</t>
    <phoneticPr fontId="4" type="noConversion"/>
  </si>
  <si>
    <t>화정1리</t>
    <phoneticPr fontId="4" type="noConversion"/>
  </si>
  <si>
    <t>장선2리</t>
    <phoneticPr fontId="4" type="noConversion"/>
  </si>
  <si>
    <t>장선1리</t>
    <phoneticPr fontId="4" type="noConversion"/>
  </si>
  <si>
    <t>안영2리</t>
    <phoneticPr fontId="4" type="noConversion"/>
  </si>
  <si>
    <t>안영1리</t>
    <phoneticPr fontId="4" type="noConversion"/>
  </si>
  <si>
    <t>송학2리</t>
    <phoneticPr fontId="4" type="noConversion"/>
  </si>
  <si>
    <t>송학1리</t>
    <phoneticPr fontId="4" type="noConversion"/>
  </si>
  <si>
    <t>삼각2리</t>
    <phoneticPr fontId="4" type="noConversion"/>
  </si>
  <si>
    <t>삼각1리</t>
    <phoneticPr fontId="4" type="noConversion"/>
  </si>
  <si>
    <t>덕지2리</t>
    <phoneticPr fontId="4" type="noConversion"/>
  </si>
  <si>
    <t>덕지1리</t>
    <phoneticPr fontId="4" type="noConversion"/>
  </si>
  <si>
    <t>대학2리</t>
    <phoneticPr fontId="4" type="noConversion"/>
  </si>
  <si>
    <t>대학1리</t>
    <phoneticPr fontId="4" type="noConversion"/>
  </si>
  <si>
    <t>남산2리</t>
    <phoneticPr fontId="4" type="noConversion"/>
  </si>
  <si>
    <t>남산1리</t>
    <phoneticPr fontId="4" type="noConversion"/>
  </si>
  <si>
    <t>탄천면 인구현황</t>
    <phoneticPr fontId="4" type="noConversion"/>
  </si>
  <si>
    <t>화은2리</t>
    <phoneticPr fontId="4" type="noConversion"/>
  </si>
  <si>
    <t>화은1리</t>
    <phoneticPr fontId="4" type="noConversion"/>
  </si>
  <si>
    <t>향지2리</t>
    <phoneticPr fontId="4" type="noConversion"/>
  </si>
  <si>
    <t>향지1리</t>
    <phoneticPr fontId="4" type="noConversion"/>
  </si>
  <si>
    <t>하대3리</t>
    <phoneticPr fontId="4" type="noConversion"/>
  </si>
  <si>
    <t>하대2리</t>
    <phoneticPr fontId="4" type="noConversion"/>
  </si>
  <si>
    <t>하대1리</t>
    <phoneticPr fontId="4" type="noConversion"/>
  </si>
  <si>
    <t>중장3리</t>
    <phoneticPr fontId="4" type="noConversion"/>
  </si>
  <si>
    <t>중장2리</t>
    <phoneticPr fontId="4" type="noConversion"/>
  </si>
  <si>
    <t>중장1리</t>
    <phoneticPr fontId="4" type="noConversion"/>
  </si>
  <si>
    <t>유평2리</t>
    <phoneticPr fontId="4" type="noConversion"/>
  </si>
  <si>
    <t>유평1리</t>
    <phoneticPr fontId="4" type="noConversion"/>
  </si>
  <si>
    <t>양화2리</t>
    <phoneticPr fontId="4" type="noConversion"/>
  </si>
  <si>
    <t>양화1리</t>
    <phoneticPr fontId="4" type="noConversion"/>
  </si>
  <si>
    <t>내흥2리</t>
    <phoneticPr fontId="4" type="noConversion"/>
  </si>
  <si>
    <t>내흥1리</t>
    <phoneticPr fontId="4" type="noConversion"/>
  </si>
  <si>
    <t>기산2리</t>
    <phoneticPr fontId="4" type="noConversion"/>
  </si>
  <si>
    <t>기산1리</t>
    <phoneticPr fontId="4" type="noConversion"/>
  </si>
  <si>
    <t>금대2리</t>
    <phoneticPr fontId="4" type="noConversion"/>
  </si>
  <si>
    <t>금대1리</t>
    <phoneticPr fontId="4" type="noConversion"/>
  </si>
  <si>
    <t>구왕2리</t>
    <phoneticPr fontId="4" type="noConversion"/>
  </si>
  <si>
    <t>구왕1리</t>
    <phoneticPr fontId="4" type="noConversion"/>
  </si>
  <si>
    <t>경천3리</t>
    <phoneticPr fontId="4" type="noConversion"/>
  </si>
  <si>
    <t>경천2리</t>
    <phoneticPr fontId="4" type="noConversion"/>
  </si>
  <si>
    <t>경천1리</t>
    <phoneticPr fontId="4" type="noConversion"/>
  </si>
  <si>
    <t>계룡면 인구현황</t>
    <phoneticPr fontId="4" type="noConversion"/>
  </si>
  <si>
    <t>학봉2리</t>
    <phoneticPr fontId="4" type="noConversion"/>
  </si>
  <si>
    <t>학봉1리</t>
    <phoneticPr fontId="4" type="noConversion"/>
  </si>
  <si>
    <t>온천2리</t>
    <phoneticPr fontId="4" type="noConversion"/>
  </si>
  <si>
    <t>온천1리</t>
    <phoneticPr fontId="4" type="noConversion"/>
  </si>
  <si>
    <t>송곡2리</t>
    <phoneticPr fontId="4" type="noConversion"/>
  </si>
  <si>
    <t>송곡1리</t>
    <phoneticPr fontId="4" type="noConversion"/>
  </si>
  <si>
    <t>봉곡3리</t>
    <phoneticPr fontId="4" type="noConversion"/>
  </si>
  <si>
    <t>봉곡2리</t>
    <phoneticPr fontId="4" type="noConversion"/>
  </si>
  <si>
    <t>봉곡1리</t>
    <phoneticPr fontId="4" type="noConversion"/>
  </si>
  <si>
    <t>마암2리</t>
    <phoneticPr fontId="4" type="noConversion"/>
  </si>
  <si>
    <t>마암1리</t>
    <phoneticPr fontId="4" type="noConversion"/>
  </si>
  <si>
    <t>공암2리</t>
    <phoneticPr fontId="4" type="noConversion"/>
  </si>
  <si>
    <t>공암1리</t>
    <phoneticPr fontId="4" type="noConversion"/>
  </si>
  <si>
    <t>반포면 인구현황</t>
    <phoneticPr fontId="4" type="noConversion"/>
  </si>
  <si>
    <t>화봉2리</t>
    <phoneticPr fontId="4" type="noConversion"/>
  </si>
  <si>
    <t>화봉1리</t>
    <phoneticPr fontId="4" type="noConversion"/>
  </si>
  <si>
    <t>평정2리</t>
    <phoneticPr fontId="4" type="noConversion"/>
  </si>
  <si>
    <t>평정1리</t>
    <phoneticPr fontId="4" type="noConversion"/>
  </si>
  <si>
    <t>장원2리</t>
    <phoneticPr fontId="4" type="noConversion"/>
  </si>
  <si>
    <t>장원1리</t>
    <phoneticPr fontId="4" type="noConversion"/>
  </si>
  <si>
    <t>월산2리</t>
    <phoneticPr fontId="4" type="noConversion"/>
  </si>
  <si>
    <t>월산1리</t>
    <phoneticPr fontId="4" type="noConversion"/>
  </si>
  <si>
    <t>사현2리</t>
    <phoneticPr fontId="4" type="noConversion"/>
  </si>
  <si>
    <t>사현1리</t>
    <phoneticPr fontId="4" type="noConversion"/>
  </si>
  <si>
    <t>북계2리</t>
    <phoneticPr fontId="4" type="noConversion"/>
  </si>
  <si>
    <t>북계1리</t>
    <phoneticPr fontId="4" type="noConversion"/>
  </si>
  <si>
    <t>대산2리</t>
    <phoneticPr fontId="4" type="noConversion"/>
  </si>
  <si>
    <t>대산1리</t>
    <phoneticPr fontId="4" type="noConversion"/>
  </si>
  <si>
    <t>내촌2리</t>
    <phoneticPr fontId="4" type="noConversion"/>
  </si>
  <si>
    <t>내촌1리</t>
    <phoneticPr fontId="4" type="noConversion"/>
  </si>
  <si>
    <t>광정3리</t>
    <phoneticPr fontId="4" type="noConversion"/>
  </si>
  <si>
    <t>광정2리</t>
    <phoneticPr fontId="4" type="noConversion"/>
  </si>
  <si>
    <t>광정1리</t>
    <phoneticPr fontId="4" type="noConversion"/>
  </si>
  <si>
    <t>정안면 인구현황</t>
    <phoneticPr fontId="4" type="noConversion"/>
  </si>
  <si>
    <t>옥성2리</t>
    <phoneticPr fontId="4" type="noConversion"/>
  </si>
  <si>
    <t>옥성1리</t>
    <phoneticPr fontId="4" type="noConversion"/>
  </si>
  <si>
    <t>안양리</t>
  </si>
  <si>
    <t>상서2리</t>
    <phoneticPr fontId="4" type="noConversion"/>
  </si>
  <si>
    <t>상서1리</t>
    <phoneticPr fontId="4" type="noConversion"/>
  </si>
  <si>
    <t>보흥2리</t>
    <phoneticPr fontId="4" type="noConversion"/>
  </si>
  <si>
    <t>보흥1리</t>
    <phoneticPr fontId="4" type="noConversion"/>
  </si>
  <si>
    <t>방문2리</t>
    <phoneticPr fontId="4" type="noConversion"/>
  </si>
  <si>
    <t>방문1리</t>
    <phoneticPr fontId="4" type="noConversion"/>
  </si>
  <si>
    <t>목천2리</t>
    <phoneticPr fontId="4" type="noConversion"/>
  </si>
  <si>
    <t>목천1리</t>
    <phoneticPr fontId="4" type="noConversion"/>
  </si>
  <si>
    <t>대성2리</t>
    <phoneticPr fontId="4" type="noConversion"/>
  </si>
  <si>
    <t>대성1리</t>
    <phoneticPr fontId="4" type="noConversion"/>
  </si>
  <si>
    <t>내산2리</t>
    <phoneticPr fontId="4" type="noConversion"/>
  </si>
  <si>
    <t>내산1리</t>
    <phoneticPr fontId="4" type="noConversion"/>
  </si>
  <si>
    <t>귀산2리</t>
    <phoneticPr fontId="4" type="noConversion"/>
  </si>
  <si>
    <t>귀산1리</t>
    <phoneticPr fontId="4" type="noConversion"/>
  </si>
  <si>
    <t>화월2리</t>
    <phoneticPr fontId="4" type="noConversion"/>
  </si>
  <si>
    <t>화월1리</t>
    <phoneticPr fontId="4" type="noConversion"/>
  </si>
  <si>
    <t>호계2리</t>
    <phoneticPr fontId="4" type="noConversion"/>
  </si>
  <si>
    <t>호계1리</t>
    <phoneticPr fontId="4" type="noConversion"/>
  </si>
  <si>
    <t>해월2리</t>
    <phoneticPr fontId="4" type="noConversion"/>
  </si>
  <si>
    <t>해월1리</t>
    <phoneticPr fontId="4" type="noConversion"/>
  </si>
  <si>
    <t>운암2리</t>
    <phoneticPr fontId="4" type="noConversion"/>
  </si>
  <si>
    <t>운암1리</t>
    <phoneticPr fontId="4" type="noConversion"/>
  </si>
  <si>
    <t>신영3리</t>
    <phoneticPr fontId="4" type="noConversion"/>
  </si>
  <si>
    <t>고당2리</t>
    <phoneticPr fontId="4" type="noConversion"/>
  </si>
  <si>
    <t>고당1리</t>
    <phoneticPr fontId="4" type="noConversion"/>
  </si>
  <si>
    <t>가교2리</t>
    <phoneticPr fontId="4" type="noConversion"/>
  </si>
  <si>
    <t>가교1리</t>
    <phoneticPr fontId="4" type="noConversion"/>
  </si>
  <si>
    <t>사곡면 인구현황</t>
    <phoneticPr fontId="4" type="noConversion"/>
  </si>
  <si>
    <t>오곡2통</t>
  </si>
  <si>
    <t>금학8통</t>
  </si>
  <si>
    <t>금학7통</t>
  </si>
  <si>
    <t>금학6통</t>
  </si>
  <si>
    <t>금학5통</t>
  </si>
  <si>
    <t>금학4통</t>
  </si>
  <si>
    <t>금학3통</t>
  </si>
  <si>
    <t>월미2통</t>
  </si>
  <si>
    <t>월미1통</t>
  </si>
  <si>
    <t>쌍신</t>
  </si>
  <si>
    <t>신관39통</t>
  </si>
  <si>
    <t>신관38통</t>
  </si>
  <si>
    <t>신관37통</t>
  </si>
  <si>
    <t>신관35통</t>
  </si>
  <si>
    <t>신관34통</t>
  </si>
  <si>
    <t>신관33통</t>
  </si>
  <si>
    <t>신관32통</t>
  </si>
  <si>
    <t>신관29통</t>
  </si>
  <si>
    <t>신관28통</t>
  </si>
  <si>
    <t>신관27통</t>
  </si>
  <si>
    <t>신관26통</t>
  </si>
  <si>
    <t>신관25통</t>
  </si>
  <si>
    <t>신관24통</t>
  </si>
  <si>
    <t>신관23통</t>
  </si>
  <si>
    <t>신관22통</t>
  </si>
  <si>
    <t>신관19통</t>
  </si>
  <si>
    <t>신관18통</t>
  </si>
  <si>
    <t>신관17통</t>
  </si>
  <si>
    <t>신관16통</t>
  </si>
  <si>
    <t>신관15통</t>
  </si>
  <si>
    <t>신관14통</t>
  </si>
  <si>
    <t>신관13통</t>
  </si>
  <si>
    <t>신관12통</t>
  </si>
  <si>
    <t>신관11통</t>
  </si>
  <si>
    <t>신관10통</t>
  </si>
  <si>
    <t>신관9통</t>
  </si>
  <si>
    <t>신관8통</t>
  </si>
  <si>
    <t>신관7통</t>
  </si>
  <si>
    <t>신관6통</t>
  </si>
  <si>
    <t>신관5통</t>
  </si>
  <si>
    <t>신관4통</t>
  </si>
  <si>
    <t>신관3통</t>
  </si>
  <si>
    <t>신관2통</t>
  </si>
  <si>
    <t>신관1통</t>
  </si>
  <si>
    <t xml:space="preserve">남 </t>
  </si>
  <si>
    <t>총세대수</t>
  </si>
  <si>
    <t>통별</t>
  </si>
  <si>
    <t>월송동 인구현황</t>
    <phoneticPr fontId="4" type="noConversion"/>
  </si>
  <si>
    <t>중학동 인구현황</t>
    <phoneticPr fontId="10" type="noConversion"/>
  </si>
  <si>
    <t>&lt;작성기준일 : 2015. 6. 30.&gt;</t>
    <phoneticPr fontId="10" type="noConversion"/>
  </si>
  <si>
    <t>여자수</t>
    <phoneticPr fontId="10" type="noConversion"/>
  </si>
  <si>
    <t>반죽 1통</t>
    <phoneticPr fontId="10" type="noConversion"/>
  </si>
  <si>
    <t>반죽 2통</t>
    <phoneticPr fontId="4" type="noConversion"/>
  </si>
  <si>
    <t>반죽 3통</t>
    <phoneticPr fontId="4" type="noConversion"/>
  </si>
  <si>
    <t>반죽 4통</t>
    <phoneticPr fontId="10" type="noConversion"/>
  </si>
  <si>
    <t>봉황 1통</t>
    <phoneticPr fontId="10" type="noConversion"/>
  </si>
  <si>
    <t>봉황 2통</t>
    <phoneticPr fontId="4" type="noConversion"/>
  </si>
  <si>
    <t>봉황 3통</t>
    <phoneticPr fontId="10" type="noConversion"/>
  </si>
  <si>
    <t>봉황 4통</t>
    <phoneticPr fontId="10" type="noConversion"/>
  </si>
  <si>
    <t>중동 1통</t>
    <phoneticPr fontId="4" type="noConversion"/>
  </si>
  <si>
    <t>중동 2통</t>
    <phoneticPr fontId="4" type="noConversion"/>
  </si>
  <si>
    <t>중동 3통</t>
    <phoneticPr fontId="4" type="noConversion"/>
  </si>
  <si>
    <t>중동 4통</t>
    <phoneticPr fontId="4" type="noConversion"/>
  </si>
  <si>
    <t>중학 1통</t>
    <phoneticPr fontId="4" type="noConversion"/>
  </si>
  <si>
    <t>중학 2통</t>
    <phoneticPr fontId="10" type="noConversion"/>
  </si>
  <si>
    <t>웅진동 인구현황</t>
    <phoneticPr fontId="10" type="noConversion"/>
  </si>
  <si>
    <t>산성 1통</t>
    <phoneticPr fontId="10" type="noConversion"/>
  </si>
  <si>
    <t>산성 4통</t>
    <phoneticPr fontId="10" type="noConversion"/>
  </si>
  <si>
    <t>금성 1통</t>
    <phoneticPr fontId="10" type="noConversion"/>
  </si>
  <si>
    <t>금성 3통</t>
    <phoneticPr fontId="10" type="noConversion"/>
  </si>
  <si>
    <t>교동 1통</t>
    <phoneticPr fontId="10" type="noConversion"/>
  </si>
  <si>
    <t>웅진 1통</t>
    <phoneticPr fontId="10" type="noConversion"/>
  </si>
  <si>
    <t>구암1리</t>
    <phoneticPr fontId="4" type="noConversion"/>
  </si>
  <si>
    <t>신영1리</t>
    <phoneticPr fontId="4" type="noConversion"/>
  </si>
  <si>
    <t>신영2리</t>
    <phoneticPr fontId="4" type="noConversion"/>
  </si>
  <si>
    <t>노동리</t>
  </si>
  <si>
    <t>구계1리</t>
    <phoneticPr fontId="4" type="noConversion"/>
  </si>
  <si>
    <t>명곡1리</t>
    <phoneticPr fontId="4" type="noConversion"/>
  </si>
  <si>
    <t>백교1리</t>
    <phoneticPr fontId="4" type="noConversion"/>
  </si>
  <si>
    <t>2015.6.30.</t>
    <phoneticPr fontId="4" type="noConversion"/>
  </si>
  <si>
    <t>행정기관 : 충청남도 공주시</t>
  </si>
  <si>
    <t>출력일자 : 2015.07.01</t>
  </si>
  <si>
    <t>통계년월 : 2015.06 현재</t>
  </si>
  <si>
    <t>석장리통</t>
    <phoneticPr fontId="4" type="noConversion"/>
  </si>
  <si>
    <t>송선1통</t>
    <phoneticPr fontId="4" type="noConversion"/>
  </si>
  <si>
    <t>송선2통</t>
    <phoneticPr fontId="4" type="noConversion"/>
  </si>
  <si>
    <t>동현1통</t>
    <phoneticPr fontId="4" type="noConversion"/>
  </si>
  <si>
    <t>동현2통</t>
    <phoneticPr fontId="4" type="noConversion"/>
  </si>
  <si>
    <t>신관20통</t>
    <phoneticPr fontId="4" type="noConversion"/>
  </si>
  <si>
    <t>신관21통</t>
    <phoneticPr fontId="4" type="noConversion"/>
  </si>
  <si>
    <t>신관30통</t>
    <phoneticPr fontId="4" type="noConversion"/>
  </si>
  <si>
    <t>신관31통</t>
    <phoneticPr fontId="4" type="noConversion"/>
  </si>
  <si>
    <t>신관36통</t>
    <phoneticPr fontId="4" type="noConversion"/>
  </si>
  <si>
    <t>금흥1통</t>
    <phoneticPr fontId="4" type="noConversion"/>
  </si>
  <si>
    <t>금흥2통</t>
    <phoneticPr fontId="4" type="noConversion"/>
  </si>
  <si>
    <t>금흥3통</t>
    <phoneticPr fontId="4" type="noConversion"/>
  </si>
  <si>
    <t>금흥4통</t>
    <phoneticPr fontId="4" type="noConversion"/>
  </si>
  <si>
    <t>금흥5통</t>
    <phoneticPr fontId="4" type="noConversion"/>
  </si>
  <si>
    <t>금흥6통</t>
    <phoneticPr fontId="4" type="noConversion"/>
  </si>
  <si>
    <t>월송통</t>
    <phoneticPr fontId="4" type="noConversion"/>
  </si>
  <si>
    <t>무릉통</t>
    <phoneticPr fontId="4" type="noConversion"/>
  </si>
  <si>
    <t>계</t>
    <phoneticPr fontId="4" type="noConversion"/>
  </si>
  <si>
    <t>금학1통</t>
  </si>
  <si>
    <t>금학2통</t>
  </si>
  <si>
    <t>오곡1통</t>
  </si>
  <si>
    <t>태봉1통</t>
  </si>
  <si>
    <t>태봉2통</t>
  </si>
  <si>
    <t>금학동 인구현황</t>
    <phoneticPr fontId="4" type="noConversion"/>
  </si>
  <si>
    <t>계</t>
    <phoneticPr fontId="4" type="noConversion"/>
  </si>
  <si>
    <t>신관동 인구현황-6월</t>
    <phoneticPr fontId="4" type="noConversion"/>
  </si>
  <si>
    <t>총인구수(%)</t>
    <phoneticPr fontId="4" type="noConversion"/>
  </si>
  <si>
    <t>합  계</t>
    <phoneticPr fontId="10" type="noConversion"/>
  </si>
  <si>
    <t>여</t>
    <phoneticPr fontId="10" type="noConversion"/>
  </si>
  <si>
    <t xml:space="preserve">남 </t>
    <phoneticPr fontId="10" type="noConversion"/>
  </si>
  <si>
    <t>계</t>
    <phoneticPr fontId="10" type="noConversion"/>
  </si>
  <si>
    <t>세대당
인  구</t>
    <phoneticPr fontId="10" type="noConversion"/>
  </si>
  <si>
    <t>인 구 수</t>
    <phoneticPr fontId="10" type="noConversion"/>
  </si>
  <si>
    <t>외 국 인</t>
    <phoneticPr fontId="10" type="noConversion"/>
  </si>
  <si>
    <t>내  국   인</t>
    <phoneticPr fontId="10" type="noConversion"/>
  </si>
  <si>
    <t>합  계 (내국인+외국인)</t>
    <phoneticPr fontId="10" type="noConversion"/>
  </si>
  <si>
    <t>작성기준: 2015.6월말 현재</t>
    <phoneticPr fontId="10" type="noConversion"/>
  </si>
  <si>
    <t>인구 및 세대현황(읍면동별)</t>
    <phoneticPr fontId="10" type="noConversion"/>
  </si>
  <si>
    <t>의당면 인구현황</t>
  </si>
  <si>
    <t>가산리</t>
  </si>
  <si>
    <t>도신리</t>
  </si>
  <si>
    <t>수촌1리</t>
  </si>
  <si>
    <t>수촌2리</t>
  </si>
  <si>
    <t>요룡리</t>
  </si>
  <si>
    <t>월곡1리</t>
  </si>
  <si>
    <t>월곡2리</t>
  </si>
  <si>
    <t>중흥1리</t>
  </si>
  <si>
    <t>중흥2리</t>
  </si>
  <si>
    <t>청룡1리</t>
  </si>
  <si>
    <t>청룡2리</t>
  </si>
  <si>
    <t>청룡3리</t>
  </si>
  <si>
    <t>청룡4리</t>
  </si>
  <si>
    <t>청룡5리</t>
  </si>
  <si>
    <t>청룡6리</t>
  </si>
  <si>
    <t>옥룡동 인구현황</t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</si>
</sst>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&quot;옥&quot;&quot;룡&quot;@"/>
    <numFmt numFmtId="180" formatCode="#,##0_ "/>
    <numFmt numFmtId="181" formatCode="_ * #,##0.00_ ;_ * \-#,##0.00_ ;_ * &quot;-&quot;??_ ;_ @_ "/>
    <numFmt numFmtId="182" formatCode="0_ "/>
  </numFmts>
  <fonts count="45">
    <font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4"/>
      <name val="돋움"/>
      <family val="3"/>
      <charset val="129"/>
    </font>
    <font>
      <b/>
      <sz val="18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indexed="9"/>
      <name val="돋움"/>
      <family val="3"/>
      <charset val="129"/>
    </font>
    <font>
      <b/>
      <sz val="20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10"/>
      <color indexed="63"/>
      <name val="돋움"/>
      <family val="3"/>
      <charset val="129"/>
    </font>
    <font>
      <b/>
      <sz val="18"/>
      <name val="바탕체"/>
      <family val="1"/>
      <charset val="129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FED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99FF99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73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5" borderId="31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26" borderId="32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8" borderId="33" applyNumberForma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0" borderId="36" applyNumberFormat="0" applyFill="0" applyAlignment="0" applyProtection="0">
      <alignment vertical="center"/>
    </xf>
    <xf numFmtId="0" fontId="35" fillId="0" borderId="37" applyNumberFormat="0" applyFill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25" borderId="39" applyNumberFormat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181" fontId="28" fillId="0" borderId="0" applyFont="0" applyFill="0" applyBorder="0" applyAlignment="0" applyProtection="0"/>
  </cellStyleXfs>
  <cellXfs count="141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7" fillId="0" borderId="0" xfId="0" applyFont="1">
      <alignment vertical="center"/>
    </xf>
    <xf numFmtId="0" fontId="2" fillId="0" borderId="9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8" fontId="11" fillId="0" borderId="17" xfId="1" applyNumberFormat="1" applyFont="1" applyBorder="1" applyAlignment="1">
      <alignment horizontal="center" vertical="center"/>
    </xf>
    <xf numFmtId="178" fontId="11" fillId="0" borderId="15" xfId="1" applyNumberFormat="1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178" fontId="11" fillId="0" borderId="23" xfId="1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0" fontId="8" fillId="0" borderId="0" xfId="2">
      <alignment vertical="center"/>
    </xf>
    <xf numFmtId="0" fontId="9" fillId="0" borderId="0" xfId="2" applyFont="1">
      <alignment vertical="center"/>
    </xf>
    <xf numFmtId="180" fontId="17" fillId="3" borderId="24" xfId="21" applyNumberFormat="1" applyFont="1" applyFill="1" applyBorder="1" applyAlignment="1">
      <alignment horizontal="right" vertical="center"/>
    </xf>
    <xf numFmtId="180" fontId="17" fillId="3" borderId="25" xfId="21" applyNumberFormat="1" applyFont="1" applyFill="1" applyBorder="1" applyAlignment="1">
      <alignment horizontal="right" vertical="center"/>
    </xf>
    <xf numFmtId="0" fontId="18" fillId="3" borderId="26" xfId="21" applyFont="1" applyFill="1" applyBorder="1" applyAlignment="1">
      <alignment horizontal="center" vertical="center"/>
    </xf>
    <xf numFmtId="0" fontId="19" fillId="4" borderId="27" xfId="21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11" fillId="4" borderId="27" xfId="21" applyFont="1" applyFill="1" applyBorder="1" applyAlignment="1">
      <alignment horizontal="center" vertical="center"/>
    </xf>
    <xf numFmtId="49" fontId="21" fillId="4" borderId="27" xfId="22" applyNumberFormat="1" applyFont="1" applyFill="1" applyBorder="1" applyAlignment="1">
      <alignment horizontal="center" vertical="center"/>
    </xf>
    <xf numFmtId="0" fontId="22" fillId="5" borderId="28" xfId="21" applyFont="1" applyFill="1" applyBorder="1" applyAlignment="1">
      <alignment horizontal="center" vertical="center"/>
    </xf>
    <xf numFmtId="0" fontId="22" fillId="5" borderId="29" xfId="21" applyFont="1" applyFill="1" applyBorder="1" applyAlignment="1">
      <alignment horizontal="center" vertical="center"/>
    </xf>
    <xf numFmtId="0" fontId="22" fillId="5" borderId="30" xfId="21" applyFont="1" applyFill="1" applyBorder="1" applyAlignment="1">
      <alignment horizontal="center" vertical="center"/>
    </xf>
    <xf numFmtId="178" fontId="40" fillId="0" borderId="24" xfId="69" applyNumberFormat="1" applyFont="1" applyFill="1" applyBorder="1" applyAlignment="1">
      <alignment vertical="center"/>
    </xf>
    <xf numFmtId="178" fontId="40" fillId="0" borderId="25" xfId="69" applyNumberFormat="1" applyFont="1" applyFill="1" applyBorder="1" applyAlignment="1">
      <alignment vertical="center"/>
    </xf>
    <xf numFmtId="0" fontId="19" fillId="6" borderId="40" xfId="69" applyFont="1" applyFill="1" applyBorder="1" applyAlignment="1">
      <alignment vertical="center"/>
    </xf>
    <xf numFmtId="178" fontId="40" fillId="0" borderId="41" xfId="69" applyNumberFormat="1" applyFont="1" applyFill="1" applyBorder="1" applyAlignment="1">
      <alignment vertical="center"/>
    </xf>
    <xf numFmtId="0" fontId="19" fillId="6" borderId="4" xfId="69" applyFont="1" applyFill="1" applyBorder="1" applyAlignment="1">
      <alignment vertical="center"/>
    </xf>
    <xf numFmtId="178" fontId="8" fillId="0" borderId="41" xfId="0" applyNumberFormat="1" applyFont="1" applyBorder="1">
      <alignment vertical="center"/>
    </xf>
    <xf numFmtId="178" fontId="40" fillId="0" borderId="41" xfId="69" applyNumberFormat="1" applyFont="1" applyBorder="1" applyAlignment="1">
      <alignment vertical="center"/>
    </xf>
    <xf numFmtId="178" fontId="40" fillId="0" borderId="41" xfId="71" applyNumberFormat="1" applyFont="1" applyBorder="1" applyAlignment="1">
      <alignment vertical="center"/>
    </xf>
    <xf numFmtId="178" fontId="40" fillId="0" borderId="41" xfId="70" applyNumberFormat="1" applyFont="1" applyBorder="1" applyAlignment="1">
      <alignment vertical="center"/>
    </xf>
    <xf numFmtId="0" fontId="22" fillId="29" borderId="42" xfId="69" applyFont="1" applyFill="1" applyBorder="1" applyAlignment="1">
      <alignment horizontal="center" vertical="center"/>
    </xf>
    <xf numFmtId="0" fontId="22" fillId="29" borderId="3" xfId="69" applyFont="1" applyFill="1" applyBorder="1" applyAlignment="1">
      <alignment horizontal="center" vertical="center"/>
    </xf>
    <xf numFmtId="0" fontId="22" fillId="29" borderId="7" xfId="69" applyFont="1" applyFill="1" applyBorder="1" applyAlignment="1">
      <alignment vertical="center"/>
    </xf>
    <xf numFmtId="49" fontId="0" fillId="2" borderId="9" xfId="0" applyNumberFormat="1" applyFill="1" applyBorder="1">
      <alignment vertical="center"/>
    </xf>
    <xf numFmtId="0" fontId="0" fillId="2" borderId="9" xfId="0" applyFill="1" applyBorder="1">
      <alignment vertical="center"/>
    </xf>
    <xf numFmtId="49" fontId="0" fillId="0" borderId="9" xfId="0" applyNumberFormat="1" applyBorder="1">
      <alignment vertical="center"/>
    </xf>
    <xf numFmtId="0" fontId="0" fillId="0" borderId="9" xfId="0" applyBorder="1">
      <alignment vertical="center"/>
    </xf>
    <xf numFmtId="3" fontId="0" fillId="0" borderId="9" xfId="0" applyNumberFormat="1" applyBorder="1">
      <alignment vertical="center"/>
    </xf>
    <xf numFmtId="49" fontId="8" fillId="2" borderId="9" xfId="2" applyNumberFormat="1" applyFill="1" applyBorder="1">
      <alignment vertical="center"/>
    </xf>
    <xf numFmtId="0" fontId="8" fillId="2" borderId="9" xfId="2" applyFill="1" applyBorder="1">
      <alignment vertical="center"/>
    </xf>
    <xf numFmtId="49" fontId="8" fillId="0" borderId="9" xfId="2" applyNumberFormat="1" applyBorder="1">
      <alignment vertical="center"/>
    </xf>
    <xf numFmtId="0" fontId="1" fillId="0" borderId="9" xfId="0" applyFont="1" applyBorder="1">
      <alignment vertical="center"/>
    </xf>
    <xf numFmtId="176" fontId="1" fillId="0" borderId="9" xfId="0" applyNumberFormat="1" applyFont="1" applyBorder="1">
      <alignment vertical="center"/>
    </xf>
    <xf numFmtId="177" fontId="1" fillId="0" borderId="9" xfId="0" applyNumberFormat="1" applyFont="1" applyBorder="1">
      <alignment vertical="center"/>
    </xf>
    <xf numFmtId="177" fontId="0" fillId="0" borderId="9" xfId="0" applyNumberFormat="1" applyBorder="1">
      <alignment vertical="center"/>
    </xf>
    <xf numFmtId="176" fontId="0" fillId="0" borderId="9" xfId="0" applyNumberFormat="1" applyBorder="1">
      <alignment vertical="center"/>
    </xf>
    <xf numFmtId="0" fontId="6" fillId="0" borderId="9" xfId="0" applyFont="1" applyBorder="1" applyAlignment="1">
      <alignment horizontal="center" vertical="center"/>
    </xf>
    <xf numFmtId="0" fontId="0" fillId="0" borderId="46" xfId="0" applyBorder="1">
      <alignment vertical="center"/>
    </xf>
    <xf numFmtId="3" fontId="0" fillId="0" borderId="46" xfId="0" applyNumberFormat="1" applyBorder="1">
      <alignment vertical="center"/>
    </xf>
    <xf numFmtId="178" fontId="40" fillId="0" borderId="46" xfId="70" applyNumberFormat="1" applyFont="1" applyBorder="1" applyAlignment="1">
      <alignment vertical="center"/>
    </xf>
    <xf numFmtId="178" fontId="8" fillId="0" borderId="46" xfId="0" applyNumberFormat="1" applyFont="1" applyBorder="1">
      <alignment vertical="center"/>
    </xf>
    <xf numFmtId="178" fontId="40" fillId="0" borderId="46" xfId="71" applyNumberFormat="1" applyFont="1" applyBorder="1" applyAlignment="1">
      <alignment vertical="center"/>
    </xf>
    <xf numFmtId="178" fontId="40" fillId="0" borderId="46" xfId="69" applyNumberFormat="1" applyFont="1" applyBorder="1" applyAlignment="1">
      <alignment vertical="center"/>
    </xf>
    <xf numFmtId="178" fontId="40" fillId="0" borderId="46" xfId="69" applyNumberFormat="1" applyFont="1" applyFill="1" applyBorder="1" applyAlignment="1">
      <alignment vertical="center"/>
    </xf>
    <xf numFmtId="49" fontId="0" fillId="0" borderId="46" xfId="0" applyNumberFormat="1" applyBorder="1">
      <alignment vertical="center"/>
    </xf>
    <xf numFmtId="49" fontId="0" fillId="2" borderId="46" xfId="0" applyNumberFormat="1" applyFill="1" applyBorder="1">
      <alignment vertical="center"/>
    </xf>
    <xf numFmtId="0" fontId="0" fillId="2" borderId="46" xfId="0" applyFill="1" applyBorder="1">
      <alignment vertical="center"/>
    </xf>
    <xf numFmtId="0" fontId="0" fillId="0" borderId="46" xfId="0" applyNumberFormat="1" applyBorder="1">
      <alignment vertical="center"/>
    </xf>
    <xf numFmtId="0" fontId="0" fillId="0" borderId="46" xfId="0" applyBorder="1">
      <alignment vertical="center"/>
    </xf>
    <xf numFmtId="49" fontId="0" fillId="0" borderId="46" xfId="0" applyNumberFormat="1" applyBorder="1">
      <alignment vertical="center"/>
    </xf>
    <xf numFmtId="0" fontId="28" fillId="0" borderId="0" xfId="68">
      <alignment vertical="center"/>
    </xf>
    <xf numFmtId="178" fontId="28" fillId="0" borderId="0" xfId="68" applyNumberFormat="1">
      <alignment vertical="center"/>
    </xf>
    <xf numFmtId="41" fontId="0" fillId="0" borderId="0" xfId="54" applyFont="1">
      <alignment vertical="center"/>
    </xf>
    <xf numFmtId="0" fontId="41" fillId="0" borderId="0" xfId="68" applyFont="1">
      <alignment vertical="center"/>
    </xf>
    <xf numFmtId="178" fontId="41" fillId="0" borderId="0" xfId="68" applyNumberFormat="1" applyFont="1">
      <alignment vertical="center"/>
    </xf>
    <xf numFmtId="41" fontId="41" fillId="0" borderId="0" xfId="54" applyFont="1">
      <alignment vertical="center"/>
    </xf>
    <xf numFmtId="177" fontId="1" fillId="0" borderId="46" xfId="0" applyNumberFormat="1" applyFont="1" applyBorder="1">
      <alignment vertical="center"/>
    </xf>
    <xf numFmtId="176" fontId="1" fillId="0" borderId="46" xfId="0" applyNumberFormat="1" applyFont="1" applyBorder="1">
      <alignment vertical="center"/>
    </xf>
    <xf numFmtId="0" fontId="42" fillId="0" borderId="46" xfId="68" applyFont="1" applyBorder="1" applyAlignment="1">
      <alignment horizontal="center" vertical="center"/>
    </xf>
    <xf numFmtId="178" fontId="2" fillId="31" borderId="46" xfId="68" applyNumberFormat="1" applyFont="1" applyFill="1" applyBorder="1" applyAlignment="1">
      <alignment vertical="center"/>
    </xf>
    <xf numFmtId="0" fontId="42" fillId="32" borderId="46" xfId="68" applyFont="1" applyFill="1" applyBorder="1" applyAlignment="1">
      <alignment vertical="center"/>
    </xf>
    <xf numFmtId="0" fontId="42" fillId="34" borderId="46" xfId="68" applyFont="1" applyFill="1" applyBorder="1" applyAlignment="1">
      <alignment horizontal="center" vertical="center"/>
    </xf>
    <xf numFmtId="178" fontId="41" fillId="0" borderId="46" xfId="68" applyNumberFormat="1" applyFont="1" applyFill="1" applyBorder="1" applyAlignment="1">
      <alignment vertical="center"/>
    </xf>
    <xf numFmtId="176" fontId="42" fillId="31" borderId="46" xfId="68" applyNumberFormat="1" applyFont="1" applyFill="1" applyBorder="1">
      <alignment vertical="center"/>
    </xf>
    <xf numFmtId="176" fontId="1" fillId="31" borderId="46" xfId="0" applyNumberFormat="1" applyFont="1" applyFill="1" applyBorder="1">
      <alignment vertical="center"/>
    </xf>
    <xf numFmtId="177" fontId="1" fillId="31" borderId="46" xfId="0" applyNumberFormat="1" applyFont="1" applyFill="1" applyBorder="1">
      <alignment vertical="center"/>
    </xf>
    <xf numFmtId="0" fontId="42" fillId="34" borderId="46" xfId="68" applyFont="1" applyFill="1" applyBorder="1" applyAlignment="1">
      <alignment horizontal="center" vertical="center" wrapText="1"/>
    </xf>
    <xf numFmtId="0" fontId="42" fillId="34" borderId="46" xfId="68" applyFont="1" applyFill="1" applyBorder="1" applyAlignment="1">
      <alignment horizontal="center" vertical="center"/>
    </xf>
    <xf numFmtId="178" fontId="42" fillId="34" borderId="46" xfId="68" applyNumberFormat="1" applyFont="1" applyFill="1" applyBorder="1" applyAlignment="1">
      <alignment horizontal="center" vertical="center"/>
    </xf>
    <xf numFmtId="0" fontId="43" fillId="0" borderId="0" xfId="68" applyFont="1">
      <alignment vertical="center"/>
    </xf>
    <xf numFmtId="41" fontId="42" fillId="34" borderId="46" xfId="54" applyFont="1" applyFill="1" applyBorder="1" applyAlignment="1">
      <alignment horizontal="center" vertical="center"/>
    </xf>
    <xf numFmtId="0" fontId="44" fillId="0" borderId="0" xfId="68" applyFont="1" applyAlignment="1">
      <alignment horizontal="center" vertical="center"/>
    </xf>
    <xf numFmtId="0" fontId="41" fillId="0" borderId="0" xfId="68" applyFont="1" applyAlignment="1">
      <alignment horizontal="center" vertical="center"/>
    </xf>
    <xf numFmtId="0" fontId="41" fillId="0" borderId="0" xfId="68" applyFont="1" applyAlignment="1">
      <alignment vertical="center"/>
    </xf>
    <xf numFmtId="0" fontId="42" fillId="33" borderId="0" xfId="68" applyFont="1" applyFill="1" applyAlignment="1">
      <alignment vertical="center"/>
    </xf>
    <xf numFmtId="0" fontId="41" fillId="0" borderId="0" xfId="68" applyFont="1" applyAlignment="1">
      <alignment horizontal="right" vertical="center"/>
    </xf>
    <xf numFmtId="0" fontId="42" fillId="34" borderId="46" xfId="68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9" fillId="0" borderId="12" xfId="2" applyFont="1" applyBorder="1" applyAlignment="1">
      <alignment horizontal="center" vertical="center"/>
    </xf>
    <xf numFmtId="0" fontId="8" fillId="0" borderId="12" xfId="2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2" xfId="0" applyFont="1" applyBorder="1" applyAlignment="1">
      <alignment horizontal="left" vertical="center"/>
    </xf>
    <xf numFmtId="0" fontId="23" fillId="6" borderId="0" xfId="21" applyFont="1" applyFill="1" applyBorder="1" applyAlignment="1">
      <alignment horizontal="center" vertical="center"/>
    </xf>
    <xf numFmtId="0" fontId="23" fillId="30" borderId="0" xfId="69" applyFont="1" applyFill="1" applyBorder="1" applyAlignment="1">
      <alignment horizontal="center" vertical="center"/>
    </xf>
    <xf numFmtId="0" fontId="23" fillId="30" borderId="43" xfId="69" applyFont="1" applyFill="1" applyBorder="1" applyAlignment="1">
      <alignment horizontal="center" vertical="center"/>
    </xf>
    <xf numFmtId="176" fontId="1" fillId="0" borderId="46" xfId="0" applyNumberFormat="1" applyFont="1" applyBorder="1">
      <alignment vertical="center"/>
    </xf>
    <xf numFmtId="177" fontId="1" fillId="0" borderId="46" xfId="0" applyNumberFormat="1" applyFont="1" applyBorder="1">
      <alignment vertical="center"/>
    </xf>
    <xf numFmtId="176" fontId="1" fillId="0" borderId="46" xfId="0" applyNumberFormat="1" applyFont="1" applyBorder="1">
      <alignment vertical="center"/>
    </xf>
    <xf numFmtId="177" fontId="1" fillId="0" borderId="46" xfId="0" applyNumberFormat="1" applyFont="1" applyBorder="1">
      <alignment vertical="center"/>
    </xf>
    <xf numFmtId="0" fontId="0" fillId="0" borderId="0" xfId="0">
      <alignment vertical="center"/>
    </xf>
    <xf numFmtId="49" fontId="0" fillId="0" borderId="46" xfId="0" applyNumberFormat="1" applyBorder="1">
      <alignment vertical="center"/>
    </xf>
    <xf numFmtId="0" fontId="0" fillId="2" borderId="46" xfId="0" applyFill="1" applyBorder="1">
      <alignment vertical="center"/>
    </xf>
    <xf numFmtId="49" fontId="0" fillId="2" borderId="46" xfId="0" applyNumberFormat="1" applyFill="1" applyBorder="1">
      <alignment vertical="center"/>
    </xf>
    <xf numFmtId="0" fontId="0" fillId="0" borderId="46" xfId="0" applyBorder="1">
      <alignment vertical="center"/>
    </xf>
    <xf numFmtId="3" fontId="0" fillId="0" borderId="46" xfId="0" applyNumberFormat="1" applyBorder="1">
      <alignment vertical="center"/>
    </xf>
    <xf numFmtId="0" fontId="0" fillId="2" borderId="46" xfId="0" applyFill="1" applyBorder="1">
      <alignment vertical="center"/>
    </xf>
    <xf numFmtId="49" fontId="0" fillId="2" borderId="46" xfId="0" applyNumberFormat="1" applyFill="1" applyBorder="1">
      <alignment vertical="center"/>
    </xf>
    <xf numFmtId="0" fontId="0" fillId="0" borderId="46" xfId="0" applyBorder="1">
      <alignment vertical="center"/>
    </xf>
    <xf numFmtId="0" fontId="0" fillId="0" borderId="46" xfId="0" applyNumberFormat="1" applyBorder="1">
      <alignment vertical="center"/>
    </xf>
    <xf numFmtId="179" fontId="0" fillId="0" borderId="46" xfId="0" applyNumberFormat="1" applyBorder="1">
      <alignment vertical="center"/>
    </xf>
    <xf numFmtId="41" fontId="0" fillId="0" borderId="46" xfId="1" applyFont="1" applyBorder="1">
      <alignment vertical="center"/>
    </xf>
    <xf numFmtId="0" fontId="0" fillId="0" borderId="46" xfId="0" applyNumberFormat="1" applyFill="1" applyBorder="1">
      <alignment vertical="center"/>
    </xf>
    <xf numFmtId="182" fontId="0" fillId="0" borderId="46" xfId="0" applyNumberFormat="1" applyBorder="1">
      <alignment vertical="center"/>
    </xf>
  </cellXfs>
  <cellStyles count="73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1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콤마_서산시" xfId="72"/>
    <cellStyle name="표준" xfId="0" builtinId="0"/>
    <cellStyle name="표준 10" xfId="3"/>
    <cellStyle name="표준 11" xfId="4"/>
    <cellStyle name="표준 12" xfId="5"/>
    <cellStyle name="표준 13" xfId="6"/>
    <cellStyle name="표준 14" xfId="7"/>
    <cellStyle name="표준 15" xfId="8"/>
    <cellStyle name="표준 16" xfId="9"/>
    <cellStyle name="표준 17" xfId="10"/>
    <cellStyle name="표준 18" xfId="11"/>
    <cellStyle name="표준 19" xfId="12"/>
    <cellStyle name="표준 2" xfId="13"/>
    <cellStyle name="표준 20" xfId="2"/>
    <cellStyle name="표준 21" xfId="66"/>
    <cellStyle name="표준 22" xfId="67"/>
    <cellStyle name="표준 23" xfId="68"/>
    <cellStyle name="표준 3" xfId="14"/>
    <cellStyle name="표준 3 2" xfId="69"/>
    <cellStyle name="표준 4" xfId="15"/>
    <cellStyle name="표준 5" xfId="16"/>
    <cellStyle name="표준 5 2" xfId="22"/>
    <cellStyle name="표준 6" xfId="17"/>
    <cellStyle name="표준 7" xfId="18"/>
    <cellStyle name="표준 8" xfId="19"/>
    <cellStyle name="표준 9" xfId="20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  <colors>
    <mruColors>
      <color rgb="FF99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35"/>
  </sheetPr>
  <dimension ref="A1:AF1000"/>
  <sheetViews>
    <sheetView workbookViewId="0">
      <pane xSplit="1" topLeftCell="B1" activePane="topRight" state="frozen"/>
      <selection pane="topRight" activeCell="E12" sqref="E12"/>
    </sheetView>
  </sheetViews>
  <sheetFormatPr defaultRowHeight="16.5"/>
  <cols>
    <col min="1" max="2" width="8.75" style="73" customWidth="1"/>
    <col min="3" max="4" width="8.375" style="73" customWidth="1"/>
    <col min="5" max="7" width="9" style="73" customWidth="1"/>
    <col min="8" max="10" width="8" style="73" customWidth="1"/>
    <col min="11" max="11" width="8.75" style="73" customWidth="1"/>
    <col min="12" max="12" width="8.75" style="75" customWidth="1"/>
    <col min="13" max="13" width="7.25" style="73" customWidth="1"/>
    <col min="14" max="15" width="7.375" style="73" customWidth="1"/>
    <col min="16" max="16" width="7.375" style="74" customWidth="1"/>
    <col min="17" max="17" width="9" style="73"/>
    <col min="18" max="18" width="27.375" style="73" customWidth="1"/>
    <col min="19" max="256" width="9" style="73"/>
    <col min="257" max="258" width="8.75" style="73" customWidth="1"/>
    <col min="259" max="260" width="8.375" style="73" customWidth="1"/>
    <col min="261" max="263" width="9" style="73" customWidth="1"/>
    <col min="264" max="266" width="8" style="73" customWidth="1"/>
    <col min="267" max="268" width="8.75" style="73" customWidth="1"/>
    <col min="269" max="269" width="7.75" style="73" customWidth="1"/>
    <col min="270" max="272" width="7.375" style="73" customWidth="1"/>
    <col min="273" max="273" width="9" style="73"/>
    <col min="274" max="274" width="27.375" style="73" customWidth="1"/>
    <col min="275" max="512" width="9" style="73"/>
    <col min="513" max="514" width="8.75" style="73" customWidth="1"/>
    <col min="515" max="516" width="8.375" style="73" customWidth="1"/>
    <col min="517" max="519" width="9" style="73" customWidth="1"/>
    <col min="520" max="522" width="8" style="73" customWidth="1"/>
    <col min="523" max="524" width="8.75" style="73" customWidth="1"/>
    <col min="525" max="525" width="7.75" style="73" customWidth="1"/>
    <col min="526" max="528" width="7.375" style="73" customWidth="1"/>
    <col min="529" max="529" width="9" style="73"/>
    <col min="530" max="530" width="27.375" style="73" customWidth="1"/>
    <col min="531" max="768" width="9" style="73"/>
    <col min="769" max="770" width="8.75" style="73" customWidth="1"/>
    <col min="771" max="772" width="8.375" style="73" customWidth="1"/>
    <col min="773" max="775" width="9" style="73" customWidth="1"/>
    <col min="776" max="778" width="8" style="73" customWidth="1"/>
    <col min="779" max="780" width="8.75" style="73" customWidth="1"/>
    <col min="781" max="781" width="7.75" style="73" customWidth="1"/>
    <col min="782" max="784" width="7.375" style="73" customWidth="1"/>
    <col min="785" max="785" width="9" style="73"/>
    <col min="786" max="786" width="27.375" style="73" customWidth="1"/>
    <col min="787" max="1024" width="9" style="73"/>
    <col min="1025" max="1026" width="8.75" style="73" customWidth="1"/>
    <col min="1027" max="1028" width="8.375" style="73" customWidth="1"/>
    <col min="1029" max="1031" width="9" style="73" customWidth="1"/>
    <col min="1032" max="1034" width="8" style="73" customWidth="1"/>
    <col min="1035" max="1036" width="8.75" style="73" customWidth="1"/>
    <col min="1037" max="1037" width="7.75" style="73" customWidth="1"/>
    <col min="1038" max="1040" width="7.375" style="73" customWidth="1"/>
    <col min="1041" max="1041" width="9" style="73"/>
    <col min="1042" max="1042" width="27.375" style="73" customWidth="1"/>
    <col min="1043" max="1280" width="9" style="73"/>
    <col min="1281" max="1282" width="8.75" style="73" customWidth="1"/>
    <col min="1283" max="1284" width="8.375" style="73" customWidth="1"/>
    <col min="1285" max="1287" width="9" style="73" customWidth="1"/>
    <col min="1288" max="1290" width="8" style="73" customWidth="1"/>
    <col min="1291" max="1292" width="8.75" style="73" customWidth="1"/>
    <col min="1293" max="1293" width="7.75" style="73" customWidth="1"/>
    <col min="1294" max="1296" width="7.375" style="73" customWidth="1"/>
    <col min="1297" max="1297" width="9" style="73"/>
    <col min="1298" max="1298" width="27.375" style="73" customWidth="1"/>
    <col min="1299" max="1536" width="9" style="73"/>
    <col min="1537" max="1538" width="8.75" style="73" customWidth="1"/>
    <col min="1539" max="1540" width="8.375" style="73" customWidth="1"/>
    <col min="1541" max="1543" width="9" style="73" customWidth="1"/>
    <col min="1544" max="1546" width="8" style="73" customWidth="1"/>
    <col min="1547" max="1548" width="8.75" style="73" customWidth="1"/>
    <col min="1549" max="1549" width="7.75" style="73" customWidth="1"/>
    <col min="1550" max="1552" width="7.375" style="73" customWidth="1"/>
    <col min="1553" max="1553" width="9" style="73"/>
    <col min="1554" max="1554" width="27.375" style="73" customWidth="1"/>
    <col min="1555" max="1792" width="9" style="73"/>
    <col min="1793" max="1794" width="8.75" style="73" customWidth="1"/>
    <col min="1795" max="1796" width="8.375" style="73" customWidth="1"/>
    <col min="1797" max="1799" width="9" style="73" customWidth="1"/>
    <col min="1800" max="1802" width="8" style="73" customWidth="1"/>
    <col min="1803" max="1804" width="8.75" style="73" customWidth="1"/>
    <col min="1805" max="1805" width="7.75" style="73" customWidth="1"/>
    <col min="1806" max="1808" width="7.375" style="73" customWidth="1"/>
    <col min="1809" max="1809" width="9" style="73"/>
    <col min="1810" max="1810" width="27.375" style="73" customWidth="1"/>
    <col min="1811" max="2048" width="9" style="73"/>
    <col min="2049" max="2050" width="8.75" style="73" customWidth="1"/>
    <col min="2051" max="2052" width="8.375" style="73" customWidth="1"/>
    <col min="2053" max="2055" width="9" style="73" customWidth="1"/>
    <col min="2056" max="2058" width="8" style="73" customWidth="1"/>
    <col min="2059" max="2060" width="8.75" style="73" customWidth="1"/>
    <col min="2061" max="2061" width="7.75" style="73" customWidth="1"/>
    <col min="2062" max="2064" width="7.375" style="73" customWidth="1"/>
    <col min="2065" max="2065" width="9" style="73"/>
    <col min="2066" max="2066" width="27.375" style="73" customWidth="1"/>
    <col min="2067" max="2304" width="9" style="73"/>
    <col min="2305" max="2306" width="8.75" style="73" customWidth="1"/>
    <col min="2307" max="2308" width="8.375" style="73" customWidth="1"/>
    <col min="2309" max="2311" width="9" style="73" customWidth="1"/>
    <col min="2312" max="2314" width="8" style="73" customWidth="1"/>
    <col min="2315" max="2316" width="8.75" style="73" customWidth="1"/>
    <col min="2317" max="2317" width="7.75" style="73" customWidth="1"/>
    <col min="2318" max="2320" width="7.375" style="73" customWidth="1"/>
    <col min="2321" max="2321" width="9" style="73"/>
    <col min="2322" max="2322" width="27.375" style="73" customWidth="1"/>
    <col min="2323" max="2560" width="9" style="73"/>
    <col min="2561" max="2562" width="8.75" style="73" customWidth="1"/>
    <col min="2563" max="2564" width="8.375" style="73" customWidth="1"/>
    <col min="2565" max="2567" width="9" style="73" customWidth="1"/>
    <col min="2568" max="2570" width="8" style="73" customWidth="1"/>
    <col min="2571" max="2572" width="8.75" style="73" customWidth="1"/>
    <col min="2573" max="2573" width="7.75" style="73" customWidth="1"/>
    <col min="2574" max="2576" width="7.375" style="73" customWidth="1"/>
    <col min="2577" max="2577" width="9" style="73"/>
    <col min="2578" max="2578" width="27.375" style="73" customWidth="1"/>
    <col min="2579" max="2816" width="9" style="73"/>
    <col min="2817" max="2818" width="8.75" style="73" customWidth="1"/>
    <col min="2819" max="2820" width="8.375" style="73" customWidth="1"/>
    <col min="2821" max="2823" width="9" style="73" customWidth="1"/>
    <col min="2824" max="2826" width="8" style="73" customWidth="1"/>
    <col min="2827" max="2828" width="8.75" style="73" customWidth="1"/>
    <col min="2829" max="2829" width="7.75" style="73" customWidth="1"/>
    <col min="2830" max="2832" width="7.375" style="73" customWidth="1"/>
    <col min="2833" max="2833" width="9" style="73"/>
    <col min="2834" max="2834" width="27.375" style="73" customWidth="1"/>
    <col min="2835" max="3072" width="9" style="73"/>
    <col min="3073" max="3074" width="8.75" style="73" customWidth="1"/>
    <col min="3075" max="3076" width="8.375" style="73" customWidth="1"/>
    <col min="3077" max="3079" width="9" style="73" customWidth="1"/>
    <col min="3080" max="3082" width="8" style="73" customWidth="1"/>
    <col min="3083" max="3084" width="8.75" style="73" customWidth="1"/>
    <col min="3085" max="3085" width="7.75" style="73" customWidth="1"/>
    <col min="3086" max="3088" width="7.375" style="73" customWidth="1"/>
    <col min="3089" max="3089" width="9" style="73"/>
    <col min="3090" max="3090" width="27.375" style="73" customWidth="1"/>
    <col min="3091" max="3328" width="9" style="73"/>
    <col min="3329" max="3330" width="8.75" style="73" customWidth="1"/>
    <col min="3331" max="3332" width="8.375" style="73" customWidth="1"/>
    <col min="3333" max="3335" width="9" style="73" customWidth="1"/>
    <col min="3336" max="3338" width="8" style="73" customWidth="1"/>
    <col min="3339" max="3340" width="8.75" style="73" customWidth="1"/>
    <col min="3341" max="3341" width="7.75" style="73" customWidth="1"/>
    <col min="3342" max="3344" width="7.375" style="73" customWidth="1"/>
    <col min="3345" max="3345" width="9" style="73"/>
    <col min="3346" max="3346" width="27.375" style="73" customWidth="1"/>
    <col min="3347" max="3584" width="9" style="73"/>
    <col min="3585" max="3586" width="8.75" style="73" customWidth="1"/>
    <col min="3587" max="3588" width="8.375" style="73" customWidth="1"/>
    <col min="3589" max="3591" width="9" style="73" customWidth="1"/>
    <col min="3592" max="3594" width="8" style="73" customWidth="1"/>
    <col min="3595" max="3596" width="8.75" style="73" customWidth="1"/>
    <col min="3597" max="3597" width="7.75" style="73" customWidth="1"/>
    <col min="3598" max="3600" width="7.375" style="73" customWidth="1"/>
    <col min="3601" max="3601" width="9" style="73"/>
    <col min="3602" max="3602" width="27.375" style="73" customWidth="1"/>
    <col min="3603" max="3840" width="9" style="73"/>
    <col min="3841" max="3842" width="8.75" style="73" customWidth="1"/>
    <col min="3843" max="3844" width="8.375" style="73" customWidth="1"/>
    <col min="3845" max="3847" width="9" style="73" customWidth="1"/>
    <col min="3848" max="3850" width="8" style="73" customWidth="1"/>
    <col min="3851" max="3852" width="8.75" style="73" customWidth="1"/>
    <col min="3853" max="3853" width="7.75" style="73" customWidth="1"/>
    <col min="3854" max="3856" width="7.375" style="73" customWidth="1"/>
    <col min="3857" max="3857" width="9" style="73"/>
    <col min="3858" max="3858" width="27.375" style="73" customWidth="1"/>
    <col min="3859" max="4096" width="9" style="73"/>
    <col min="4097" max="4098" width="8.75" style="73" customWidth="1"/>
    <col min="4099" max="4100" width="8.375" style="73" customWidth="1"/>
    <col min="4101" max="4103" width="9" style="73" customWidth="1"/>
    <col min="4104" max="4106" width="8" style="73" customWidth="1"/>
    <col min="4107" max="4108" width="8.75" style="73" customWidth="1"/>
    <col min="4109" max="4109" width="7.75" style="73" customWidth="1"/>
    <col min="4110" max="4112" width="7.375" style="73" customWidth="1"/>
    <col min="4113" max="4113" width="9" style="73"/>
    <col min="4114" max="4114" width="27.375" style="73" customWidth="1"/>
    <col min="4115" max="4352" width="9" style="73"/>
    <col min="4353" max="4354" width="8.75" style="73" customWidth="1"/>
    <col min="4355" max="4356" width="8.375" style="73" customWidth="1"/>
    <col min="4357" max="4359" width="9" style="73" customWidth="1"/>
    <col min="4360" max="4362" width="8" style="73" customWidth="1"/>
    <col min="4363" max="4364" width="8.75" style="73" customWidth="1"/>
    <col min="4365" max="4365" width="7.75" style="73" customWidth="1"/>
    <col min="4366" max="4368" width="7.375" style="73" customWidth="1"/>
    <col min="4369" max="4369" width="9" style="73"/>
    <col min="4370" max="4370" width="27.375" style="73" customWidth="1"/>
    <col min="4371" max="4608" width="9" style="73"/>
    <col min="4609" max="4610" width="8.75" style="73" customWidth="1"/>
    <col min="4611" max="4612" width="8.375" style="73" customWidth="1"/>
    <col min="4613" max="4615" width="9" style="73" customWidth="1"/>
    <col min="4616" max="4618" width="8" style="73" customWidth="1"/>
    <col min="4619" max="4620" width="8.75" style="73" customWidth="1"/>
    <col min="4621" max="4621" width="7.75" style="73" customWidth="1"/>
    <col min="4622" max="4624" width="7.375" style="73" customWidth="1"/>
    <col min="4625" max="4625" width="9" style="73"/>
    <col min="4626" max="4626" width="27.375" style="73" customWidth="1"/>
    <col min="4627" max="4864" width="9" style="73"/>
    <col min="4865" max="4866" width="8.75" style="73" customWidth="1"/>
    <col min="4867" max="4868" width="8.375" style="73" customWidth="1"/>
    <col min="4869" max="4871" width="9" style="73" customWidth="1"/>
    <col min="4872" max="4874" width="8" style="73" customWidth="1"/>
    <col min="4875" max="4876" width="8.75" style="73" customWidth="1"/>
    <col min="4877" max="4877" width="7.75" style="73" customWidth="1"/>
    <col min="4878" max="4880" width="7.375" style="73" customWidth="1"/>
    <col min="4881" max="4881" width="9" style="73"/>
    <col min="4882" max="4882" width="27.375" style="73" customWidth="1"/>
    <col min="4883" max="5120" width="9" style="73"/>
    <col min="5121" max="5122" width="8.75" style="73" customWidth="1"/>
    <col min="5123" max="5124" width="8.375" style="73" customWidth="1"/>
    <col min="5125" max="5127" width="9" style="73" customWidth="1"/>
    <col min="5128" max="5130" width="8" style="73" customWidth="1"/>
    <col min="5131" max="5132" width="8.75" style="73" customWidth="1"/>
    <col min="5133" max="5133" width="7.75" style="73" customWidth="1"/>
    <col min="5134" max="5136" width="7.375" style="73" customWidth="1"/>
    <col min="5137" max="5137" width="9" style="73"/>
    <col min="5138" max="5138" width="27.375" style="73" customWidth="1"/>
    <col min="5139" max="5376" width="9" style="73"/>
    <col min="5377" max="5378" width="8.75" style="73" customWidth="1"/>
    <col min="5379" max="5380" width="8.375" style="73" customWidth="1"/>
    <col min="5381" max="5383" width="9" style="73" customWidth="1"/>
    <col min="5384" max="5386" width="8" style="73" customWidth="1"/>
    <col min="5387" max="5388" width="8.75" style="73" customWidth="1"/>
    <col min="5389" max="5389" width="7.75" style="73" customWidth="1"/>
    <col min="5390" max="5392" width="7.375" style="73" customWidth="1"/>
    <col min="5393" max="5393" width="9" style="73"/>
    <col min="5394" max="5394" width="27.375" style="73" customWidth="1"/>
    <col min="5395" max="5632" width="9" style="73"/>
    <col min="5633" max="5634" width="8.75" style="73" customWidth="1"/>
    <col min="5635" max="5636" width="8.375" style="73" customWidth="1"/>
    <col min="5637" max="5639" width="9" style="73" customWidth="1"/>
    <col min="5640" max="5642" width="8" style="73" customWidth="1"/>
    <col min="5643" max="5644" width="8.75" style="73" customWidth="1"/>
    <col min="5645" max="5645" width="7.75" style="73" customWidth="1"/>
    <col min="5646" max="5648" width="7.375" style="73" customWidth="1"/>
    <col min="5649" max="5649" width="9" style="73"/>
    <col min="5650" max="5650" width="27.375" style="73" customWidth="1"/>
    <col min="5651" max="5888" width="9" style="73"/>
    <col min="5889" max="5890" width="8.75" style="73" customWidth="1"/>
    <col min="5891" max="5892" width="8.375" style="73" customWidth="1"/>
    <col min="5893" max="5895" width="9" style="73" customWidth="1"/>
    <col min="5896" max="5898" width="8" style="73" customWidth="1"/>
    <col min="5899" max="5900" width="8.75" style="73" customWidth="1"/>
    <col min="5901" max="5901" width="7.75" style="73" customWidth="1"/>
    <col min="5902" max="5904" width="7.375" style="73" customWidth="1"/>
    <col min="5905" max="5905" width="9" style="73"/>
    <col min="5906" max="5906" width="27.375" style="73" customWidth="1"/>
    <col min="5907" max="6144" width="9" style="73"/>
    <col min="6145" max="6146" width="8.75" style="73" customWidth="1"/>
    <col min="6147" max="6148" width="8.375" style="73" customWidth="1"/>
    <col min="6149" max="6151" width="9" style="73" customWidth="1"/>
    <col min="6152" max="6154" width="8" style="73" customWidth="1"/>
    <col min="6155" max="6156" width="8.75" style="73" customWidth="1"/>
    <col min="6157" max="6157" width="7.75" style="73" customWidth="1"/>
    <col min="6158" max="6160" width="7.375" style="73" customWidth="1"/>
    <col min="6161" max="6161" width="9" style="73"/>
    <col min="6162" max="6162" width="27.375" style="73" customWidth="1"/>
    <col min="6163" max="6400" width="9" style="73"/>
    <col min="6401" max="6402" width="8.75" style="73" customWidth="1"/>
    <col min="6403" max="6404" width="8.375" style="73" customWidth="1"/>
    <col min="6405" max="6407" width="9" style="73" customWidth="1"/>
    <col min="6408" max="6410" width="8" style="73" customWidth="1"/>
    <col min="6411" max="6412" width="8.75" style="73" customWidth="1"/>
    <col min="6413" max="6413" width="7.75" style="73" customWidth="1"/>
    <col min="6414" max="6416" width="7.375" style="73" customWidth="1"/>
    <col min="6417" max="6417" width="9" style="73"/>
    <col min="6418" max="6418" width="27.375" style="73" customWidth="1"/>
    <col min="6419" max="6656" width="9" style="73"/>
    <col min="6657" max="6658" width="8.75" style="73" customWidth="1"/>
    <col min="6659" max="6660" width="8.375" style="73" customWidth="1"/>
    <col min="6661" max="6663" width="9" style="73" customWidth="1"/>
    <col min="6664" max="6666" width="8" style="73" customWidth="1"/>
    <col min="6667" max="6668" width="8.75" style="73" customWidth="1"/>
    <col min="6669" max="6669" width="7.75" style="73" customWidth="1"/>
    <col min="6670" max="6672" width="7.375" style="73" customWidth="1"/>
    <col min="6673" max="6673" width="9" style="73"/>
    <col min="6674" max="6674" width="27.375" style="73" customWidth="1"/>
    <col min="6675" max="6912" width="9" style="73"/>
    <col min="6913" max="6914" width="8.75" style="73" customWidth="1"/>
    <col min="6915" max="6916" width="8.375" style="73" customWidth="1"/>
    <col min="6917" max="6919" width="9" style="73" customWidth="1"/>
    <col min="6920" max="6922" width="8" style="73" customWidth="1"/>
    <col min="6923" max="6924" width="8.75" style="73" customWidth="1"/>
    <col min="6925" max="6925" width="7.75" style="73" customWidth="1"/>
    <col min="6926" max="6928" width="7.375" style="73" customWidth="1"/>
    <col min="6929" max="6929" width="9" style="73"/>
    <col min="6930" max="6930" width="27.375" style="73" customWidth="1"/>
    <col min="6931" max="7168" width="9" style="73"/>
    <col min="7169" max="7170" width="8.75" style="73" customWidth="1"/>
    <col min="7171" max="7172" width="8.375" style="73" customWidth="1"/>
    <col min="7173" max="7175" width="9" style="73" customWidth="1"/>
    <col min="7176" max="7178" width="8" style="73" customWidth="1"/>
    <col min="7179" max="7180" width="8.75" style="73" customWidth="1"/>
    <col min="7181" max="7181" width="7.75" style="73" customWidth="1"/>
    <col min="7182" max="7184" width="7.375" style="73" customWidth="1"/>
    <col min="7185" max="7185" width="9" style="73"/>
    <col min="7186" max="7186" width="27.375" style="73" customWidth="1"/>
    <col min="7187" max="7424" width="9" style="73"/>
    <col min="7425" max="7426" width="8.75" style="73" customWidth="1"/>
    <col min="7427" max="7428" width="8.375" style="73" customWidth="1"/>
    <col min="7429" max="7431" width="9" style="73" customWidth="1"/>
    <col min="7432" max="7434" width="8" style="73" customWidth="1"/>
    <col min="7435" max="7436" width="8.75" style="73" customWidth="1"/>
    <col min="7437" max="7437" width="7.75" style="73" customWidth="1"/>
    <col min="7438" max="7440" width="7.375" style="73" customWidth="1"/>
    <col min="7441" max="7441" width="9" style="73"/>
    <col min="7442" max="7442" width="27.375" style="73" customWidth="1"/>
    <col min="7443" max="7680" width="9" style="73"/>
    <col min="7681" max="7682" width="8.75" style="73" customWidth="1"/>
    <col min="7683" max="7684" width="8.375" style="73" customWidth="1"/>
    <col min="7685" max="7687" width="9" style="73" customWidth="1"/>
    <col min="7688" max="7690" width="8" style="73" customWidth="1"/>
    <col min="7691" max="7692" width="8.75" style="73" customWidth="1"/>
    <col min="7693" max="7693" width="7.75" style="73" customWidth="1"/>
    <col min="7694" max="7696" width="7.375" style="73" customWidth="1"/>
    <col min="7697" max="7697" width="9" style="73"/>
    <col min="7698" max="7698" width="27.375" style="73" customWidth="1"/>
    <col min="7699" max="7936" width="9" style="73"/>
    <col min="7937" max="7938" width="8.75" style="73" customWidth="1"/>
    <col min="7939" max="7940" width="8.375" style="73" customWidth="1"/>
    <col min="7941" max="7943" width="9" style="73" customWidth="1"/>
    <col min="7944" max="7946" width="8" style="73" customWidth="1"/>
    <col min="7947" max="7948" width="8.75" style="73" customWidth="1"/>
    <col min="7949" max="7949" width="7.75" style="73" customWidth="1"/>
    <col min="7950" max="7952" width="7.375" style="73" customWidth="1"/>
    <col min="7953" max="7953" width="9" style="73"/>
    <col min="7954" max="7954" width="27.375" style="73" customWidth="1"/>
    <col min="7955" max="8192" width="9" style="73"/>
    <col min="8193" max="8194" width="8.75" style="73" customWidth="1"/>
    <col min="8195" max="8196" width="8.375" style="73" customWidth="1"/>
    <col min="8197" max="8199" width="9" style="73" customWidth="1"/>
    <col min="8200" max="8202" width="8" style="73" customWidth="1"/>
    <col min="8203" max="8204" width="8.75" style="73" customWidth="1"/>
    <col min="8205" max="8205" width="7.75" style="73" customWidth="1"/>
    <col min="8206" max="8208" width="7.375" style="73" customWidth="1"/>
    <col min="8209" max="8209" width="9" style="73"/>
    <col min="8210" max="8210" width="27.375" style="73" customWidth="1"/>
    <col min="8211" max="8448" width="9" style="73"/>
    <col min="8449" max="8450" width="8.75" style="73" customWidth="1"/>
    <col min="8451" max="8452" width="8.375" style="73" customWidth="1"/>
    <col min="8453" max="8455" width="9" style="73" customWidth="1"/>
    <col min="8456" max="8458" width="8" style="73" customWidth="1"/>
    <col min="8459" max="8460" width="8.75" style="73" customWidth="1"/>
    <col min="8461" max="8461" width="7.75" style="73" customWidth="1"/>
    <col min="8462" max="8464" width="7.375" style="73" customWidth="1"/>
    <col min="8465" max="8465" width="9" style="73"/>
    <col min="8466" max="8466" width="27.375" style="73" customWidth="1"/>
    <col min="8467" max="8704" width="9" style="73"/>
    <col min="8705" max="8706" width="8.75" style="73" customWidth="1"/>
    <col min="8707" max="8708" width="8.375" style="73" customWidth="1"/>
    <col min="8709" max="8711" width="9" style="73" customWidth="1"/>
    <col min="8712" max="8714" width="8" style="73" customWidth="1"/>
    <col min="8715" max="8716" width="8.75" style="73" customWidth="1"/>
    <col min="8717" max="8717" width="7.75" style="73" customWidth="1"/>
    <col min="8718" max="8720" width="7.375" style="73" customWidth="1"/>
    <col min="8721" max="8721" width="9" style="73"/>
    <col min="8722" max="8722" width="27.375" style="73" customWidth="1"/>
    <col min="8723" max="8960" width="9" style="73"/>
    <col min="8961" max="8962" width="8.75" style="73" customWidth="1"/>
    <col min="8963" max="8964" width="8.375" style="73" customWidth="1"/>
    <col min="8965" max="8967" width="9" style="73" customWidth="1"/>
    <col min="8968" max="8970" width="8" style="73" customWidth="1"/>
    <col min="8971" max="8972" width="8.75" style="73" customWidth="1"/>
    <col min="8973" max="8973" width="7.75" style="73" customWidth="1"/>
    <col min="8974" max="8976" width="7.375" style="73" customWidth="1"/>
    <col min="8977" max="8977" width="9" style="73"/>
    <col min="8978" max="8978" width="27.375" style="73" customWidth="1"/>
    <col min="8979" max="9216" width="9" style="73"/>
    <col min="9217" max="9218" width="8.75" style="73" customWidth="1"/>
    <col min="9219" max="9220" width="8.375" style="73" customWidth="1"/>
    <col min="9221" max="9223" width="9" style="73" customWidth="1"/>
    <col min="9224" max="9226" width="8" style="73" customWidth="1"/>
    <col min="9227" max="9228" width="8.75" style="73" customWidth="1"/>
    <col min="9229" max="9229" width="7.75" style="73" customWidth="1"/>
    <col min="9230" max="9232" width="7.375" style="73" customWidth="1"/>
    <col min="9233" max="9233" width="9" style="73"/>
    <col min="9234" max="9234" width="27.375" style="73" customWidth="1"/>
    <col min="9235" max="9472" width="9" style="73"/>
    <col min="9473" max="9474" width="8.75" style="73" customWidth="1"/>
    <col min="9475" max="9476" width="8.375" style="73" customWidth="1"/>
    <col min="9477" max="9479" width="9" style="73" customWidth="1"/>
    <col min="9480" max="9482" width="8" style="73" customWidth="1"/>
    <col min="9483" max="9484" width="8.75" style="73" customWidth="1"/>
    <col min="9485" max="9485" width="7.75" style="73" customWidth="1"/>
    <col min="9486" max="9488" width="7.375" style="73" customWidth="1"/>
    <col min="9489" max="9489" width="9" style="73"/>
    <col min="9490" max="9490" width="27.375" style="73" customWidth="1"/>
    <col min="9491" max="9728" width="9" style="73"/>
    <col min="9729" max="9730" width="8.75" style="73" customWidth="1"/>
    <col min="9731" max="9732" width="8.375" style="73" customWidth="1"/>
    <col min="9733" max="9735" width="9" style="73" customWidth="1"/>
    <col min="9736" max="9738" width="8" style="73" customWidth="1"/>
    <col min="9739" max="9740" width="8.75" style="73" customWidth="1"/>
    <col min="9741" max="9741" width="7.75" style="73" customWidth="1"/>
    <col min="9742" max="9744" width="7.375" style="73" customWidth="1"/>
    <col min="9745" max="9745" width="9" style="73"/>
    <col min="9746" max="9746" width="27.375" style="73" customWidth="1"/>
    <col min="9747" max="9984" width="9" style="73"/>
    <col min="9985" max="9986" width="8.75" style="73" customWidth="1"/>
    <col min="9987" max="9988" width="8.375" style="73" customWidth="1"/>
    <col min="9989" max="9991" width="9" style="73" customWidth="1"/>
    <col min="9992" max="9994" width="8" style="73" customWidth="1"/>
    <col min="9995" max="9996" width="8.75" style="73" customWidth="1"/>
    <col min="9997" max="9997" width="7.75" style="73" customWidth="1"/>
    <col min="9998" max="10000" width="7.375" style="73" customWidth="1"/>
    <col min="10001" max="10001" width="9" style="73"/>
    <col min="10002" max="10002" width="27.375" style="73" customWidth="1"/>
    <col min="10003" max="10240" width="9" style="73"/>
    <col min="10241" max="10242" width="8.75" style="73" customWidth="1"/>
    <col min="10243" max="10244" width="8.375" style="73" customWidth="1"/>
    <col min="10245" max="10247" width="9" style="73" customWidth="1"/>
    <col min="10248" max="10250" width="8" style="73" customWidth="1"/>
    <col min="10251" max="10252" width="8.75" style="73" customWidth="1"/>
    <col min="10253" max="10253" width="7.75" style="73" customWidth="1"/>
    <col min="10254" max="10256" width="7.375" style="73" customWidth="1"/>
    <col min="10257" max="10257" width="9" style="73"/>
    <col min="10258" max="10258" width="27.375" style="73" customWidth="1"/>
    <col min="10259" max="10496" width="9" style="73"/>
    <col min="10497" max="10498" width="8.75" style="73" customWidth="1"/>
    <col min="10499" max="10500" width="8.375" style="73" customWidth="1"/>
    <col min="10501" max="10503" width="9" style="73" customWidth="1"/>
    <col min="10504" max="10506" width="8" style="73" customWidth="1"/>
    <col min="10507" max="10508" width="8.75" style="73" customWidth="1"/>
    <col min="10509" max="10509" width="7.75" style="73" customWidth="1"/>
    <col min="10510" max="10512" width="7.375" style="73" customWidth="1"/>
    <col min="10513" max="10513" width="9" style="73"/>
    <col min="10514" max="10514" width="27.375" style="73" customWidth="1"/>
    <col min="10515" max="10752" width="9" style="73"/>
    <col min="10753" max="10754" width="8.75" style="73" customWidth="1"/>
    <col min="10755" max="10756" width="8.375" style="73" customWidth="1"/>
    <col min="10757" max="10759" width="9" style="73" customWidth="1"/>
    <col min="10760" max="10762" width="8" style="73" customWidth="1"/>
    <col min="10763" max="10764" width="8.75" style="73" customWidth="1"/>
    <col min="10765" max="10765" width="7.75" style="73" customWidth="1"/>
    <col min="10766" max="10768" width="7.375" style="73" customWidth="1"/>
    <col min="10769" max="10769" width="9" style="73"/>
    <col min="10770" max="10770" width="27.375" style="73" customWidth="1"/>
    <col min="10771" max="11008" width="9" style="73"/>
    <col min="11009" max="11010" width="8.75" style="73" customWidth="1"/>
    <col min="11011" max="11012" width="8.375" style="73" customWidth="1"/>
    <col min="11013" max="11015" width="9" style="73" customWidth="1"/>
    <col min="11016" max="11018" width="8" style="73" customWidth="1"/>
    <col min="11019" max="11020" width="8.75" style="73" customWidth="1"/>
    <col min="11021" max="11021" width="7.75" style="73" customWidth="1"/>
    <col min="11022" max="11024" width="7.375" style="73" customWidth="1"/>
    <col min="11025" max="11025" width="9" style="73"/>
    <col min="11026" max="11026" width="27.375" style="73" customWidth="1"/>
    <col min="11027" max="11264" width="9" style="73"/>
    <col min="11265" max="11266" width="8.75" style="73" customWidth="1"/>
    <col min="11267" max="11268" width="8.375" style="73" customWidth="1"/>
    <col min="11269" max="11271" width="9" style="73" customWidth="1"/>
    <col min="11272" max="11274" width="8" style="73" customWidth="1"/>
    <col min="11275" max="11276" width="8.75" style="73" customWidth="1"/>
    <col min="11277" max="11277" width="7.75" style="73" customWidth="1"/>
    <col min="11278" max="11280" width="7.375" style="73" customWidth="1"/>
    <col min="11281" max="11281" width="9" style="73"/>
    <col min="11282" max="11282" width="27.375" style="73" customWidth="1"/>
    <col min="11283" max="11520" width="9" style="73"/>
    <col min="11521" max="11522" width="8.75" style="73" customWidth="1"/>
    <col min="11523" max="11524" width="8.375" style="73" customWidth="1"/>
    <col min="11525" max="11527" width="9" style="73" customWidth="1"/>
    <col min="11528" max="11530" width="8" style="73" customWidth="1"/>
    <col min="11531" max="11532" width="8.75" style="73" customWidth="1"/>
    <col min="11533" max="11533" width="7.75" style="73" customWidth="1"/>
    <col min="11534" max="11536" width="7.375" style="73" customWidth="1"/>
    <col min="11537" max="11537" width="9" style="73"/>
    <col min="11538" max="11538" width="27.375" style="73" customWidth="1"/>
    <col min="11539" max="11776" width="9" style="73"/>
    <col min="11777" max="11778" width="8.75" style="73" customWidth="1"/>
    <col min="11779" max="11780" width="8.375" style="73" customWidth="1"/>
    <col min="11781" max="11783" width="9" style="73" customWidth="1"/>
    <col min="11784" max="11786" width="8" style="73" customWidth="1"/>
    <col min="11787" max="11788" width="8.75" style="73" customWidth="1"/>
    <col min="11789" max="11789" width="7.75" style="73" customWidth="1"/>
    <col min="11790" max="11792" width="7.375" style="73" customWidth="1"/>
    <col min="11793" max="11793" width="9" style="73"/>
    <col min="11794" max="11794" width="27.375" style="73" customWidth="1"/>
    <col min="11795" max="12032" width="9" style="73"/>
    <col min="12033" max="12034" width="8.75" style="73" customWidth="1"/>
    <col min="12035" max="12036" width="8.375" style="73" customWidth="1"/>
    <col min="12037" max="12039" width="9" style="73" customWidth="1"/>
    <col min="12040" max="12042" width="8" style="73" customWidth="1"/>
    <col min="12043" max="12044" width="8.75" style="73" customWidth="1"/>
    <col min="12045" max="12045" width="7.75" style="73" customWidth="1"/>
    <col min="12046" max="12048" width="7.375" style="73" customWidth="1"/>
    <col min="12049" max="12049" width="9" style="73"/>
    <col min="12050" max="12050" width="27.375" style="73" customWidth="1"/>
    <col min="12051" max="12288" width="9" style="73"/>
    <col min="12289" max="12290" width="8.75" style="73" customWidth="1"/>
    <col min="12291" max="12292" width="8.375" style="73" customWidth="1"/>
    <col min="12293" max="12295" width="9" style="73" customWidth="1"/>
    <col min="12296" max="12298" width="8" style="73" customWidth="1"/>
    <col min="12299" max="12300" width="8.75" style="73" customWidth="1"/>
    <col min="12301" max="12301" width="7.75" style="73" customWidth="1"/>
    <col min="12302" max="12304" width="7.375" style="73" customWidth="1"/>
    <col min="12305" max="12305" width="9" style="73"/>
    <col min="12306" max="12306" width="27.375" style="73" customWidth="1"/>
    <col min="12307" max="12544" width="9" style="73"/>
    <col min="12545" max="12546" width="8.75" style="73" customWidth="1"/>
    <col min="12547" max="12548" width="8.375" style="73" customWidth="1"/>
    <col min="12549" max="12551" width="9" style="73" customWidth="1"/>
    <col min="12552" max="12554" width="8" style="73" customWidth="1"/>
    <col min="12555" max="12556" width="8.75" style="73" customWidth="1"/>
    <col min="12557" max="12557" width="7.75" style="73" customWidth="1"/>
    <col min="12558" max="12560" width="7.375" style="73" customWidth="1"/>
    <col min="12561" max="12561" width="9" style="73"/>
    <col min="12562" max="12562" width="27.375" style="73" customWidth="1"/>
    <col min="12563" max="12800" width="9" style="73"/>
    <col min="12801" max="12802" width="8.75" style="73" customWidth="1"/>
    <col min="12803" max="12804" width="8.375" style="73" customWidth="1"/>
    <col min="12805" max="12807" width="9" style="73" customWidth="1"/>
    <col min="12808" max="12810" width="8" style="73" customWidth="1"/>
    <col min="12811" max="12812" width="8.75" style="73" customWidth="1"/>
    <col min="12813" max="12813" width="7.75" style="73" customWidth="1"/>
    <col min="12814" max="12816" width="7.375" style="73" customWidth="1"/>
    <col min="12817" max="12817" width="9" style="73"/>
    <col min="12818" max="12818" width="27.375" style="73" customWidth="1"/>
    <col min="12819" max="13056" width="9" style="73"/>
    <col min="13057" max="13058" width="8.75" style="73" customWidth="1"/>
    <col min="13059" max="13060" width="8.375" style="73" customWidth="1"/>
    <col min="13061" max="13063" width="9" style="73" customWidth="1"/>
    <col min="13064" max="13066" width="8" style="73" customWidth="1"/>
    <col min="13067" max="13068" width="8.75" style="73" customWidth="1"/>
    <col min="13069" max="13069" width="7.75" style="73" customWidth="1"/>
    <col min="13070" max="13072" width="7.375" style="73" customWidth="1"/>
    <col min="13073" max="13073" width="9" style="73"/>
    <col min="13074" max="13074" width="27.375" style="73" customWidth="1"/>
    <col min="13075" max="13312" width="9" style="73"/>
    <col min="13313" max="13314" width="8.75" style="73" customWidth="1"/>
    <col min="13315" max="13316" width="8.375" style="73" customWidth="1"/>
    <col min="13317" max="13319" width="9" style="73" customWidth="1"/>
    <col min="13320" max="13322" width="8" style="73" customWidth="1"/>
    <col min="13323" max="13324" width="8.75" style="73" customWidth="1"/>
    <col min="13325" max="13325" width="7.75" style="73" customWidth="1"/>
    <col min="13326" max="13328" width="7.375" style="73" customWidth="1"/>
    <col min="13329" max="13329" width="9" style="73"/>
    <col min="13330" max="13330" width="27.375" style="73" customWidth="1"/>
    <col min="13331" max="13568" width="9" style="73"/>
    <col min="13569" max="13570" width="8.75" style="73" customWidth="1"/>
    <col min="13571" max="13572" width="8.375" style="73" customWidth="1"/>
    <col min="13573" max="13575" width="9" style="73" customWidth="1"/>
    <col min="13576" max="13578" width="8" style="73" customWidth="1"/>
    <col min="13579" max="13580" width="8.75" style="73" customWidth="1"/>
    <col min="13581" max="13581" width="7.75" style="73" customWidth="1"/>
    <col min="13582" max="13584" width="7.375" style="73" customWidth="1"/>
    <col min="13585" max="13585" width="9" style="73"/>
    <col min="13586" max="13586" width="27.375" style="73" customWidth="1"/>
    <col min="13587" max="13824" width="9" style="73"/>
    <col min="13825" max="13826" width="8.75" style="73" customWidth="1"/>
    <col min="13827" max="13828" width="8.375" style="73" customWidth="1"/>
    <col min="13829" max="13831" width="9" style="73" customWidth="1"/>
    <col min="13832" max="13834" width="8" style="73" customWidth="1"/>
    <col min="13835" max="13836" width="8.75" style="73" customWidth="1"/>
    <col min="13837" max="13837" width="7.75" style="73" customWidth="1"/>
    <col min="13838" max="13840" width="7.375" style="73" customWidth="1"/>
    <col min="13841" max="13841" width="9" style="73"/>
    <col min="13842" max="13842" width="27.375" style="73" customWidth="1"/>
    <col min="13843" max="14080" width="9" style="73"/>
    <col min="14081" max="14082" width="8.75" style="73" customWidth="1"/>
    <col min="14083" max="14084" width="8.375" style="73" customWidth="1"/>
    <col min="14085" max="14087" width="9" style="73" customWidth="1"/>
    <col min="14088" max="14090" width="8" style="73" customWidth="1"/>
    <col min="14091" max="14092" width="8.75" style="73" customWidth="1"/>
    <col min="14093" max="14093" width="7.75" style="73" customWidth="1"/>
    <col min="14094" max="14096" width="7.375" style="73" customWidth="1"/>
    <col min="14097" max="14097" width="9" style="73"/>
    <col min="14098" max="14098" width="27.375" style="73" customWidth="1"/>
    <col min="14099" max="14336" width="9" style="73"/>
    <col min="14337" max="14338" width="8.75" style="73" customWidth="1"/>
    <col min="14339" max="14340" width="8.375" style="73" customWidth="1"/>
    <col min="14341" max="14343" width="9" style="73" customWidth="1"/>
    <col min="14344" max="14346" width="8" style="73" customWidth="1"/>
    <col min="14347" max="14348" width="8.75" style="73" customWidth="1"/>
    <col min="14349" max="14349" width="7.75" style="73" customWidth="1"/>
    <col min="14350" max="14352" width="7.375" style="73" customWidth="1"/>
    <col min="14353" max="14353" width="9" style="73"/>
    <col min="14354" max="14354" width="27.375" style="73" customWidth="1"/>
    <col min="14355" max="14592" width="9" style="73"/>
    <col min="14593" max="14594" width="8.75" style="73" customWidth="1"/>
    <col min="14595" max="14596" width="8.375" style="73" customWidth="1"/>
    <col min="14597" max="14599" width="9" style="73" customWidth="1"/>
    <col min="14600" max="14602" width="8" style="73" customWidth="1"/>
    <col min="14603" max="14604" width="8.75" style="73" customWidth="1"/>
    <col min="14605" max="14605" width="7.75" style="73" customWidth="1"/>
    <col min="14606" max="14608" width="7.375" style="73" customWidth="1"/>
    <col min="14609" max="14609" width="9" style="73"/>
    <col min="14610" max="14610" width="27.375" style="73" customWidth="1"/>
    <col min="14611" max="14848" width="9" style="73"/>
    <col min="14849" max="14850" width="8.75" style="73" customWidth="1"/>
    <col min="14851" max="14852" width="8.375" style="73" customWidth="1"/>
    <col min="14853" max="14855" width="9" style="73" customWidth="1"/>
    <col min="14856" max="14858" width="8" style="73" customWidth="1"/>
    <col min="14859" max="14860" width="8.75" style="73" customWidth="1"/>
    <col min="14861" max="14861" width="7.75" style="73" customWidth="1"/>
    <col min="14862" max="14864" width="7.375" style="73" customWidth="1"/>
    <col min="14865" max="14865" width="9" style="73"/>
    <col min="14866" max="14866" width="27.375" style="73" customWidth="1"/>
    <col min="14867" max="15104" width="9" style="73"/>
    <col min="15105" max="15106" width="8.75" style="73" customWidth="1"/>
    <col min="15107" max="15108" width="8.375" style="73" customWidth="1"/>
    <col min="15109" max="15111" width="9" style="73" customWidth="1"/>
    <col min="15112" max="15114" width="8" style="73" customWidth="1"/>
    <col min="15115" max="15116" width="8.75" style="73" customWidth="1"/>
    <col min="15117" max="15117" width="7.75" style="73" customWidth="1"/>
    <col min="15118" max="15120" width="7.375" style="73" customWidth="1"/>
    <col min="15121" max="15121" width="9" style="73"/>
    <col min="15122" max="15122" width="27.375" style="73" customWidth="1"/>
    <col min="15123" max="15360" width="9" style="73"/>
    <col min="15361" max="15362" width="8.75" style="73" customWidth="1"/>
    <col min="15363" max="15364" width="8.375" style="73" customWidth="1"/>
    <col min="15365" max="15367" width="9" style="73" customWidth="1"/>
    <col min="15368" max="15370" width="8" style="73" customWidth="1"/>
    <col min="15371" max="15372" width="8.75" style="73" customWidth="1"/>
    <col min="15373" max="15373" width="7.75" style="73" customWidth="1"/>
    <col min="15374" max="15376" width="7.375" style="73" customWidth="1"/>
    <col min="15377" max="15377" width="9" style="73"/>
    <col min="15378" max="15378" width="27.375" style="73" customWidth="1"/>
    <col min="15379" max="15616" width="9" style="73"/>
    <col min="15617" max="15618" width="8.75" style="73" customWidth="1"/>
    <col min="15619" max="15620" width="8.375" style="73" customWidth="1"/>
    <col min="15621" max="15623" width="9" style="73" customWidth="1"/>
    <col min="15624" max="15626" width="8" style="73" customWidth="1"/>
    <col min="15627" max="15628" width="8.75" style="73" customWidth="1"/>
    <col min="15629" max="15629" width="7.75" style="73" customWidth="1"/>
    <col min="15630" max="15632" width="7.375" style="73" customWidth="1"/>
    <col min="15633" max="15633" width="9" style="73"/>
    <col min="15634" max="15634" width="27.375" style="73" customWidth="1"/>
    <col min="15635" max="15872" width="9" style="73"/>
    <col min="15873" max="15874" width="8.75" style="73" customWidth="1"/>
    <col min="15875" max="15876" width="8.375" style="73" customWidth="1"/>
    <col min="15877" max="15879" width="9" style="73" customWidth="1"/>
    <col min="15880" max="15882" width="8" style="73" customWidth="1"/>
    <col min="15883" max="15884" width="8.75" style="73" customWidth="1"/>
    <col min="15885" max="15885" width="7.75" style="73" customWidth="1"/>
    <col min="15886" max="15888" width="7.375" style="73" customWidth="1"/>
    <col min="15889" max="15889" width="9" style="73"/>
    <col min="15890" max="15890" width="27.375" style="73" customWidth="1"/>
    <col min="15891" max="16128" width="9" style="73"/>
    <col min="16129" max="16130" width="8.75" style="73" customWidth="1"/>
    <col min="16131" max="16132" width="8.375" style="73" customWidth="1"/>
    <col min="16133" max="16135" width="9" style="73" customWidth="1"/>
    <col min="16136" max="16138" width="8" style="73" customWidth="1"/>
    <col min="16139" max="16140" width="8.75" style="73" customWidth="1"/>
    <col min="16141" max="16141" width="7.75" style="73" customWidth="1"/>
    <col min="16142" max="16144" width="7.375" style="73" customWidth="1"/>
    <col min="16145" max="16145" width="9" style="73"/>
    <col min="16146" max="16146" width="27.375" style="73" customWidth="1"/>
    <col min="16147" max="16384" width="9" style="73"/>
  </cols>
  <sheetData>
    <row r="1" spans="1:32" ht="13.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8"/>
      <c r="M1" s="76"/>
      <c r="N1" s="76"/>
      <c r="O1" s="76"/>
      <c r="P1" s="77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</row>
    <row r="2" spans="1:32" ht="22.5">
      <c r="A2" s="94" t="s">
        <v>554</v>
      </c>
      <c r="B2" s="94"/>
      <c r="C2" s="94"/>
      <c r="D2" s="94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</row>
    <row r="3" spans="1:32" ht="13.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8"/>
      <c r="M3" s="76"/>
      <c r="N3" s="76"/>
      <c r="O3" s="76"/>
      <c r="P3" s="77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</row>
    <row r="4" spans="1:32" ht="13.5">
      <c r="A4" s="96" t="s">
        <v>513</v>
      </c>
      <c r="B4" s="96"/>
      <c r="C4" s="96"/>
      <c r="D4" s="96"/>
      <c r="E4" s="96"/>
      <c r="F4" s="96"/>
      <c r="G4" s="76"/>
      <c r="H4" s="76"/>
      <c r="I4" s="76"/>
      <c r="J4" s="76"/>
      <c r="K4" s="76"/>
      <c r="L4" s="78"/>
      <c r="M4" s="76"/>
      <c r="N4" s="76"/>
      <c r="O4" s="76"/>
      <c r="P4" s="77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</row>
    <row r="5" spans="1:32" ht="13.5">
      <c r="A5" s="97" t="s">
        <v>553</v>
      </c>
      <c r="B5" s="97"/>
      <c r="C5" s="97"/>
      <c r="D5" s="97"/>
      <c r="E5" s="97"/>
      <c r="F5" s="97"/>
      <c r="G5" s="76"/>
      <c r="H5" s="76"/>
      <c r="I5" s="76"/>
      <c r="J5" s="76"/>
      <c r="K5" s="98"/>
      <c r="L5" s="98"/>
      <c r="M5" s="98"/>
      <c r="N5" s="98"/>
      <c r="O5" s="98"/>
      <c r="P5" s="98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</row>
    <row r="6" spans="1:32" ht="17.25" customHeight="1">
      <c r="A6" s="99" t="s">
        <v>1</v>
      </c>
      <c r="B6" s="90" t="s">
        <v>552</v>
      </c>
      <c r="C6" s="90"/>
      <c r="D6" s="90"/>
      <c r="E6" s="90" t="s">
        <v>551</v>
      </c>
      <c r="F6" s="90"/>
      <c r="G6" s="90"/>
      <c r="H6" s="90"/>
      <c r="I6" s="90"/>
      <c r="J6" s="90"/>
      <c r="K6" s="90"/>
      <c r="L6" s="90"/>
      <c r="M6" s="90"/>
      <c r="N6" s="90" t="s">
        <v>550</v>
      </c>
      <c r="O6" s="90"/>
      <c r="P6" s="90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</row>
    <row r="7" spans="1:32" ht="17.25" customHeight="1">
      <c r="A7" s="99"/>
      <c r="B7" s="90" t="s">
        <v>547</v>
      </c>
      <c r="C7" s="90" t="s">
        <v>546</v>
      </c>
      <c r="D7" s="90" t="s">
        <v>545</v>
      </c>
      <c r="E7" s="90" t="s">
        <v>549</v>
      </c>
      <c r="F7" s="90"/>
      <c r="G7" s="90"/>
      <c r="H7" s="90" t="s">
        <v>6</v>
      </c>
      <c r="I7" s="90"/>
      <c r="J7" s="90"/>
      <c r="K7" s="90" t="s">
        <v>10</v>
      </c>
      <c r="L7" s="93" t="s">
        <v>11</v>
      </c>
      <c r="M7" s="89" t="s">
        <v>548</v>
      </c>
      <c r="N7" s="90" t="s">
        <v>547</v>
      </c>
      <c r="O7" s="90" t="s">
        <v>546</v>
      </c>
      <c r="P7" s="91" t="s">
        <v>545</v>
      </c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</row>
    <row r="8" spans="1:32" ht="17.25" customHeight="1">
      <c r="A8" s="99"/>
      <c r="B8" s="90"/>
      <c r="C8" s="90"/>
      <c r="D8" s="90"/>
      <c r="E8" s="84" t="s">
        <v>3</v>
      </c>
      <c r="F8" s="84" t="s">
        <v>4</v>
      </c>
      <c r="G8" s="84" t="s">
        <v>5</v>
      </c>
      <c r="H8" s="84" t="s">
        <v>7</v>
      </c>
      <c r="I8" s="84" t="s">
        <v>8</v>
      </c>
      <c r="J8" s="84" t="s">
        <v>9</v>
      </c>
      <c r="K8" s="90"/>
      <c r="L8" s="93"/>
      <c r="M8" s="90"/>
      <c r="N8" s="90"/>
      <c r="O8" s="90"/>
      <c r="P8" s="91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</row>
    <row r="9" spans="1:32" ht="18" customHeight="1">
      <c r="A9" s="83" t="s">
        <v>544</v>
      </c>
      <c r="B9" s="86">
        <f>E9+N9</f>
        <v>114067</v>
      </c>
      <c r="C9" s="86">
        <f>F9+O9</f>
        <v>57378</v>
      </c>
      <c r="D9" s="86">
        <f>G9+P9</f>
        <v>56689</v>
      </c>
      <c r="E9" s="87">
        <v>112282</v>
      </c>
      <c r="F9" s="87">
        <v>56506</v>
      </c>
      <c r="G9" s="87">
        <v>55776</v>
      </c>
      <c r="H9" s="88">
        <v>100</v>
      </c>
      <c r="I9" s="88">
        <v>50.325074366327598</v>
      </c>
      <c r="J9" s="88">
        <v>49.674925633672402</v>
      </c>
      <c r="K9" s="88">
        <v>101.308806655192</v>
      </c>
      <c r="L9" s="87">
        <v>48681</v>
      </c>
      <c r="M9" s="88">
        <v>2.3064850763131401</v>
      </c>
      <c r="N9" s="82">
        <f>SUM(N10:N25)</f>
        <v>1785</v>
      </c>
      <c r="O9" s="82">
        <f t="shared" ref="O9:P9" si="0">SUM(O10:O25)</f>
        <v>872</v>
      </c>
      <c r="P9" s="82">
        <f t="shared" si="0"/>
        <v>913</v>
      </c>
      <c r="Q9" s="76"/>
      <c r="R9" s="92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</row>
    <row r="10" spans="1:32" ht="18" customHeight="1">
      <c r="A10" s="81" t="s">
        <v>27</v>
      </c>
      <c r="B10" s="80">
        <v>8515</v>
      </c>
      <c r="C10" s="80">
        <v>4354</v>
      </c>
      <c r="D10" s="80">
        <v>4161</v>
      </c>
      <c r="E10" s="80">
        <v>8502</v>
      </c>
      <c r="F10" s="80">
        <v>4347</v>
      </c>
      <c r="G10" s="80">
        <v>4155</v>
      </c>
      <c r="H10" s="79">
        <v>7.5720061986783298</v>
      </c>
      <c r="I10" s="79">
        <v>3.8715021107568401</v>
      </c>
      <c r="J10" s="79">
        <v>3.7005040879214799</v>
      </c>
      <c r="K10" s="79">
        <v>104.620938628159</v>
      </c>
      <c r="L10" s="80">
        <v>3933</v>
      </c>
      <c r="M10" s="79">
        <v>2.1617086193745201</v>
      </c>
      <c r="N10" s="85">
        <v>87</v>
      </c>
      <c r="O10" s="85">
        <v>39</v>
      </c>
      <c r="P10" s="85">
        <v>48</v>
      </c>
      <c r="Q10" s="76"/>
      <c r="R10" s="92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</row>
    <row r="11" spans="1:32" ht="18" customHeight="1">
      <c r="A11" s="81" t="s">
        <v>26</v>
      </c>
      <c r="B11" s="80">
        <v>3755</v>
      </c>
      <c r="C11" s="80">
        <v>1917</v>
      </c>
      <c r="D11" s="80">
        <v>1838</v>
      </c>
      <c r="E11" s="80">
        <v>3742</v>
      </c>
      <c r="F11" s="80">
        <v>1907</v>
      </c>
      <c r="G11" s="80">
        <v>1835</v>
      </c>
      <c r="H11" s="79">
        <v>3.332680215885</v>
      </c>
      <c r="I11" s="79">
        <v>1.6984022372241301</v>
      </c>
      <c r="J11" s="79">
        <v>1.6342779786608701</v>
      </c>
      <c r="K11" s="79">
        <v>103.92370572207101</v>
      </c>
      <c r="L11" s="80">
        <v>1710</v>
      </c>
      <c r="M11" s="79">
        <v>2.18830409356725</v>
      </c>
      <c r="N11" s="85">
        <v>40</v>
      </c>
      <c r="O11" s="85">
        <v>19</v>
      </c>
      <c r="P11" s="85">
        <v>21</v>
      </c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</row>
    <row r="12" spans="1:32" ht="18" customHeight="1">
      <c r="A12" s="81" t="s">
        <v>25</v>
      </c>
      <c r="B12" s="80">
        <v>3414</v>
      </c>
      <c r="C12" s="80">
        <v>1757</v>
      </c>
      <c r="D12" s="80">
        <v>1657</v>
      </c>
      <c r="E12" s="80">
        <v>3404</v>
      </c>
      <c r="F12" s="80">
        <v>1756</v>
      </c>
      <c r="G12" s="80">
        <v>1648</v>
      </c>
      <c r="H12" s="79">
        <v>3.0316524465185899</v>
      </c>
      <c r="I12" s="79">
        <v>1.5639194171817401</v>
      </c>
      <c r="J12" s="79">
        <v>1.46773302933685</v>
      </c>
      <c r="K12" s="79">
        <v>106.553398058252</v>
      </c>
      <c r="L12" s="80">
        <v>1625</v>
      </c>
      <c r="M12" s="79">
        <v>2.0947692307692298</v>
      </c>
      <c r="N12" s="85">
        <v>105</v>
      </c>
      <c r="O12" s="85">
        <v>71</v>
      </c>
      <c r="P12" s="85">
        <v>34</v>
      </c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</row>
    <row r="13" spans="1:32" ht="18" customHeight="1">
      <c r="A13" s="81" t="s">
        <v>24</v>
      </c>
      <c r="B13" s="80">
        <v>6240</v>
      </c>
      <c r="C13" s="80">
        <v>3239</v>
      </c>
      <c r="D13" s="80">
        <v>3001</v>
      </c>
      <c r="E13" s="80">
        <v>6246</v>
      </c>
      <c r="F13" s="80">
        <v>3237</v>
      </c>
      <c r="G13" s="80">
        <v>3009</v>
      </c>
      <c r="H13" s="79">
        <v>5.5627794303628404</v>
      </c>
      <c r="I13" s="79">
        <v>2.8829197912399098</v>
      </c>
      <c r="J13" s="79">
        <v>2.6798596391229199</v>
      </c>
      <c r="K13" s="79">
        <v>107.57726819541401</v>
      </c>
      <c r="L13" s="80">
        <v>3162</v>
      </c>
      <c r="M13" s="79">
        <v>1.9753320683111999</v>
      </c>
      <c r="N13" s="85">
        <v>126</v>
      </c>
      <c r="O13" s="85">
        <v>74</v>
      </c>
      <c r="P13" s="85">
        <v>52</v>
      </c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</row>
    <row r="14" spans="1:32" ht="18" customHeight="1">
      <c r="A14" s="81" t="s">
        <v>23</v>
      </c>
      <c r="B14" s="80">
        <v>4785</v>
      </c>
      <c r="C14" s="80">
        <v>2516</v>
      </c>
      <c r="D14" s="80">
        <v>2269</v>
      </c>
      <c r="E14" s="80">
        <v>4788</v>
      </c>
      <c r="F14" s="80">
        <v>2516</v>
      </c>
      <c r="G14" s="80">
        <v>2272</v>
      </c>
      <c r="H14" s="79">
        <v>4.2642631944568103</v>
      </c>
      <c r="I14" s="79">
        <v>2.24078659090504</v>
      </c>
      <c r="J14" s="79">
        <v>2.0234766035517699</v>
      </c>
      <c r="K14" s="79">
        <v>110.73943661971801</v>
      </c>
      <c r="L14" s="80">
        <v>2183</v>
      </c>
      <c r="M14" s="79">
        <v>2.1933119560238201</v>
      </c>
      <c r="N14" s="85">
        <v>50</v>
      </c>
      <c r="O14" s="85">
        <v>18</v>
      </c>
      <c r="P14" s="85">
        <v>32</v>
      </c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</row>
    <row r="15" spans="1:32" ht="18" customHeight="1">
      <c r="A15" s="81" t="s">
        <v>22</v>
      </c>
      <c r="B15" s="80">
        <v>5588</v>
      </c>
      <c r="C15" s="80">
        <v>2873</v>
      </c>
      <c r="D15" s="80">
        <v>2715</v>
      </c>
      <c r="E15" s="123">
        <v>5593</v>
      </c>
      <c r="F15" s="123">
        <v>2872</v>
      </c>
      <c r="G15" s="123">
        <v>2721</v>
      </c>
      <c r="H15" s="124">
        <v>4.9812080297821604</v>
      </c>
      <c r="I15" s="124">
        <v>2.5578454249122702</v>
      </c>
      <c r="J15" s="124">
        <v>2.42336260486988</v>
      </c>
      <c r="K15" s="124">
        <v>105.54943035648699</v>
      </c>
      <c r="L15" s="123">
        <v>2434</v>
      </c>
      <c r="M15" s="124">
        <v>2.29786359901397</v>
      </c>
      <c r="N15" s="85">
        <v>93</v>
      </c>
      <c r="O15" s="85">
        <v>53</v>
      </c>
      <c r="P15" s="85">
        <v>40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</row>
    <row r="16" spans="1:32" ht="18" customHeight="1">
      <c r="A16" s="81" t="s">
        <v>21</v>
      </c>
      <c r="B16" s="80">
        <v>5158</v>
      </c>
      <c r="C16" s="80">
        <v>2660</v>
      </c>
      <c r="D16" s="80">
        <v>2498</v>
      </c>
      <c r="E16" s="80">
        <v>5173</v>
      </c>
      <c r="F16" s="80">
        <v>2666</v>
      </c>
      <c r="G16" s="80">
        <v>2507</v>
      </c>
      <c r="H16" s="79">
        <v>4.6071498548298004</v>
      </c>
      <c r="I16" s="79">
        <v>2.3743787962451699</v>
      </c>
      <c r="J16" s="79">
        <v>2.2327710585846399</v>
      </c>
      <c r="K16" s="79">
        <v>106.34224172317499</v>
      </c>
      <c r="L16" s="80">
        <v>2448</v>
      </c>
      <c r="M16" s="79">
        <v>2.1131535947712399</v>
      </c>
      <c r="N16" s="85">
        <v>113</v>
      </c>
      <c r="O16" s="85">
        <v>69</v>
      </c>
      <c r="P16" s="85">
        <v>44</v>
      </c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</row>
    <row r="17" spans="1:32" ht="18" customHeight="1">
      <c r="A17" s="81" t="s">
        <v>20</v>
      </c>
      <c r="B17" s="80">
        <v>6033</v>
      </c>
      <c r="C17" s="80">
        <v>3124</v>
      </c>
      <c r="D17" s="80">
        <v>2909</v>
      </c>
      <c r="E17" s="80">
        <v>6010</v>
      </c>
      <c r="F17" s="80">
        <v>3109</v>
      </c>
      <c r="G17" s="80">
        <v>2901</v>
      </c>
      <c r="H17" s="79">
        <v>5.3525943606277098</v>
      </c>
      <c r="I17" s="79">
        <v>2.76892110934967</v>
      </c>
      <c r="J17" s="79">
        <v>2.58367325127803</v>
      </c>
      <c r="K17" s="79">
        <v>107.169941399517</v>
      </c>
      <c r="L17" s="80">
        <v>2740</v>
      </c>
      <c r="M17" s="79">
        <v>2.1934306569343098</v>
      </c>
      <c r="N17" s="85">
        <v>113</v>
      </c>
      <c r="O17" s="85">
        <v>77</v>
      </c>
      <c r="P17" s="85">
        <v>36</v>
      </c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</row>
    <row r="18" spans="1:32" ht="18" customHeight="1">
      <c r="A18" s="81" t="s">
        <v>19</v>
      </c>
      <c r="B18" s="80">
        <v>3302</v>
      </c>
      <c r="C18" s="80">
        <v>1647</v>
      </c>
      <c r="D18" s="80">
        <v>1655</v>
      </c>
      <c r="E18" s="80">
        <v>3294</v>
      </c>
      <c r="F18" s="80">
        <v>1643</v>
      </c>
      <c r="G18" s="80">
        <v>1651</v>
      </c>
      <c r="H18" s="79">
        <v>2.93368482926916</v>
      </c>
      <c r="I18" s="79">
        <v>1.4632799558255101</v>
      </c>
      <c r="J18" s="79">
        <v>1.4704048734436499</v>
      </c>
      <c r="K18" s="79">
        <v>99.515445184736507</v>
      </c>
      <c r="L18" s="80">
        <v>1569</v>
      </c>
      <c r="M18" s="79">
        <v>2.09942638623327</v>
      </c>
      <c r="N18" s="85">
        <v>44</v>
      </c>
      <c r="O18" s="85">
        <v>14</v>
      </c>
      <c r="P18" s="85">
        <v>30</v>
      </c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</row>
    <row r="19" spans="1:32" ht="18" customHeight="1">
      <c r="A19" s="81" t="s">
        <v>18</v>
      </c>
      <c r="B19" s="80">
        <v>3520</v>
      </c>
      <c r="C19" s="80">
        <v>1604</v>
      </c>
      <c r="D19" s="80">
        <v>1916</v>
      </c>
      <c r="E19" s="80">
        <v>3515</v>
      </c>
      <c r="F19" s="80">
        <v>1600</v>
      </c>
      <c r="G19" s="80">
        <v>1915</v>
      </c>
      <c r="H19" s="79">
        <v>3.1305106784702801</v>
      </c>
      <c r="I19" s="79">
        <v>1.42498352362801</v>
      </c>
      <c r="J19" s="79">
        <v>1.7055271548422699</v>
      </c>
      <c r="K19" s="79">
        <v>83.550913838120096</v>
      </c>
      <c r="L19" s="80">
        <v>1555</v>
      </c>
      <c r="M19" s="79">
        <v>2.2604501607717</v>
      </c>
      <c r="N19" s="85">
        <v>29</v>
      </c>
      <c r="O19" s="85">
        <v>12</v>
      </c>
      <c r="P19" s="85">
        <v>17</v>
      </c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</row>
    <row r="20" spans="1:32" ht="18" customHeight="1">
      <c r="A20" s="81" t="s">
        <v>17</v>
      </c>
      <c r="B20" s="80">
        <v>5944</v>
      </c>
      <c r="C20" s="80">
        <v>2989</v>
      </c>
      <c r="D20" s="80">
        <v>2955</v>
      </c>
      <c r="E20" s="80">
        <v>5931</v>
      </c>
      <c r="F20" s="80">
        <v>2985</v>
      </c>
      <c r="G20" s="80">
        <v>2946</v>
      </c>
      <c r="H20" s="79">
        <v>5.2822357991485704</v>
      </c>
      <c r="I20" s="79">
        <v>2.6584848862685</v>
      </c>
      <c r="J20" s="79">
        <v>2.62375091288007</v>
      </c>
      <c r="K20" s="79">
        <v>101.32382892056999</v>
      </c>
      <c r="L20" s="80">
        <v>2843</v>
      </c>
      <c r="M20" s="79">
        <v>2.0861765740415099</v>
      </c>
      <c r="N20" s="85">
        <v>57</v>
      </c>
      <c r="O20" s="85">
        <v>20</v>
      </c>
      <c r="P20" s="85">
        <v>37</v>
      </c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</row>
    <row r="21" spans="1:32" ht="18" customHeight="1">
      <c r="A21" s="81" t="s">
        <v>16</v>
      </c>
      <c r="B21" s="80">
        <v>9174</v>
      </c>
      <c r="C21" s="80">
        <v>4488</v>
      </c>
      <c r="D21" s="80">
        <v>4686</v>
      </c>
      <c r="E21" s="80">
        <v>9127</v>
      </c>
      <c r="F21" s="80">
        <v>4455</v>
      </c>
      <c r="G21" s="80">
        <v>4672</v>
      </c>
      <c r="H21" s="79">
        <v>8.1286403875955209</v>
      </c>
      <c r="I21" s="79">
        <v>3.96768849860173</v>
      </c>
      <c r="J21" s="79">
        <v>4.1609518889937798</v>
      </c>
      <c r="K21" s="79">
        <v>95.355308219178099</v>
      </c>
      <c r="L21" s="80">
        <v>3870</v>
      </c>
      <c r="M21" s="79">
        <v>2.3583979328165401</v>
      </c>
      <c r="N21" s="85">
        <v>59</v>
      </c>
      <c r="O21" s="85">
        <v>16</v>
      </c>
      <c r="P21" s="85">
        <v>43</v>
      </c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</row>
    <row r="22" spans="1:32" ht="18" customHeight="1">
      <c r="A22" s="81" t="s">
        <v>15</v>
      </c>
      <c r="B22" s="80">
        <v>6033</v>
      </c>
      <c r="C22" s="80">
        <v>3063</v>
      </c>
      <c r="D22" s="80">
        <v>2970</v>
      </c>
      <c r="E22" s="80">
        <v>6026</v>
      </c>
      <c r="F22" s="80">
        <v>3043</v>
      </c>
      <c r="G22" s="80">
        <v>2983</v>
      </c>
      <c r="H22" s="79">
        <v>5.3668441958639903</v>
      </c>
      <c r="I22" s="79">
        <v>2.7101405390000202</v>
      </c>
      <c r="J22" s="79">
        <v>2.6567036568639701</v>
      </c>
      <c r="K22" s="79">
        <v>102.011397921555</v>
      </c>
      <c r="L22" s="80">
        <v>2394</v>
      </c>
      <c r="M22" s="79">
        <v>2.5171261487051</v>
      </c>
      <c r="N22" s="85">
        <v>67</v>
      </c>
      <c r="O22" s="85">
        <v>27</v>
      </c>
      <c r="P22" s="85">
        <v>40</v>
      </c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</row>
    <row r="23" spans="1:32" ht="18" customHeight="1">
      <c r="A23" s="81" t="s">
        <v>14</v>
      </c>
      <c r="B23" s="80">
        <v>10079</v>
      </c>
      <c r="C23" s="80">
        <v>5098</v>
      </c>
      <c r="D23" s="80">
        <v>4981</v>
      </c>
      <c r="E23" s="125">
        <v>10077</v>
      </c>
      <c r="F23" s="125">
        <v>5110</v>
      </c>
      <c r="G23" s="125">
        <v>4967</v>
      </c>
      <c r="H23" s="126">
        <v>8.9747243547496502</v>
      </c>
      <c r="I23" s="126">
        <v>4.5510411285869496</v>
      </c>
      <c r="J23" s="126">
        <v>4.4236832261626997</v>
      </c>
      <c r="K23" s="126">
        <v>102.879001409301</v>
      </c>
      <c r="L23" s="125">
        <v>4456</v>
      </c>
      <c r="M23" s="126">
        <v>2.2614452423698399</v>
      </c>
      <c r="N23" s="85">
        <v>142</v>
      </c>
      <c r="O23" s="85">
        <v>56</v>
      </c>
      <c r="P23" s="85">
        <v>86</v>
      </c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</row>
    <row r="24" spans="1:32" ht="18" customHeight="1">
      <c r="A24" s="81" t="s">
        <v>13</v>
      </c>
      <c r="B24" s="80">
        <v>19711</v>
      </c>
      <c r="C24" s="80">
        <v>9720</v>
      </c>
      <c r="D24" s="80">
        <v>9991</v>
      </c>
      <c r="E24" s="80">
        <v>19762</v>
      </c>
      <c r="F24" s="80">
        <v>9736</v>
      </c>
      <c r="G24" s="80">
        <v>10026</v>
      </c>
      <c r="H24" s="79">
        <v>17.6003277462104</v>
      </c>
      <c r="I24" s="79">
        <v>8.6710247412764296</v>
      </c>
      <c r="J24" s="79">
        <v>8.9293030049340096</v>
      </c>
      <c r="K24" s="79">
        <v>97.107520446838194</v>
      </c>
      <c r="L24" s="80">
        <v>8077</v>
      </c>
      <c r="M24" s="79">
        <v>2.4467005076142101</v>
      </c>
      <c r="N24" s="85">
        <v>606</v>
      </c>
      <c r="O24" s="85">
        <v>267</v>
      </c>
      <c r="P24" s="85">
        <v>339</v>
      </c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</row>
    <row r="25" spans="1:32" ht="18" customHeight="1">
      <c r="A25" s="81" t="s">
        <v>12</v>
      </c>
      <c r="B25" s="80">
        <v>11097</v>
      </c>
      <c r="C25" s="80">
        <v>5525</v>
      </c>
      <c r="D25" s="80">
        <v>5572</v>
      </c>
      <c r="E25" s="80">
        <v>11092</v>
      </c>
      <c r="F25" s="80">
        <v>5524</v>
      </c>
      <c r="G25" s="80">
        <v>5568</v>
      </c>
      <c r="H25" s="79">
        <v>9.8786982775511696</v>
      </c>
      <c r="I25" s="79">
        <v>4.9197556153257</v>
      </c>
      <c r="J25" s="79">
        <v>4.9589426622254704</v>
      </c>
      <c r="K25" s="79">
        <v>99.209770114942501</v>
      </c>
      <c r="L25" s="80">
        <v>3682</v>
      </c>
      <c r="M25" s="79">
        <v>3.01249321021184</v>
      </c>
      <c r="N25" s="85">
        <v>54</v>
      </c>
      <c r="O25" s="85">
        <v>40</v>
      </c>
      <c r="P25" s="85">
        <v>14</v>
      </c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</row>
    <row r="26" spans="1:32" ht="13.5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8"/>
      <c r="M26" s="76"/>
      <c r="N26" s="77"/>
      <c r="O26" s="77"/>
      <c r="P26" s="77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</row>
    <row r="27" spans="1:32" ht="13.5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8"/>
      <c r="M27" s="76"/>
      <c r="N27" s="76"/>
      <c r="O27" s="76"/>
      <c r="P27" s="77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</row>
    <row r="28" spans="1:32" ht="13.5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8"/>
      <c r="M28" s="76"/>
      <c r="N28" s="76"/>
      <c r="O28" s="76"/>
      <c r="P28" s="77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</row>
    <row r="29" spans="1:32" ht="13.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8"/>
      <c r="M29" s="76"/>
      <c r="N29" s="76"/>
      <c r="O29" s="76"/>
      <c r="P29" s="77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</row>
    <row r="30" spans="1:32" ht="13.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8"/>
      <c r="M30" s="76"/>
      <c r="N30" s="76"/>
      <c r="O30" s="76"/>
      <c r="P30" s="77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</row>
    <row r="31" spans="1:32" ht="13.5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8"/>
      <c r="M31" s="76"/>
      <c r="N31" s="76"/>
      <c r="O31" s="76"/>
      <c r="P31" s="77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</row>
    <row r="32" spans="1:32" ht="13.5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8"/>
      <c r="M32" s="76"/>
      <c r="N32" s="76"/>
      <c r="O32" s="76"/>
      <c r="P32" s="77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</row>
    <row r="33" spans="1:32" ht="13.5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8"/>
      <c r="M33" s="76"/>
      <c r="N33" s="76"/>
      <c r="O33" s="76"/>
      <c r="P33" s="77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</row>
    <row r="34" spans="1:32" ht="13.5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8"/>
      <c r="M34" s="76"/>
      <c r="N34" s="76"/>
      <c r="O34" s="76"/>
      <c r="P34" s="77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</row>
    <row r="35" spans="1:32" ht="13.5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8"/>
      <c r="M35" s="76"/>
      <c r="N35" s="76"/>
      <c r="O35" s="76"/>
      <c r="P35" s="77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</row>
    <row r="36" spans="1:32" ht="13.5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8"/>
      <c r="M36" s="76"/>
      <c r="N36" s="76"/>
      <c r="O36" s="76"/>
      <c r="P36" s="77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</row>
    <row r="37" spans="1:32" ht="13.5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8"/>
      <c r="M37" s="76"/>
      <c r="N37" s="76"/>
      <c r="O37" s="76"/>
      <c r="P37" s="77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</row>
    <row r="38" spans="1:32" ht="13.5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8"/>
      <c r="M38" s="76"/>
      <c r="N38" s="76"/>
      <c r="O38" s="76"/>
      <c r="P38" s="77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</row>
    <row r="39" spans="1:32" ht="13.5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8"/>
      <c r="M39" s="76"/>
      <c r="N39" s="76"/>
      <c r="O39" s="76"/>
      <c r="P39" s="77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</row>
    <row r="40" spans="1:32" ht="13.5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8"/>
      <c r="M40" s="76"/>
      <c r="N40" s="76"/>
      <c r="O40" s="76"/>
      <c r="P40" s="77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</row>
    <row r="41" spans="1:32" ht="13.5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8"/>
      <c r="M41" s="76"/>
      <c r="N41" s="76"/>
      <c r="O41" s="76"/>
      <c r="P41" s="77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</row>
    <row r="42" spans="1:32" ht="13.5">
      <c r="A42" s="76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8"/>
      <c r="M42" s="76"/>
      <c r="N42" s="76"/>
      <c r="O42" s="76"/>
      <c r="P42" s="77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</row>
    <row r="43" spans="1:32" ht="13.5">
      <c r="A43" s="76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8"/>
      <c r="M43" s="76"/>
      <c r="N43" s="76"/>
      <c r="O43" s="76"/>
      <c r="P43" s="77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</row>
    <row r="44" spans="1:32" ht="13.5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8"/>
      <c r="M44" s="76"/>
      <c r="N44" s="76"/>
      <c r="O44" s="76"/>
      <c r="P44" s="77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</row>
    <row r="45" spans="1:32" ht="13.5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8"/>
      <c r="M45" s="76"/>
      <c r="N45" s="76"/>
      <c r="O45" s="76"/>
      <c r="P45" s="77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</row>
    <row r="46" spans="1:32" ht="13.5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8"/>
      <c r="M46" s="76"/>
      <c r="N46" s="76"/>
      <c r="O46" s="76"/>
      <c r="P46" s="77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</row>
    <row r="47" spans="1:32" ht="13.5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8"/>
      <c r="M47" s="76"/>
      <c r="N47" s="76"/>
      <c r="O47" s="76"/>
      <c r="P47" s="77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</row>
    <row r="48" spans="1:32" ht="13.5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8"/>
      <c r="M48" s="76"/>
      <c r="N48" s="76"/>
      <c r="O48" s="76"/>
      <c r="P48" s="77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</row>
    <row r="49" spans="1:32" ht="13.5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8"/>
      <c r="M49" s="76"/>
      <c r="N49" s="76"/>
      <c r="O49" s="76"/>
      <c r="P49" s="77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</row>
    <row r="50" spans="1:32" ht="13.5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8"/>
      <c r="M50" s="76"/>
      <c r="N50" s="76"/>
      <c r="O50" s="76"/>
      <c r="P50" s="77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</row>
    <row r="51" spans="1:32" ht="13.5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8"/>
      <c r="M51" s="76"/>
      <c r="N51" s="76"/>
      <c r="O51" s="76"/>
      <c r="P51" s="77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</row>
    <row r="52" spans="1:32" ht="13.5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8"/>
      <c r="M52" s="76"/>
      <c r="N52" s="76"/>
      <c r="O52" s="76"/>
      <c r="P52" s="77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</row>
    <row r="53" spans="1:32" ht="13.5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8"/>
      <c r="M53" s="76"/>
      <c r="N53" s="76"/>
      <c r="O53" s="76"/>
      <c r="P53" s="77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</row>
    <row r="54" spans="1:32" ht="13.5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8"/>
      <c r="M54" s="76"/>
      <c r="N54" s="76"/>
      <c r="O54" s="76"/>
      <c r="P54" s="77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</row>
    <row r="55" spans="1:32" ht="13.5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8"/>
      <c r="M55" s="76"/>
      <c r="N55" s="76"/>
      <c r="O55" s="76"/>
      <c r="P55" s="77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</row>
    <row r="56" spans="1:32" ht="13.5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8"/>
      <c r="M56" s="76"/>
      <c r="N56" s="76"/>
      <c r="O56" s="76"/>
      <c r="P56" s="77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</row>
    <row r="57" spans="1:32" ht="13.5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8"/>
      <c r="M57" s="76"/>
      <c r="N57" s="76"/>
      <c r="O57" s="76"/>
      <c r="P57" s="77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</row>
    <row r="58" spans="1:32" ht="13.5">
      <c r="A58" s="76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8"/>
      <c r="M58" s="76"/>
      <c r="N58" s="76"/>
      <c r="O58" s="76"/>
      <c r="P58" s="77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</row>
    <row r="59" spans="1:32" ht="13.5">
      <c r="A59" s="7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8"/>
      <c r="M59" s="76"/>
      <c r="N59" s="76"/>
      <c r="O59" s="76"/>
      <c r="P59" s="77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</row>
    <row r="60" spans="1:32" ht="13.5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8"/>
      <c r="M60" s="76"/>
      <c r="N60" s="76"/>
      <c r="O60" s="76"/>
      <c r="P60" s="77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</row>
    <row r="61" spans="1:32" ht="13.5">
      <c r="A61" s="76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8"/>
      <c r="M61" s="76"/>
      <c r="N61" s="76"/>
      <c r="O61" s="76"/>
      <c r="P61" s="77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</row>
    <row r="62" spans="1:32" ht="13.5">
      <c r="A62" s="76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8"/>
      <c r="M62" s="76"/>
      <c r="N62" s="76"/>
      <c r="O62" s="76"/>
      <c r="P62" s="77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</row>
    <row r="63" spans="1:32" ht="13.5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8"/>
      <c r="M63" s="76"/>
      <c r="N63" s="76"/>
      <c r="O63" s="76"/>
      <c r="P63" s="77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</row>
    <row r="64" spans="1:32" ht="13.5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8"/>
      <c r="M64" s="76"/>
      <c r="N64" s="76"/>
      <c r="O64" s="76"/>
      <c r="P64" s="77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</row>
    <row r="65" spans="1:32" ht="13.5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8"/>
      <c r="M65" s="76"/>
      <c r="N65" s="76"/>
      <c r="O65" s="76"/>
      <c r="P65" s="77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</row>
    <row r="66" spans="1:32" ht="13.5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8"/>
      <c r="M66" s="76"/>
      <c r="N66" s="76"/>
      <c r="O66" s="76"/>
      <c r="P66" s="77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</row>
    <row r="67" spans="1:32" ht="13.5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8"/>
      <c r="M67" s="76"/>
      <c r="N67" s="76"/>
      <c r="O67" s="76"/>
      <c r="P67" s="77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</row>
    <row r="68" spans="1:32" ht="13.5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8"/>
      <c r="M68" s="76"/>
      <c r="N68" s="76"/>
      <c r="O68" s="76"/>
      <c r="P68" s="77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</row>
    <row r="69" spans="1:32" ht="13.5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8"/>
      <c r="M69" s="76"/>
      <c r="N69" s="76"/>
      <c r="O69" s="76"/>
      <c r="P69" s="77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</row>
    <row r="70" spans="1:32" ht="13.5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8"/>
      <c r="M70" s="76"/>
      <c r="N70" s="76"/>
      <c r="O70" s="76"/>
      <c r="P70" s="77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</row>
    <row r="71" spans="1:32" ht="13.5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8"/>
      <c r="M71" s="76"/>
      <c r="N71" s="76"/>
      <c r="O71" s="76"/>
      <c r="P71" s="77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</row>
    <row r="72" spans="1:32" ht="13.5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8"/>
      <c r="M72" s="76"/>
      <c r="N72" s="76"/>
      <c r="O72" s="76"/>
      <c r="P72" s="77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</row>
    <row r="73" spans="1:32" ht="13.5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8"/>
      <c r="M73" s="76"/>
      <c r="N73" s="76"/>
      <c r="O73" s="76"/>
      <c r="P73" s="77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</row>
    <row r="74" spans="1:32" ht="13.5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8"/>
      <c r="M74" s="76"/>
      <c r="N74" s="76"/>
      <c r="O74" s="76"/>
      <c r="P74" s="77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</row>
    <row r="75" spans="1:32" ht="13.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8"/>
      <c r="M75" s="76"/>
      <c r="N75" s="76"/>
      <c r="O75" s="76"/>
      <c r="P75" s="77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</row>
    <row r="76" spans="1:32" ht="13.5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8"/>
      <c r="M76" s="76"/>
      <c r="N76" s="76"/>
      <c r="O76" s="76"/>
      <c r="P76" s="77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</row>
    <row r="77" spans="1:32" ht="13.5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8"/>
      <c r="M77" s="76"/>
      <c r="N77" s="76"/>
      <c r="O77" s="76"/>
      <c r="P77" s="77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</row>
    <row r="78" spans="1:32" ht="13.5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8"/>
      <c r="M78" s="76"/>
      <c r="N78" s="76"/>
      <c r="O78" s="76"/>
      <c r="P78" s="77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</row>
    <row r="79" spans="1:32" ht="13.5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8"/>
      <c r="M79" s="76"/>
      <c r="N79" s="76"/>
      <c r="O79" s="76"/>
      <c r="P79" s="77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</row>
    <row r="80" spans="1:32" ht="13.5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8"/>
      <c r="M80" s="76"/>
      <c r="N80" s="76"/>
      <c r="O80" s="76"/>
      <c r="P80" s="77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</row>
    <row r="81" spans="1:32" ht="13.5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8"/>
      <c r="M81" s="76"/>
      <c r="N81" s="76"/>
      <c r="O81" s="76"/>
      <c r="P81" s="77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</row>
    <row r="82" spans="1:32" ht="13.5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8"/>
      <c r="M82" s="76"/>
      <c r="N82" s="76"/>
      <c r="O82" s="76"/>
      <c r="P82" s="77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</row>
    <row r="83" spans="1:32" ht="13.5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8"/>
      <c r="M83" s="76"/>
      <c r="N83" s="76"/>
      <c r="O83" s="76"/>
      <c r="P83" s="77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</row>
    <row r="84" spans="1:32" ht="13.5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8"/>
      <c r="M84" s="76"/>
      <c r="N84" s="76"/>
      <c r="O84" s="76"/>
      <c r="P84" s="77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</row>
    <row r="85" spans="1:32" ht="13.5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8"/>
      <c r="M85" s="76"/>
      <c r="N85" s="76"/>
      <c r="O85" s="76"/>
      <c r="P85" s="77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</row>
    <row r="86" spans="1:32" ht="13.5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8"/>
      <c r="M86" s="76"/>
      <c r="N86" s="76"/>
      <c r="O86" s="76"/>
      <c r="P86" s="77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</row>
    <row r="87" spans="1:32" ht="13.5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8"/>
      <c r="M87" s="76"/>
      <c r="N87" s="76"/>
      <c r="O87" s="76"/>
      <c r="P87" s="77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</row>
    <row r="88" spans="1:32" ht="13.5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8"/>
      <c r="M88" s="76"/>
      <c r="N88" s="76"/>
      <c r="O88" s="76"/>
      <c r="P88" s="77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</row>
    <row r="89" spans="1:32" ht="13.5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8"/>
      <c r="M89" s="76"/>
      <c r="N89" s="76"/>
      <c r="O89" s="76"/>
      <c r="P89" s="77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</row>
    <row r="90" spans="1:32" ht="13.5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8"/>
      <c r="M90" s="76"/>
      <c r="N90" s="76"/>
      <c r="O90" s="76"/>
      <c r="P90" s="77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</row>
    <row r="91" spans="1:32" ht="13.5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8"/>
      <c r="M91" s="76"/>
      <c r="N91" s="76"/>
      <c r="O91" s="76"/>
      <c r="P91" s="77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</row>
    <row r="92" spans="1:32" ht="13.5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8"/>
      <c r="M92" s="76"/>
      <c r="N92" s="76"/>
      <c r="O92" s="76"/>
      <c r="P92" s="77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</row>
    <row r="93" spans="1:32" ht="13.5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8"/>
      <c r="M93" s="76"/>
      <c r="N93" s="76"/>
      <c r="O93" s="76"/>
      <c r="P93" s="77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</row>
    <row r="94" spans="1:32" ht="13.5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6"/>
      <c r="N94" s="76"/>
      <c r="O94" s="76"/>
      <c r="P94" s="77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</row>
    <row r="95" spans="1:32" ht="13.5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8"/>
      <c r="M95" s="76"/>
      <c r="N95" s="76"/>
      <c r="O95" s="76"/>
      <c r="P95" s="77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</row>
    <row r="96" spans="1:32" ht="13.5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8"/>
      <c r="M96" s="76"/>
      <c r="N96" s="76"/>
      <c r="O96" s="76"/>
      <c r="P96" s="77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</row>
    <row r="97" spans="1:32" ht="13.5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8"/>
      <c r="M97" s="76"/>
      <c r="N97" s="76"/>
      <c r="O97" s="76"/>
      <c r="P97" s="77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</row>
    <row r="98" spans="1:32" ht="13.5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8"/>
      <c r="M98" s="76"/>
      <c r="N98" s="76"/>
      <c r="O98" s="76"/>
      <c r="P98" s="77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</row>
    <row r="99" spans="1:32" ht="13.5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8"/>
      <c r="M99" s="76"/>
      <c r="N99" s="76"/>
      <c r="O99" s="76"/>
      <c r="P99" s="77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</row>
    <row r="100" spans="1:32" ht="13.5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8"/>
      <c r="M100" s="76"/>
      <c r="N100" s="76"/>
      <c r="O100" s="76"/>
      <c r="P100" s="77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</row>
    <row r="101" spans="1:32" ht="13.5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8"/>
      <c r="M101" s="76"/>
      <c r="N101" s="76"/>
      <c r="O101" s="76"/>
      <c r="P101" s="77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</row>
    <row r="102" spans="1:32" ht="13.5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8"/>
      <c r="M102" s="76"/>
      <c r="N102" s="76"/>
      <c r="O102" s="76"/>
      <c r="P102" s="77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</row>
    <row r="103" spans="1:32" ht="13.5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8"/>
      <c r="M103" s="76"/>
      <c r="N103" s="76"/>
      <c r="O103" s="76"/>
      <c r="P103" s="77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</row>
    <row r="104" spans="1:32" ht="13.5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8"/>
      <c r="M104" s="76"/>
      <c r="N104" s="76"/>
      <c r="O104" s="76"/>
      <c r="P104" s="77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</row>
    <row r="105" spans="1:32" ht="13.5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8"/>
      <c r="M105" s="76"/>
      <c r="N105" s="76"/>
      <c r="O105" s="76"/>
      <c r="P105" s="77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</row>
    <row r="106" spans="1:32" ht="13.5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8"/>
      <c r="M106" s="76"/>
      <c r="N106" s="76"/>
      <c r="O106" s="76"/>
      <c r="P106" s="77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</row>
    <row r="107" spans="1:32" ht="13.5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8"/>
      <c r="M107" s="76"/>
      <c r="N107" s="76"/>
      <c r="O107" s="76"/>
      <c r="P107" s="77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</row>
    <row r="108" spans="1:32" ht="13.5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8"/>
      <c r="M108" s="76"/>
      <c r="N108" s="76"/>
      <c r="O108" s="76"/>
      <c r="P108" s="77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</row>
    <row r="109" spans="1:32" ht="13.5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8"/>
      <c r="M109" s="76"/>
      <c r="N109" s="76"/>
      <c r="O109" s="76"/>
      <c r="P109" s="77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</row>
    <row r="110" spans="1:32" ht="13.5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8"/>
      <c r="M110" s="76"/>
      <c r="N110" s="76"/>
      <c r="O110" s="76"/>
      <c r="P110" s="77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</row>
    <row r="111" spans="1:32" ht="13.5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8"/>
      <c r="M111" s="76"/>
      <c r="N111" s="76"/>
      <c r="O111" s="76"/>
      <c r="P111" s="77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</row>
    <row r="112" spans="1:32" ht="13.5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8"/>
      <c r="M112" s="76"/>
      <c r="N112" s="76"/>
      <c r="O112" s="76"/>
      <c r="P112" s="77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</row>
    <row r="113" spans="1:32" ht="13.5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8"/>
      <c r="M113" s="76"/>
      <c r="N113" s="76"/>
      <c r="O113" s="76"/>
      <c r="P113" s="77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</row>
    <row r="114" spans="1:32" ht="13.5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8"/>
      <c r="M114" s="76"/>
      <c r="N114" s="76"/>
      <c r="O114" s="76"/>
      <c r="P114" s="77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</row>
    <row r="115" spans="1:32" ht="13.5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8"/>
      <c r="M115" s="76"/>
      <c r="N115" s="76"/>
      <c r="O115" s="76"/>
      <c r="P115" s="77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</row>
    <row r="116" spans="1:32" ht="13.5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8"/>
      <c r="M116" s="76"/>
      <c r="N116" s="76"/>
      <c r="O116" s="76"/>
      <c r="P116" s="77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</row>
    <row r="117" spans="1:32" ht="13.5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8"/>
      <c r="M117" s="76"/>
      <c r="N117" s="76"/>
      <c r="O117" s="76"/>
      <c r="P117" s="77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</row>
    <row r="118" spans="1:32" ht="13.5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8"/>
      <c r="M118" s="76"/>
      <c r="N118" s="76"/>
      <c r="O118" s="76"/>
      <c r="P118" s="77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</row>
    <row r="119" spans="1:32" ht="13.5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8"/>
      <c r="M119" s="76"/>
      <c r="N119" s="76"/>
      <c r="O119" s="76"/>
      <c r="P119" s="77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</row>
    <row r="120" spans="1:32" ht="13.5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8"/>
      <c r="M120" s="76"/>
      <c r="N120" s="76"/>
      <c r="O120" s="76"/>
      <c r="P120" s="77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</row>
    <row r="121" spans="1:32" ht="13.5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8"/>
      <c r="M121" s="76"/>
      <c r="N121" s="76"/>
      <c r="O121" s="76"/>
      <c r="P121" s="77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</row>
    <row r="122" spans="1:32" ht="13.5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8"/>
      <c r="M122" s="76"/>
      <c r="N122" s="76"/>
      <c r="O122" s="76"/>
      <c r="P122" s="77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</row>
    <row r="123" spans="1:32" ht="13.5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8"/>
      <c r="M123" s="76"/>
      <c r="N123" s="76"/>
      <c r="O123" s="76"/>
      <c r="P123" s="77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</row>
    <row r="124" spans="1:32" ht="13.5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8"/>
      <c r="M124" s="76"/>
      <c r="N124" s="76"/>
      <c r="O124" s="76"/>
      <c r="P124" s="77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</row>
    <row r="125" spans="1:32" ht="13.5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8"/>
      <c r="M125" s="76"/>
      <c r="N125" s="76"/>
      <c r="O125" s="76"/>
      <c r="P125" s="77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</row>
    <row r="126" spans="1:32" ht="13.5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8"/>
      <c r="M126" s="76"/>
      <c r="N126" s="76"/>
      <c r="O126" s="76"/>
      <c r="P126" s="77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</row>
    <row r="127" spans="1:32" ht="13.5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8"/>
      <c r="M127" s="76"/>
      <c r="N127" s="76"/>
      <c r="O127" s="76"/>
      <c r="P127" s="77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</row>
    <row r="128" spans="1:32" ht="13.5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8"/>
      <c r="M128" s="76"/>
      <c r="N128" s="76"/>
      <c r="O128" s="76"/>
      <c r="P128" s="77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</row>
    <row r="129" spans="1:32" ht="13.5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8"/>
      <c r="M129" s="76"/>
      <c r="N129" s="76"/>
      <c r="O129" s="76"/>
      <c r="P129" s="77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</row>
    <row r="130" spans="1:32" ht="13.5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8"/>
      <c r="M130" s="76"/>
      <c r="N130" s="76"/>
      <c r="O130" s="76"/>
      <c r="P130" s="77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</row>
    <row r="131" spans="1:32" ht="13.5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8"/>
      <c r="M131" s="76"/>
      <c r="N131" s="76"/>
      <c r="O131" s="76"/>
      <c r="P131" s="77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</row>
    <row r="132" spans="1:32" ht="13.5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8"/>
      <c r="M132" s="76"/>
      <c r="N132" s="76"/>
      <c r="O132" s="76"/>
      <c r="P132" s="77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</row>
    <row r="133" spans="1:32" ht="13.5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8"/>
      <c r="M133" s="76"/>
      <c r="N133" s="76"/>
      <c r="O133" s="76"/>
      <c r="P133" s="77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</row>
    <row r="134" spans="1:32" ht="13.5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8"/>
      <c r="M134" s="76"/>
      <c r="N134" s="76"/>
      <c r="O134" s="76"/>
      <c r="P134" s="77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</row>
    <row r="135" spans="1:32" ht="13.5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8"/>
      <c r="M135" s="76"/>
      <c r="N135" s="76"/>
      <c r="O135" s="76"/>
      <c r="P135" s="77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</row>
    <row r="136" spans="1:32" ht="13.5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8"/>
      <c r="M136" s="76"/>
      <c r="N136" s="76"/>
      <c r="O136" s="76"/>
      <c r="P136" s="77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</row>
    <row r="137" spans="1:32" ht="13.5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8"/>
      <c r="M137" s="76"/>
      <c r="N137" s="76"/>
      <c r="O137" s="76"/>
      <c r="P137" s="77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</row>
    <row r="138" spans="1:32" ht="13.5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8"/>
      <c r="M138" s="76"/>
      <c r="N138" s="76"/>
      <c r="O138" s="76"/>
      <c r="P138" s="77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</row>
    <row r="139" spans="1:32" ht="13.5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8"/>
      <c r="M139" s="76"/>
      <c r="N139" s="76"/>
      <c r="O139" s="76"/>
      <c r="P139" s="77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</row>
    <row r="140" spans="1:32" ht="13.5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8"/>
      <c r="M140" s="76"/>
      <c r="N140" s="76"/>
      <c r="O140" s="76"/>
      <c r="P140" s="77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</row>
    <row r="141" spans="1:32" ht="13.5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8"/>
      <c r="M141" s="76"/>
      <c r="N141" s="76"/>
      <c r="O141" s="76"/>
      <c r="P141" s="77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</row>
    <row r="142" spans="1:32" ht="13.5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8"/>
      <c r="M142" s="76"/>
      <c r="N142" s="76"/>
      <c r="O142" s="76"/>
      <c r="P142" s="77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</row>
    <row r="143" spans="1:32" ht="13.5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8"/>
      <c r="M143" s="76"/>
      <c r="N143" s="76"/>
      <c r="O143" s="76"/>
      <c r="P143" s="77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</row>
    <row r="144" spans="1:32" ht="13.5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8"/>
      <c r="M144" s="76"/>
      <c r="N144" s="76"/>
      <c r="O144" s="76"/>
      <c r="P144" s="77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</row>
    <row r="145" spans="1:32" ht="13.5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8"/>
      <c r="M145" s="76"/>
      <c r="N145" s="76"/>
      <c r="O145" s="76"/>
      <c r="P145" s="77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</row>
    <row r="146" spans="1:32" ht="13.5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8"/>
      <c r="M146" s="76"/>
      <c r="N146" s="76"/>
      <c r="O146" s="76"/>
      <c r="P146" s="77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</row>
    <row r="147" spans="1:32" ht="13.5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8"/>
      <c r="M147" s="76"/>
      <c r="N147" s="76"/>
      <c r="O147" s="76"/>
      <c r="P147" s="77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</row>
    <row r="148" spans="1:32" ht="13.5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8"/>
      <c r="M148" s="76"/>
      <c r="N148" s="76"/>
      <c r="O148" s="76"/>
      <c r="P148" s="77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</row>
    <row r="149" spans="1:32" ht="13.5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8"/>
      <c r="M149" s="76"/>
      <c r="N149" s="76"/>
      <c r="O149" s="76"/>
      <c r="P149" s="77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</row>
    <row r="150" spans="1:32" ht="13.5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8"/>
      <c r="M150" s="76"/>
      <c r="N150" s="76"/>
      <c r="O150" s="76"/>
      <c r="P150" s="77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</row>
    <row r="151" spans="1:32" ht="13.5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8"/>
      <c r="M151" s="76"/>
      <c r="N151" s="76"/>
      <c r="O151" s="76"/>
      <c r="P151" s="77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</row>
    <row r="152" spans="1:32" ht="13.5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8"/>
      <c r="M152" s="76"/>
      <c r="N152" s="76"/>
      <c r="O152" s="76"/>
      <c r="P152" s="77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</row>
    <row r="153" spans="1:32" ht="13.5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8"/>
      <c r="M153" s="76"/>
      <c r="N153" s="76"/>
      <c r="O153" s="76"/>
      <c r="P153" s="77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</row>
    <row r="154" spans="1:32" ht="13.5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8"/>
      <c r="M154" s="76"/>
      <c r="N154" s="76"/>
      <c r="O154" s="76"/>
      <c r="P154" s="77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</row>
    <row r="155" spans="1:32" ht="13.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8"/>
      <c r="M155" s="76"/>
      <c r="N155" s="76"/>
      <c r="O155" s="76"/>
      <c r="P155" s="77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</row>
    <row r="156" spans="1:32" ht="13.5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8"/>
      <c r="M156" s="76"/>
      <c r="N156" s="76"/>
      <c r="O156" s="76"/>
      <c r="P156" s="77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</row>
    <row r="157" spans="1:32" ht="13.5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8"/>
      <c r="M157" s="76"/>
      <c r="N157" s="76"/>
      <c r="O157" s="76"/>
      <c r="P157" s="77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</row>
    <row r="158" spans="1:32" ht="13.5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8"/>
      <c r="M158" s="76"/>
      <c r="N158" s="76"/>
      <c r="O158" s="76"/>
      <c r="P158" s="77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</row>
    <row r="159" spans="1:32" ht="13.5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8"/>
      <c r="M159" s="76"/>
      <c r="N159" s="76"/>
      <c r="O159" s="76"/>
      <c r="P159" s="77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</row>
    <row r="160" spans="1:32" ht="13.5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8"/>
      <c r="M160" s="76"/>
      <c r="N160" s="76"/>
      <c r="O160" s="76"/>
      <c r="P160" s="77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</row>
    <row r="161" spans="1:32" ht="13.5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8"/>
      <c r="M161" s="76"/>
      <c r="N161" s="76"/>
      <c r="O161" s="76"/>
      <c r="P161" s="77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</row>
    <row r="162" spans="1:32" ht="13.5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8"/>
      <c r="M162" s="76"/>
      <c r="N162" s="76"/>
      <c r="O162" s="76"/>
      <c r="P162" s="77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</row>
    <row r="163" spans="1:32" ht="13.5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8"/>
      <c r="M163" s="76"/>
      <c r="N163" s="76"/>
      <c r="O163" s="76"/>
      <c r="P163" s="77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</row>
    <row r="164" spans="1:32" ht="13.5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8"/>
      <c r="M164" s="76"/>
      <c r="N164" s="76"/>
      <c r="O164" s="76"/>
      <c r="P164" s="77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</row>
    <row r="165" spans="1:32" ht="13.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8"/>
      <c r="M165" s="76"/>
      <c r="N165" s="76"/>
      <c r="O165" s="76"/>
      <c r="P165" s="77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</row>
    <row r="166" spans="1:32" ht="13.5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8"/>
      <c r="M166" s="76"/>
      <c r="N166" s="76"/>
      <c r="O166" s="76"/>
      <c r="P166" s="77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</row>
    <row r="167" spans="1:32" ht="13.5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8"/>
      <c r="M167" s="76"/>
      <c r="N167" s="76"/>
      <c r="O167" s="76"/>
      <c r="P167" s="77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</row>
    <row r="168" spans="1:32" ht="13.5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8"/>
      <c r="M168" s="76"/>
      <c r="N168" s="76"/>
      <c r="O168" s="76"/>
      <c r="P168" s="77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</row>
    <row r="169" spans="1:32" ht="13.5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8"/>
      <c r="M169" s="76"/>
      <c r="N169" s="76"/>
      <c r="O169" s="76"/>
      <c r="P169" s="77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</row>
    <row r="170" spans="1:32" ht="13.5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8"/>
      <c r="M170" s="76"/>
      <c r="N170" s="76"/>
      <c r="O170" s="76"/>
      <c r="P170" s="77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</row>
    <row r="171" spans="1:32" ht="13.5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8"/>
      <c r="M171" s="76"/>
      <c r="N171" s="76"/>
      <c r="O171" s="76"/>
      <c r="P171" s="77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</row>
    <row r="172" spans="1:32" ht="13.5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8"/>
      <c r="M172" s="76"/>
      <c r="N172" s="76"/>
      <c r="O172" s="76"/>
      <c r="P172" s="77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</row>
    <row r="173" spans="1:32" ht="13.5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8"/>
      <c r="M173" s="76"/>
      <c r="N173" s="76"/>
      <c r="O173" s="76"/>
      <c r="P173" s="77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</row>
    <row r="174" spans="1:32" ht="13.5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8"/>
      <c r="M174" s="76"/>
      <c r="N174" s="76"/>
      <c r="O174" s="76"/>
      <c r="P174" s="77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</row>
    <row r="175" spans="1:32" ht="13.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8"/>
      <c r="M175" s="76"/>
      <c r="N175" s="76"/>
      <c r="O175" s="76"/>
      <c r="P175" s="77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</row>
    <row r="176" spans="1:32" ht="13.5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8"/>
      <c r="M176" s="76"/>
      <c r="N176" s="76"/>
      <c r="O176" s="76"/>
      <c r="P176" s="77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</row>
    <row r="177" spans="1:32" ht="13.5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8"/>
      <c r="M177" s="76"/>
      <c r="N177" s="76"/>
      <c r="O177" s="76"/>
      <c r="P177" s="77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</row>
    <row r="178" spans="1:32" ht="13.5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8"/>
      <c r="M178" s="76"/>
      <c r="N178" s="76"/>
      <c r="O178" s="76"/>
      <c r="P178" s="77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</row>
    <row r="179" spans="1:32" ht="13.5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8"/>
      <c r="M179" s="76"/>
      <c r="N179" s="76"/>
      <c r="O179" s="76"/>
      <c r="P179" s="77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</row>
    <row r="180" spans="1:32" ht="13.5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8"/>
      <c r="M180" s="76"/>
      <c r="N180" s="76"/>
      <c r="O180" s="76"/>
      <c r="P180" s="77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</row>
    <row r="181" spans="1:32" ht="13.5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8"/>
      <c r="M181" s="76"/>
      <c r="N181" s="76"/>
      <c r="O181" s="76"/>
      <c r="P181" s="77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</row>
    <row r="182" spans="1:32" ht="13.5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8"/>
      <c r="M182" s="76"/>
      <c r="N182" s="76"/>
      <c r="O182" s="76"/>
      <c r="P182" s="77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</row>
    <row r="183" spans="1:32" ht="13.5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8"/>
      <c r="M183" s="76"/>
      <c r="N183" s="76"/>
      <c r="O183" s="76"/>
      <c r="P183" s="77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</row>
    <row r="184" spans="1:32" ht="13.5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8"/>
      <c r="M184" s="76"/>
      <c r="N184" s="76"/>
      <c r="O184" s="76"/>
      <c r="P184" s="77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</row>
    <row r="185" spans="1:32" ht="13.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8"/>
      <c r="M185" s="76"/>
      <c r="N185" s="76"/>
      <c r="O185" s="76"/>
      <c r="P185" s="77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</row>
    <row r="186" spans="1:32" ht="13.5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8"/>
      <c r="M186" s="76"/>
      <c r="N186" s="76"/>
      <c r="O186" s="76"/>
      <c r="P186" s="77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</row>
    <row r="187" spans="1:32" ht="13.5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8"/>
      <c r="M187" s="76"/>
      <c r="N187" s="76"/>
      <c r="O187" s="76"/>
      <c r="P187" s="77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</row>
    <row r="188" spans="1:32" ht="13.5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8"/>
      <c r="M188" s="76"/>
      <c r="N188" s="76"/>
      <c r="O188" s="76"/>
      <c r="P188" s="77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</row>
    <row r="189" spans="1:32" ht="13.5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8"/>
      <c r="M189" s="76"/>
      <c r="N189" s="76"/>
      <c r="O189" s="76"/>
      <c r="P189" s="77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</row>
    <row r="190" spans="1:32" ht="13.5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8"/>
      <c r="M190" s="76"/>
      <c r="N190" s="76"/>
      <c r="O190" s="76"/>
      <c r="P190" s="77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</row>
    <row r="191" spans="1:32" ht="13.5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8"/>
      <c r="M191" s="76"/>
      <c r="N191" s="76"/>
      <c r="O191" s="76"/>
      <c r="P191" s="77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</row>
    <row r="192" spans="1:32" ht="13.5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8"/>
      <c r="M192" s="76"/>
      <c r="N192" s="76"/>
      <c r="O192" s="76"/>
      <c r="P192" s="77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</row>
    <row r="193" spans="1:32" ht="13.5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8"/>
      <c r="M193" s="76"/>
      <c r="N193" s="76"/>
      <c r="O193" s="76"/>
      <c r="P193" s="77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</row>
    <row r="194" spans="1:32" ht="13.5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8"/>
      <c r="M194" s="76"/>
      <c r="N194" s="76"/>
      <c r="O194" s="76"/>
      <c r="P194" s="77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</row>
    <row r="195" spans="1:32" ht="13.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8"/>
      <c r="M195" s="76"/>
      <c r="N195" s="76"/>
      <c r="O195" s="76"/>
      <c r="P195" s="77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</row>
    <row r="196" spans="1:32" ht="13.5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8"/>
      <c r="M196" s="76"/>
      <c r="N196" s="76"/>
      <c r="O196" s="76"/>
      <c r="P196" s="77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</row>
    <row r="197" spans="1:32" ht="13.5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8"/>
      <c r="M197" s="76"/>
      <c r="N197" s="76"/>
      <c r="O197" s="76"/>
      <c r="P197" s="77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</row>
    <row r="198" spans="1:32" ht="13.5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8"/>
      <c r="M198" s="76"/>
      <c r="N198" s="76"/>
      <c r="O198" s="76"/>
      <c r="P198" s="77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</row>
    <row r="199" spans="1:32" ht="13.5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8"/>
      <c r="M199" s="76"/>
      <c r="N199" s="76"/>
      <c r="O199" s="76"/>
      <c r="P199" s="77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</row>
    <row r="200" spans="1:32" ht="13.5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8"/>
      <c r="M200" s="76"/>
      <c r="N200" s="76"/>
      <c r="O200" s="76"/>
      <c r="P200" s="77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</row>
    <row r="201" spans="1:32" ht="13.5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8"/>
      <c r="M201" s="76"/>
      <c r="N201" s="76"/>
      <c r="O201" s="76"/>
      <c r="P201" s="77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</row>
    <row r="202" spans="1:32" ht="13.5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8"/>
      <c r="M202" s="76"/>
      <c r="N202" s="76"/>
      <c r="O202" s="76"/>
      <c r="P202" s="77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</row>
    <row r="203" spans="1:32" ht="13.5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8"/>
      <c r="M203" s="76"/>
      <c r="N203" s="76"/>
      <c r="O203" s="76"/>
      <c r="P203" s="77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</row>
    <row r="204" spans="1:32" ht="13.5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8"/>
      <c r="M204" s="76"/>
      <c r="N204" s="76"/>
      <c r="O204" s="76"/>
      <c r="P204" s="77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</row>
    <row r="205" spans="1:32" ht="13.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8"/>
      <c r="M205" s="76"/>
      <c r="N205" s="76"/>
      <c r="O205" s="76"/>
      <c r="P205" s="77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</row>
    <row r="206" spans="1:32" ht="13.5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8"/>
      <c r="M206" s="76"/>
      <c r="N206" s="76"/>
      <c r="O206" s="76"/>
      <c r="P206" s="77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</row>
    <row r="207" spans="1:32" ht="13.5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8"/>
      <c r="M207" s="76"/>
      <c r="N207" s="76"/>
      <c r="O207" s="76"/>
      <c r="P207" s="77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</row>
    <row r="208" spans="1:32" ht="13.5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8"/>
      <c r="M208" s="76"/>
      <c r="N208" s="76"/>
      <c r="O208" s="76"/>
      <c r="P208" s="77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</row>
    <row r="209" spans="1:32" ht="13.5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8"/>
      <c r="M209" s="76"/>
      <c r="N209" s="76"/>
      <c r="O209" s="76"/>
      <c r="P209" s="77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</row>
    <row r="210" spans="1:32" ht="13.5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8"/>
      <c r="M210" s="76"/>
      <c r="N210" s="76"/>
      <c r="O210" s="76"/>
      <c r="P210" s="77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</row>
    <row r="211" spans="1:32" ht="13.5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8"/>
      <c r="M211" s="76"/>
      <c r="N211" s="76"/>
      <c r="O211" s="76"/>
      <c r="P211" s="77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</row>
    <row r="212" spans="1:32" ht="13.5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8"/>
      <c r="M212" s="76"/>
      <c r="N212" s="76"/>
      <c r="O212" s="76"/>
      <c r="P212" s="77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</row>
    <row r="213" spans="1:32" ht="13.5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8"/>
      <c r="M213" s="76"/>
      <c r="N213" s="76"/>
      <c r="O213" s="76"/>
      <c r="P213" s="77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</row>
    <row r="214" spans="1:32" ht="13.5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8"/>
      <c r="M214" s="76"/>
      <c r="N214" s="76"/>
      <c r="O214" s="76"/>
      <c r="P214" s="77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</row>
    <row r="215" spans="1:32" ht="13.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8"/>
      <c r="M215" s="76"/>
      <c r="N215" s="76"/>
      <c r="O215" s="76"/>
      <c r="P215" s="77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</row>
    <row r="216" spans="1:32" ht="13.5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8"/>
      <c r="M216" s="76"/>
      <c r="N216" s="76"/>
      <c r="O216" s="76"/>
      <c r="P216" s="77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</row>
    <row r="217" spans="1:32" ht="13.5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8"/>
      <c r="M217" s="76"/>
      <c r="N217" s="76"/>
      <c r="O217" s="76"/>
      <c r="P217" s="77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</row>
    <row r="218" spans="1:32" ht="13.5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8"/>
      <c r="M218" s="76"/>
      <c r="N218" s="76"/>
      <c r="O218" s="76"/>
      <c r="P218" s="77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</row>
    <row r="219" spans="1:32" ht="13.5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8"/>
      <c r="M219" s="76"/>
      <c r="N219" s="76"/>
      <c r="O219" s="76"/>
      <c r="P219" s="77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</row>
    <row r="220" spans="1:32" ht="13.5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8"/>
      <c r="M220" s="76"/>
      <c r="N220" s="76"/>
      <c r="O220" s="76"/>
      <c r="P220" s="77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</row>
    <row r="221" spans="1:32" ht="13.5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8"/>
      <c r="M221" s="76"/>
      <c r="N221" s="76"/>
      <c r="O221" s="76"/>
      <c r="P221" s="77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</row>
    <row r="222" spans="1:32" ht="13.5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8"/>
      <c r="M222" s="76"/>
      <c r="N222" s="76"/>
      <c r="O222" s="76"/>
      <c r="P222" s="77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</row>
    <row r="223" spans="1:32" ht="13.5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8"/>
      <c r="M223" s="76"/>
      <c r="N223" s="76"/>
      <c r="O223" s="76"/>
      <c r="P223" s="77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</row>
    <row r="224" spans="1:32" ht="13.5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8"/>
      <c r="M224" s="76"/>
      <c r="N224" s="76"/>
      <c r="O224" s="76"/>
      <c r="P224" s="77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</row>
    <row r="225" spans="1:32" ht="13.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8"/>
      <c r="M225" s="76"/>
      <c r="N225" s="76"/>
      <c r="O225" s="76"/>
      <c r="P225" s="77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</row>
    <row r="226" spans="1:32" ht="13.5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8"/>
      <c r="M226" s="76"/>
      <c r="N226" s="76"/>
      <c r="O226" s="76"/>
      <c r="P226" s="77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</row>
    <row r="227" spans="1:32" ht="13.5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8"/>
      <c r="M227" s="76"/>
      <c r="N227" s="76"/>
      <c r="O227" s="76"/>
      <c r="P227" s="77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</row>
    <row r="228" spans="1:32" ht="13.5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8"/>
      <c r="M228" s="76"/>
      <c r="N228" s="76"/>
      <c r="O228" s="76"/>
      <c r="P228" s="77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</row>
    <row r="229" spans="1:32" ht="13.5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8"/>
      <c r="M229" s="76"/>
      <c r="N229" s="76"/>
      <c r="O229" s="76"/>
      <c r="P229" s="77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</row>
    <row r="230" spans="1:32" ht="13.5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8"/>
      <c r="M230" s="76"/>
      <c r="N230" s="76"/>
      <c r="O230" s="76"/>
      <c r="P230" s="77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</row>
    <row r="231" spans="1:32" ht="13.5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8"/>
      <c r="M231" s="76"/>
      <c r="N231" s="76"/>
      <c r="O231" s="76"/>
      <c r="P231" s="77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</row>
    <row r="232" spans="1:32" ht="13.5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8"/>
      <c r="M232" s="76"/>
      <c r="N232" s="76"/>
      <c r="O232" s="76"/>
      <c r="P232" s="77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</row>
    <row r="233" spans="1:32" ht="13.5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8"/>
      <c r="M233" s="76"/>
      <c r="N233" s="76"/>
      <c r="O233" s="76"/>
      <c r="P233" s="77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</row>
    <row r="234" spans="1:32" ht="13.5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8"/>
      <c r="M234" s="76"/>
      <c r="N234" s="76"/>
      <c r="O234" s="76"/>
      <c r="P234" s="77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</row>
    <row r="235" spans="1:32" ht="13.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8"/>
      <c r="M235" s="76"/>
      <c r="N235" s="76"/>
      <c r="O235" s="76"/>
      <c r="P235" s="77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</row>
    <row r="236" spans="1:32" ht="13.5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8"/>
      <c r="M236" s="76"/>
      <c r="N236" s="76"/>
      <c r="O236" s="76"/>
      <c r="P236" s="77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</row>
    <row r="237" spans="1:32" ht="13.5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8"/>
      <c r="M237" s="76"/>
      <c r="N237" s="76"/>
      <c r="O237" s="76"/>
      <c r="P237" s="77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</row>
    <row r="238" spans="1:32" ht="13.5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8"/>
      <c r="M238" s="76"/>
      <c r="N238" s="76"/>
      <c r="O238" s="76"/>
      <c r="P238" s="77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</row>
    <row r="239" spans="1:32" ht="13.5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8"/>
      <c r="M239" s="76"/>
      <c r="N239" s="76"/>
      <c r="O239" s="76"/>
      <c r="P239" s="77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</row>
    <row r="240" spans="1:32" ht="13.5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8"/>
      <c r="M240" s="76"/>
      <c r="N240" s="76"/>
      <c r="O240" s="76"/>
      <c r="P240" s="77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</row>
    <row r="241" spans="1:32" ht="13.5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8"/>
      <c r="M241" s="76"/>
      <c r="N241" s="76"/>
      <c r="O241" s="76"/>
      <c r="P241" s="77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</row>
    <row r="242" spans="1:32" ht="13.5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8"/>
      <c r="M242" s="76"/>
      <c r="N242" s="76"/>
      <c r="O242" s="76"/>
      <c r="P242" s="77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</row>
    <row r="243" spans="1:32" ht="13.5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8"/>
      <c r="M243" s="76"/>
      <c r="N243" s="76"/>
      <c r="O243" s="76"/>
      <c r="P243" s="77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</row>
    <row r="244" spans="1:32" ht="13.5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8"/>
      <c r="M244" s="76"/>
      <c r="N244" s="76"/>
      <c r="O244" s="76"/>
      <c r="P244" s="77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</row>
    <row r="245" spans="1:32" ht="13.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8"/>
      <c r="M245" s="76"/>
      <c r="N245" s="76"/>
      <c r="O245" s="76"/>
      <c r="P245" s="77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</row>
    <row r="246" spans="1:32" ht="13.5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8"/>
      <c r="M246" s="76"/>
      <c r="N246" s="76"/>
      <c r="O246" s="76"/>
      <c r="P246" s="77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</row>
    <row r="247" spans="1:32" ht="13.5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8"/>
      <c r="M247" s="76"/>
      <c r="N247" s="76"/>
      <c r="O247" s="76"/>
      <c r="P247" s="77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</row>
    <row r="248" spans="1:32" ht="13.5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8"/>
      <c r="M248" s="76"/>
      <c r="N248" s="76"/>
      <c r="O248" s="76"/>
      <c r="P248" s="77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</row>
    <row r="249" spans="1:32" ht="13.5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8"/>
      <c r="M249" s="76"/>
      <c r="N249" s="76"/>
      <c r="O249" s="76"/>
      <c r="P249" s="77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</row>
    <row r="250" spans="1:32" ht="13.5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8"/>
      <c r="M250" s="76"/>
      <c r="N250" s="76"/>
      <c r="O250" s="76"/>
      <c r="P250" s="77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</row>
    <row r="251" spans="1:32" ht="13.5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8"/>
      <c r="M251" s="76"/>
      <c r="N251" s="76"/>
      <c r="O251" s="76"/>
      <c r="P251" s="77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</row>
    <row r="252" spans="1:32" ht="13.5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8"/>
      <c r="M252" s="76"/>
      <c r="N252" s="76"/>
      <c r="O252" s="76"/>
      <c r="P252" s="77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</row>
    <row r="253" spans="1:32" ht="13.5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8"/>
      <c r="M253" s="76"/>
      <c r="N253" s="76"/>
      <c r="O253" s="76"/>
      <c r="P253" s="77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</row>
    <row r="254" spans="1:32" ht="13.5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8"/>
      <c r="M254" s="76"/>
      <c r="N254" s="76"/>
      <c r="O254" s="76"/>
      <c r="P254" s="77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</row>
    <row r="255" spans="1:32" ht="13.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8"/>
      <c r="M255" s="76"/>
      <c r="N255" s="76"/>
      <c r="O255" s="76"/>
      <c r="P255" s="77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</row>
    <row r="256" spans="1:32" ht="13.5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8"/>
      <c r="M256" s="76"/>
      <c r="N256" s="76"/>
      <c r="O256" s="76"/>
      <c r="P256" s="77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</row>
    <row r="257" spans="1:32" ht="13.5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8"/>
      <c r="M257" s="76"/>
      <c r="N257" s="76"/>
      <c r="O257" s="76"/>
      <c r="P257" s="77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</row>
    <row r="258" spans="1:32" ht="13.5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8"/>
      <c r="M258" s="76"/>
      <c r="N258" s="76"/>
      <c r="O258" s="76"/>
      <c r="P258" s="77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</row>
    <row r="259" spans="1:32" ht="13.5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8"/>
      <c r="M259" s="76"/>
      <c r="N259" s="76"/>
      <c r="O259" s="76"/>
      <c r="P259" s="77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</row>
    <row r="260" spans="1:32" ht="13.5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8"/>
      <c r="M260" s="76"/>
      <c r="N260" s="76"/>
      <c r="O260" s="76"/>
      <c r="P260" s="77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</row>
    <row r="261" spans="1:32" ht="13.5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8"/>
      <c r="M261" s="76"/>
      <c r="N261" s="76"/>
      <c r="O261" s="76"/>
      <c r="P261" s="77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</row>
    <row r="262" spans="1:32" ht="13.5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8"/>
      <c r="M262" s="76"/>
      <c r="N262" s="76"/>
      <c r="O262" s="76"/>
      <c r="P262" s="77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</row>
    <row r="263" spans="1:32" ht="13.5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8"/>
      <c r="M263" s="76"/>
      <c r="N263" s="76"/>
      <c r="O263" s="76"/>
      <c r="P263" s="77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</row>
    <row r="264" spans="1:32" ht="13.5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8"/>
      <c r="M264" s="76"/>
      <c r="N264" s="76"/>
      <c r="O264" s="76"/>
      <c r="P264" s="77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</row>
    <row r="265" spans="1:32" ht="13.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8"/>
      <c r="M265" s="76"/>
      <c r="N265" s="76"/>
      <c r="O265" s="76"/>
      <c r="P265" s="77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</row>
    <row r="266" spans="1:32" ht="13.5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8"/>
      <c r="M266" s="76"/>
      <c r="N266" s="76"/>
      <c r="O266" s="76"/>
      <c r="P266" s="77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</row>
    <row r="267" spans="1:32" ht="13.5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8"/>
      <c r="M267" s="76"/>
      <c r="N267" s="76"/>
      <c r="O267" s="76"/>
      <c r="P267" s="77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</row>
    <row r="268" spans="1:32" ht="13.5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8"/>
      <c r="M268" s="76"/>
      <c r="N268" s="76"/>
      <c r="O268" s="76"/>
      <c r="P268" s="77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</row>
    <row r="269" spans="1:32" ht="13.5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8"/>
      <c r="M269" s="76"/>
      <c r="N269" s="76"/>
      <c r="O269" s="76"/>
      <c r="P269" s="77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</row>
    <row r="270" spans="1:32" ht="13.5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8"/>
      <c r="M270" s="76"/>
      <c r="N270" s="76"/>
      <c r="O270" s="76"/>
      <c r="P270" s="77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</row>
    <row r="271" spans="1:32" ht="13.5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8"/>
      <c r="M271" s="76"/>
      <c r="N271" s="76"/>
      <c r="O271" s="76"/>
      <c r="P271" s="77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</row>
    <row r="272" spans="1:32" ht="13.5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8"/>
      <c r="M272" s="76"/>
      <c r="N272" s="76"/>
      <c r="O272" s="76"/>
      <c r="P272" s="77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</row>
    <row r="273" spans="1:32" ht="13.5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8"/>
      <c r="M273" s="76"/>
      <c r="N273" s="76"/>
      <c r="O273" s="76"/>
      <c r="P273" s="77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</row>
    <row r="274" spans="1:32" ht="13.5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8"/>
      <c r="M274" s="76"/>
      <c r="N274" s="76"/>
      <c r="O274" s="76"/>
      <c r="P274" s="77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</row>
    <row r="275" spans="1:32" ht="13.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8"/>
      <c r="M275" s="76"/>
      <c r="N275" s="76"/>
      <c r="O275" s="76"/>
      <c r="P275" s="77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</row>
    <row r="276" spans="1:32" ht="13.5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8"/>
      <c r="M276" s="76"/>
      <c r="N276" s="76"/>
      <c r="O276" s="76"/>
      <c r="P276" s="77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</row>
    <row r="277" spans="1:32" ht="13.5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8"/>
      <c r="M277" s="76"/>
      <c r="N277" s="76"/>
      <c r="O277" s="76"/>
      <c r="P277" s="77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</row>
    <row r="278" spans="1:32" ht="13.5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8"/>
      <c r="M278" s="76"/>
      <c r="N278" s="76"/>
      <c r="O278" s="76"/>
      <c r="P278" s="77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</row>
    <row r="279" spans="1:32" ht="13.5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8"/>
      <c r="M279" s="76"/>
      <c r="N279" s="76"/>
      <c r="O279" s="76"/>
      <c r="P279" s="77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</row>
    <row r="280" spans="1:32" ht="13.5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8"/>
      <c r="M280" s="76"/>
      <c r="N280" s="76"/>
      <c r="O280" s="76"/>
      <c r="P280" s="77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</row>
    <row r="281" spans="1:32" ht="13.5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8"/>
      <c r="M281" s="76"/>
      <c r="N281" s="76"/>
      <c r="O281" s="76"/>
      <c r="P281" s="77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</row>
    <row r="282" spans="1:32" ht="13.5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8"/>
      <c r="M282" s="76"/>
      <c r="N282" s="76"/>
      <c r="O282" s="76"/>
      <c r="P282" s="77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</row>
    <row r="283" spans="1:32" ht="13.5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8"/>
      <c r="M283" s="76"/>
      <c r="N283" s="76"/>
      <c r="O283" s="76"/>
      <c r="P283" s="77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</row>
    <row r="284" spans="1:32" ht="13.5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8"/>
      <c r="M284" s="76"/>
      <c r="N284" s="76"/>
      <c r="O284" s="76"/>
      <c r="P284" s="77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</row>
    <row r="285" spans="1:32" ht="13.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8"/>
      <c r="M285" s="76"/>
      <c r="N285" s="76"/>
      <c r="O285" s="76"/>
      <c r="P285" s="77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</row>
    <row r="286" spans="1:32" ht="13.5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8"/>
      <c r="M286" s="76"/>
      <c r="N286" s="76"/>
      <c r="O286" s="76"/>
      <c r="P286" s="77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</row>
    <row r="287" spans="1:32" ht="13.5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8"/>
      <c r="M287" s="76"/>
      <c r="N287" s="76"/>
      <c r="O287" s="76"/>
      <c r="P287" s="77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</row>
    <row r="288" spans="1:32" ht="13.5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8"/>
      <c r="M288" s="76"/>
      <c r="N288" s="76"/>
      <c r="O288" s="76"/>
      <c r="P288" s="77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</row>
    <row r="289" spans="1:32" ht="13.5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8"/>
      <c r="M289" s="76"/>
      <c r="N289" s="76"/>
      <c r="O289" s="76"/>
      <c r="P289" s="77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</row>
    <row r="290" spans="1:32" ht="13.5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8"/>
      <c r="M290" s="76"/>
      <c r="N290" s="76"/>
      <c r="O290" s="76"/>
      <c r="P290" s="77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</row>
    <row r="291" spans="1:32" ht="13.5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8"/>
      <c r="M291" s="76"/>
      <c r="N291" s="76"/>
      <c r="O291" s="76"/>
      <c r="P291" s="77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</row>
    <row r="292" spans="1:32" ht="13.5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8"/>
      <c r="M292" s="76"/>
      <c r="N292" s="76"/>
      <c r="O292" s="76"/>
      <c r="P292" s="77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</row>
    <row r="293" spans="1:32" ht="13.5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8"/>
      <c r="M293" s="76"/>
      <c r="N293" s="76"/>
      <c r="O293" s="76"/>
      <c r="P293" s="77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</row>
    <row r="294" spans="1:32" ht="13.5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8"/>
      <c r="M294" s="76"/>
      <c r="N294" s="76"/>
      <c r="O294" s="76"/>
      <c r="P294" s="77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</row>
    <row r="295" spans="1:32" ht="13.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8"/>
      <c r="M295" s="76"/>
      <c r="N295" s="76"/>
      <c r="O295" s="76"/>
      <c r="P295" s="77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</row>
    <row r="296" spans="1:32" ht="13.5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8"/>
      <c r="M296" s="76"/>
      <c r="N296" s="76"/>
      <c r="O296" s="76"/>
      <c r="P296" s="77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</row>
    <row r="297" spans="1:32" ht="13.5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8"/>
      <c r="M297" s="76"/>
      <c r="N297" s="76"/>
      <c r="O297" s="76"/>
      <c r="P297" s="77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</row>
    <row r="298" spans="1:32" ht="13.5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8"/>
      <c r="M298" s="76"/>
      <c r="N298" s="76"/>
      <c r="O298" s="76"/>
      <c r="P298" s="77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</row>
    <row r="299" spans="1:32" ht="13.5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8"/>
      <c r="M299" s="76"/>
      <c r="N299" s="76"/>
      <c r="O299" s="76"/>
      <c r="P299" s="77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</row>
    <row r="300" spans="1:32" ht="13.5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8"/>
      <c r="M300" s="76"/>
      <c r="N300" s="76"/>
      <c r="O300" s="76"/>
      <c r="P300" s="77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</row>
    <row r="301" spans="1:32" ht="13.5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8"/>
      <c r="M301" s="76"/>
      <c r="N301" s="76"/>
      <c r="O301" s="76"/>
      <c r="P301" s="77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</row>
    <row r="302" spans="1:32" ht="13.5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8"/>
      <c r="M302" s="76"/>
      <c r="N302" s="76"/>
      <c r="O302" s="76"/>
      <c r="P302" s="77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</row>
    <row r="303" spans="1:32" ht="13.5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8"/>
      <c r="M303" s="76"/>
      <c r="N303" s="76"/>
      <c r="O303" s="76"/>
      <c r="P303" s="77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</row>
    <row r="304" spans="1:32" ht="13.5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8"/>
      <c r="M304" s="76"/>
      <c r="N304" s="76"/>
      <c r="O304" s="76"/>
      <c r="P304" s="77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</row>
    <row r="305" spans="1:32" ht="13.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8"/>
      <c r="M305" s="76"/>
      <c r="N305" s="76"/>
      <c r="O305" s="76"/>
      <c r="P305" s="77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</row>
    <row r="306" spans="1:32" ht="13.5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8"/>
      <c r="M306" s="76"/>
      <c r="N306" s="76"/>
      <c r="O306" s="76"/>
      <c r="P306" s="77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</row>
    <row r="307" spans="1:32" ht="13.5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8"/>
      <c r="M307" s="76"/>
      <c r="N307" s="76"/>
      <c r="O307" s="76"/>
      <c r="P307" s="77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</row>
    <row r="308" spans="1:32" ht="13.5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8"/>
      <c r="M308" s="76"/>
      <c r="N308" s="76"/>
      <c r="O308" s="76"/>
      <c r="P308" s="77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</row>
    <row r="309" spans="1:32" ht="13.5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8"/>
      <c r="M309" s="76"/>
      <c r="N309" s="76"/>
      <c r="O309" s="76"/>
      <c r="P309" s="77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</row>
    <row r="310" spans="1:32" ht="13.5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8"/>
      <c r="M310" s="76"/>
      <c r="N310" s="76"/>
      <c r="O310" s="76"/>
      <c r="P310" s="77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</row>
    <row r="311" spans="1:32" ht="13.5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8"/>
      <c r="M311" s="76"/>
      <c r="N311" s="76"/>
      <c r="O311" s="76"/>
      <c r="P311" s="77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</row>
    <row r="312" spans="1:32" ht="13.5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8"/>
      <c r="M312" s="76"/>
      <c r="N312" s="76"/>
      <c r="O312" s="76"/>
      <c r="P312" s="77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</row>
    <row r="313" spans="1:32" ht="13.5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8"/>
      <c r="M313" s="76"/>
      <c r="N313" s="76"/>
      <c r="O313" s="76"/>
      <c r="P313" s="77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</row>
    <row r="314" spans="1:32" ht="13.5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8"/>
      <c r="M314" s="76"/>
      <c r="N314" s="76"/>
      <c r="O314" s="76"/>
      <c r="P314" s="77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</row>
    <row r="315" spans="1:32" ht="13.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8"/>
      <c r="M315" s="76"/>
      <c r="N315" s="76"/>
      <c r="O315" s="76"/>
      <c r="P315" s="77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</row>
    <row r="316" spans="1:32" ht="13.5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8"/>
      <c r="M316" s="76"/>
      <c r="N316" s="76"/>
      <c r="O316" s="76"/>
      <c r="P316" s="77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</row>
    <row r="317" spans="1:32" ht="13.5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8"/>
      <c r="M317" s="76"/>
      <c r="N317" s="76"/>
      <c r="O317" s="76"/>
      <c r="P317" s="77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</row>
    <row r="318" spans="1:32" ht="13.5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8"/>
      <c r="M318" s="76"/>
      <c r="N318" s="76"/>
      <c r="O318" s="76"/>
      <c r="P318" s="77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</row>
    <row r="319" spans="1:32" ht="13.5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8"/>
      <c r="M319" s="76"/>
      <c r="N319" s="76"/>
      <c r="O319" s="76"/>
      <c r="P319" s="77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</row>
    <row r="320" spans="1:32" ht="13.5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8"/>
      <c r="M320" s="76"/>
      <c r="N320" s="76"/>
      <c r="O320" s="76"/>
      <c r="P320" s="77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</row>
    <row r="321" spans="1:32" ht="13.5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8"/>
      <c r="M321" s="76"/>
      <c r="N321" s="76"/>
      <c r="O321" s="76"/>
      <c r="P321" s="77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</row>
    <row r="322" spans="1:32" ht="13.5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8"/>
      <c r="M322" s="76"/>
      <c r="N322" s="76"/>
      <c r="O322" s="76"/>
      <c r="P322" s="77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</row>
    <row r="323" spans="1:32" ht="13.5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8"/>
      <c r="M323" s="76"/>
      <c r="N323" s="76"/>
      <c r="O323" s="76"/>
      <c r="P323" s="77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  <c r="AF323" s="76"/>
    </row>
    <row r="324" spans="1:32" ht="13.5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8"/>
      <c r="M324" s="76"/>
      <c r="N324" s="76"/>
      <c r="O324" s="76"/>
      <c r="P324" s="77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  <c r="AC324" s="76"/>
      <c r="AD324" s="76"/>
      <c r="AE324" s="76"/>
      <c r="AF324" s="76"/>
    </row>
    <row r="325" spans="1:32" ht="13.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8"/>
      <c r="M325" s="76"/>
      <c r="N325" s="76"/>
      <c r="O325" s="76"/>
      <c r="P325" s="77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  <c r="AC325" s="76"/>
      <c r="AD325" s="76"/>
      <c r="AE325" s="76"/>
      <c r="AF325" s="76"/>
    </row>
    <row r="326" spans="1:32" ht="13.5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8"/>
      <c r="M326" s="76"/>
      <c r="N326" s="76"/>
      <c r="O326" s="76"/>
      <c r="P326" s="77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  <c r="AF326" s="76"/>
    </row>
    <row r="327" spans="1:32" ht="13.5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8"/>
      <c r="M327" s="76"/>
      <c r="N327" s="76"/>
      <c r="O327" s="76"/>
      <c r="P327" s="77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  <c r="AC327" s="76"/>
      <c r="AD327" s="76"/>
      <c r="AE327" s="76"/>
      <c r="AF327" s="76"/>
    </row>
    <row r="328" spans="1:32" ht="13.5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8"/>
      <c r="M328" s="76"/>
      <c r="N328" s="76"/>
      <c r="O328" s="76"/>
      <c r="P328" s="77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</row>
    <row r="329" spans="1:32" ht="13.5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8"/>
      <c r="M329" s="76"/>
      <c r="N329" s="76"/>
      <c r="O329" s="76"/>
      <c r="P329" s="77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</row>
    <row r="330" spans="1:32" ht="13.5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8"/>
      <c r="M330" s="76"/>
      <c r="N330" s="76"/>
      <c r="O330" s="76"/>
      <c r="P330" s="77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</row>
    <row r="331" spans="1:32" ht="13.5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8"/>
      <c r="M331" s="76"/>
      <c r="N331" s="76"/>
      <c r="O331" s="76"/>
      <c r="P331" s="77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</row>
    <row r="332" spans="1:32" ht="13.5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8"/>
      <c r="M332" s="76"/>
      <c r="N332" s="76"/>
      <c r="O332" s="76"/>
      <c r="P332" s="77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</row>
    <row r="333" spans="1:32" ht="13.5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8"/>
      <c r="M333" s="76"/>
      <c r="N333" s="76"/>
      <c r="O333" s="76"/>
      <c r="P333" s="77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</row>
    <row r="334" spans="1:32" ht="13.5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8"/>
      <c r="M334" s="76"/>
      <c r="N334" s="76"/>
      <c r="O334" s="76"/>
      <c r="P334" s="77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</row>
    <row r="335" spans="1:32" ht="13.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8"/>
      <c r="M335" s="76"/>
      <c r="N335" s="76"/>
      <c r="O335" s="76"/>
      <c r="P335" s="77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</row>
    <row r="336" spans="1:32" ht="13.5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8"/>
      <c r="M336" s="76"/>
      <c r="N336" s="76"/>
      <c r="O336" s="76"/>
      <c r="P336" s="77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</row>
    <row r="337" spans="1:32" ht="13.5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8"/>
      <c r="M337" s="76"/>
      <c r="N337" s="76"/>
      <c r="O337" s="76"/>
      <c r="P337" s="77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  <c r="AF337" s="76"/>
    </row>
    <row r="338" spans="1:32" ht="13.5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8"/>
      <c r="M338" s="76"/>
      <c r="N338" s="76"/>
      <c r="O338" s="76"/>
      <c r="P338" s="77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  <c r="AC338" s="76"/>
      <c r="AD338" s="76"/>
      <c r="AE338" s="76"/>
      <c r="AF338" s="76"/>
    </row>
    <row r="339" spans="1:32" ht="13.5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8"/>
      <c r="M339" s="76"/>
      <c r="N339" s="76"/>
      <c r="O339" s="76"/>
      <c r="P339" s="77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  <c r="AF339" s="76"/>
    </row>
    <row r="340" spans="1:32" ht="13.5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8"/>
      <c r="M340" s="76"/>
      <c r="N340" s="76"/>
      <c r="O340" s="76"/>
      <c r="P340" s="77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  <c r="AC340" s="76"/>
      <c r="AD340" s="76"/>
      <c r="AE340" s="76"/>
      <c r="AF340" s="76"/>
    </row>
    <row r="341" spans="1:32" ht="13.5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8"/>
      <c r="M341" s="76"/>
      <c r="N341" s="76"/>
      <c r="O341" s="76"/>
      <c r="P341" s="77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  <c r="AF341" s="76"/>
    </row>
    <row r="342" spans="1:32" ht="13.5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8"/>
      <c r="M342" s="76"/>
      <c r="N342" s="76"/>
      <c r="O342" s="76"/>
      <c r="P342" s="77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</row>
    <row r="343" spans="1:32" ht="13.5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8"/>
      <c r="M343" s="76"/>
      <c r="N343" s="76"/>
      <c r="O343" s="76"/>
      <c r="P343" s="77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</row>
    <row r="344" spans="1:32" ht="13.5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8"/>
      <c r="M344" s="76"/>
      <c r="N344" s="76"/>
      <c r="O344" s="76"/>
      <c r="P344" s="77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</row>
    <row r="345" spans="1:32" ht="13.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8"/>
      <c r="M345" s="76"/>
      <c r="N345" s="76"/>
      <c r="O345" s="76"/>
      <c r="P345" s="77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</row>
    <row r="346" spans="1:32" ht="13.5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8"/>
      <c r="M346" s="76"/>
      <c r="N346" s="76"/>
      <c r="O346" s="76"/>
      <c r="P346" s="77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</row>
    <row r="347" spans="1:32" ht="13.5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8"/>
      <c r="M347" s="76"/>
      <c r="N347" s="76"/>
      <c r="O347" s="76"/>
      <c r="P347" s="77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</row>
    <row r="348" spans="1:32" ht="13.5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8"/>
      <c r="M348" s="76"/>
      <c r="N348" s="76"/>
      <c r="O348" s="76"/>
      <c r="P348" s="77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</row>
    <row r="349" spans="1:32" ht="13.5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8"/>
      <c r="M349" s="76"/>
      <c r="N349" s="76"/>
      <c r="O349" s="76"/>
      <c r="P349" s="77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</row>
    <row r="350" spans="1:32" ht="13.5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8"/>
      <c r="M350" s="76"/>
      <c r="N350" s="76"/>
      <c r="O350" s="76"/>
      <c r="P350" s="77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</row>
    <row r="351" spans="1:32" ht="13.5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8"/>
      <c r="M351" s="76"/>
      <c r="N351" s="76"/>
      <c r="O351" s="76"/>
      <c r="P351" s="77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</row>
    <row r="352" spans="1:32" ht="13.5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8"/>
      <c r="M352" s="76"/>
      <c r="N352" s="76"/>
      <c r="O352" s="76"/>
      <c r="P352" s="77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E352" s="76"/>
      <c r="AF352" s="76"/>
    </row>
    <row r="353" spans="1:32" ht="13.5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8"/>
      <c r="M353" s="76"/>
      <c r="N353" s="76"/>
      <c r="O353" s="76"/>
      <c r="P353" s="77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  <c r="AF353" s="76"/>
    </row>
    <row r="354" spans="1:32" ht="13.5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8"/>
      <c r="M354" s="76"/>
      <c r="N354" s="76"/>
      <c r="O354" s="76"/>
      <c r="P354" s="77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  <c r="AC354" s="76"/>
      <c r="AD354" s="76"/>
      <c r="AE354" s="76"/>
      <c r="AF354" s="76"/>
    </row>
    <row r="355" spans="1:32" ht="13.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8"/>
      <c r="M355" s="76"/>
      <c r="N355" s="76"/>
      <c r="O355" s="76"/>
      <c r="P355" s="77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76"/>
    </row>
    <row r="356" spans="1:32" ht="13.5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8"/>
      <c r="M356" s="76"/>
      <c r="N356" s="76"/>
      <c r="O356" s="76"/>
      <c r="P356" s="77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  <c r="AF356" s="76"/>
    </row>
    <row r="357" spans="1:32" ht="13.5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8"/>
      <c r="M357" s="76"/>
      <c r="N357" s="76"/>
      <c r="O357" s="76"/>
      <c r="P357" s="77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</row>
    <row r="358" spans="1:32" ht="13.5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8"/>
      <c r="M358" s="76"/>
      <c r="N358" s="76"/>
      <c r="O358" s="76"/>
      <c r="P358" s="77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</row>
    <row r="359" spans="1:32" ht="13.5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8"/>
      <c r="M359" s="76"/>
      <c r="N359" s="76"/>
      <c r="O359" s="76"/>
      <c r="P359" s="77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</row>
    <row r="360" spans="1:32" ht="13.5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8"/>
      <c r="M360" s="76"/>
      <c r="N360" s="76"/>
      <c r="O360" s="76"/>
      <c r="P360" s="77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</row>
    <row r="361" spans="1:32" ht="13.5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8"/>
      <c r="M361" s="76"/>
      <c r="N361" s="76"/>
      <c r="O361" s="76"/>
      <c r="P361" s="77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</row>
    <row r="362" spans="1:32" ht="13.5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8"/>
      <c r="M362" s="76"/>
      <c r="N362" s="76"/>
      <c r="O362" s="76"/>
      <c r="P362" s="77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</row>
    <row r="363" spans="1:32" ht="13.5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8"/>
      <c r="M363" s="76"/>
      <c r="N363" s="76"/>
      <c r="O363" s="76"/>
      <c r="P363" s="77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</row>
    <row r="364" spans="1:32" ht="13.5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8"/>
      <c r="M364" s="76"/>
      <c r="N364" s="76"/>
      <c r="O364" s="76"/>
      <c r="P364" s="77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</row>
    <row r="365" spans="1:32" ht="13.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8"/>
      <c r="M365" s="76"/>
      <c r="N365" s="76"/>
      <c r="O365" s="76"/>
      <c r="P365" s="77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</row>
    <row r="366" spans="1:32" ht="13.5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8"/>
      <c r="M366" s="76"/>
      <c r="N366" s="76"/>
      <c r="O366" s="76"/>
      <c r="P366" s="77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</row>
    <row r="367" spans="1:32" ht="13.5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8"/>
      <c r="M367" s="76"/>
      <c r="N367" s="76"/>
      <c r="O367" s="76"/>
      <c r="P367" s="77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</row>
    <row r="368" spans="1:32" ht="13.5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8"/>
      <c r="M368" s="76"/>
      <c r="N368" s="76"/>
      <c r="O368" s="76"/>
      <c r="P368" s="77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</row>
    <row r="369" spans="1:32" ht="13.5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8"/>
      <c r="M369" s="76"/>
      <c r="N369" s="76"/>
      <c r="O369" s="76"/>
      <c r="P369" s="77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</row>
    <row r="370" spans="1:32" ht="13.5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8"/>
      <c r="M370" s="76"/>
      <c r="N370" s="76"/>
      <c r="O370" s="76"/>
      <c r="P370" s="77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</row>
    <row r="371" spans="1:32" ht="13.5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8"/>
      <c r="M371" s="76"/>
      <c r="N371" s="76"/>
      <c r="O371" s="76"/>
      <c r="P371" s="77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</row>
    <row r="372" spans="1:32" ht="13.5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8"/>
      <c r="M372" s="76"/>
      <c r="N372" s="76"/>
      <c r="O372" s="76"/>
      <c r="P372" s="77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</row>
    <row r="373" spans="1:32" ht="13.5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8"/>
      <c r="M373" s="76"/>
      <c r="N373" s="76"/>
      <c r="O373" s="76"/>
      <c r="P373" s="77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</row>
    <row r="374" spans="1:32" ht="13.5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8"/>
      <c r="M374" s="76"/>
      <c r="N374" s="76"/>
      <c r="O374" s="76"/>
      <c r="P374" s="77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</row>
    <row r="375" spans="1:32" ht="13.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8"/>
      <c r="M375" s="76"/>
      <c r="N375" s="76"/>
      <c r="O375" s="76"/>
      <c r="P375" s="77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</row>
    <row r="376" spans="1:32" ht="13.5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8"/>
      <c r="M376" s="76"/>
      <c r="N376" s="76"/>
      <c r="O376" s="76"/>
      <c r="P376" s="77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</row>
    <row r="377" spans="1:32" ht="13.5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8"/>
      <c r="M377" s="76"/>
      <c r="N377" s="76"/>
      <c r="O377" s="76"/>
      <c r="P377" s="77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</row>
    <row r="378" spans="1:32" ht="13.5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8"/>
      <c r="M378" s="76"/>
      <c r="N378" s="76"/>
      <c r="O378" s="76"/>
      <c r="P378" s="77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  <c r="AC378" s="76"/>
      <c r="AD378" s="76"/>
      <c r="AE378" s="76"/>
      <c r="AF378" s="76"/>
    </row>
    <row r="379" spans="1:32" ht="13.5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8"/>
      <c r="M379" s="76"/>
      <c r="N379" s="76"/>
      <c r="O379" s="76"/>
      <c r="P379" s="77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  <c r="AC379" s="76"/>
      <c r="AD379" s="76"/>
      <c r="AE379" s="76"/>
      <c r="AF379" s="76"/>
    </row>
    <row r="380" spans="1:32" ht="13.5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8"/>
      <c r="M380" s="76"/>
      <c r="N380" s="76"/>
      <c r="O380" s="76"/>
      <c r="P380" s="77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  <c r="AF380" s="76"/>
    </row>
    <row r="381" spans="1:32" ht="13.5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8"/>
      <c r="M381" s="76"/>
      <c r="N381" s="76"/>
      <c r="O381" s="76"/>
      <c r="P381" s="77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</row>
    <row r="382" spans="1:32" ht="13.5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8"/>
      <c r="M382" s="76"/>
      <c r="N382" s="76"/>
      <c r="O382" s="76"/>
      <c r="P382" s="77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</row>
    <row r="383" spans="1:32" ht="13.5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8"/>
      <c r="M383" s="76"/>
      <c r="N383" s="76"/>
      <c r="O383" s="76"/>
      <c r="P383" s="77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</row>
    <row r="384" spans="1:32" ht="13.5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8"/>
      <c r="M384" s="76"/>
      <c r="N384" s="76"/>
      <c r="O384" s="76"/>
      <c r="P384" s="77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  <c r="AF384" s="76"/>
    </row>
    <row r="385" spans="1:32" ht="13.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8"/>
      <c r="M385" s="76"/>
      <c r="N385" s="76"/>
      <c r="O385" s="76"/>
      <c r="P385" s="77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  <c r="AC385" s="76"/>
      <c r="AD385" s="76"/>
      <c r="AE385" s="76"/>
      <c r="AF385" s="76"/>
    </row>
    <row r="386" spans="1:32" ht="13.5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8"/>
      <c r="M386" s="76"/>
      <c r="N386" s="76"/>
      <c r="O386" s="76"/>
      <c r="P386" s="77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  <c r="AF386" s="76"/>
    </row>
    <row r="387" spans="1:32" ht="13.5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8"/>
      <c r="M387" s="76"/>
      <c r="N387" s="76"/>
      <c r="O387" s="76"/>
      <c r="P387" s="77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  <c r="AF387" s="76"/>
    </row>
    <row r="388" spans="1:32" ht="13.5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8"/>
      <c r="M388" s="76"/>
      <c r="N388" s="76"/>
      <c r="O388" s="76"/>
      <c r="P388" s="77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  <c r="AC388" s="76"/>
      <c r="AD388" s="76"/>
      <c r="AE388" s="76"/>
      <c r="AF388" s="76"/>
    </row>
    <row r="389" spans="1:32" ht="13.5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8"/>
      <c r="M389" s="76"/>
      <c r="N389" s="76"/>
      <c r="O389" s="76"/>
      <c r="P389" s="77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</row>
    <row r="390" spans="1:32" ht="13.5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8"/>
      <c r="M390" s="76"/>
      <c r="N390" s="76"/>
      <c r="O390" s="76"/>
      <c r="P390" s="77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</row>
    <row r="391" spans="1:32" ht="13.5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8"/>
      <c r="M391" s="76"/>
      <c r="N391" s="76"/>
      <c r="O391" s="76"/>
      <c r="P391" s="77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</row>
    <row r="392" spans="1:32" ht="13.5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8"/>
      <c r="M392" s="76"/>
      <c r="N392" s="76"/>
      <c r="O392" s="76"/>
      <c r="P392" s="77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</row>
    <row r="393" spans="1:32" ht="13.5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8"/>
      <c r="M393" s="76"/>
      <c r="N393" s="76"/>
      <c r="O393" s="76"/>
      <c r="P393" s="77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</row>
    <row r="394" spans="1:32" ht="13.5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8"/>
      <c r="M394" s="76"/>
      <c r="N394" s="76"/>
      <c r="O394" s="76"/>
      <c r="P394" s="77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</row>
    <row r="395" spans="1:32" ht="13.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8"/>
      <c r="M395" s="76"/>
      <c r="N395" s="76"/>
      <c r="O395" s="76"/>
      <c r="P395" s="77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</row>
    <row r="396" spans="1:32" ht="13.5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8"/>
      <c r="M396" s="76"/>
      <c r="N396" s="76"/>
      <c r="O396" s="76"/>
      <c r="P396" s="77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E396" s="76"/>
      <c r="AF396" s="76"/>
    </row>
    <row r="397" spans="1:32" ht="13.5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8"/>
      <c r="M397" s="76"/>
      <c r="N397" s="76"/>
      <c r="O397" s="76"/>
      <c r="P397" s="77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  <c r="AC397" s="76"/>
      <c r="AD397" s="76"/>
      <c r="AE397" s="76"/>
      <c r="AF397" s="76"/>
    </row>
    <row r="398" spans="1:32" ht="13.5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8"/>
      <c r="M398" s="76"/>
      <c r="N398" s="76"/>
      <c r="O398" s="76"/>
      <c r="P398" s="77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  <c r="AC398" s="76"/>
      <c r="AD398" s="76"/>
      <c r="AE398" s="76"/>
      <c r="AF398" s="76"/>
    </row>
    <row r="399" spans="1:32" ht="13.5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8"/>
      <c r="M399" s="76"/>
      <c r="N399" s="76"/>
      <c r="O399" s="76"/>
      <c r="P399" s="77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</row>
    <row r="400" spans="1:32" ht="13.5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8"/>
      <c r="M400" s="76"/>
      <c r="N400" s="76"/>
      <c r="O400" s="76"/>
      <c r="P400" s="77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</row>
    <row r="401" spans="1:32" ht="13.5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8"/>
      <c r="M401" s="76"/>
      <c r="N401" s="76"/>
      <c r="O401" s="76"/>
      <c r="P401" s="77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</row>
    <row r="402" spans="1:32" ht="13.5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8"/>
      <c r="M402" s="76"/>
      <c r="N402" s="76"/>
      <c r="O402" s="76"/>
      <c r="P402" s="77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</row>
    <row r="403" spans="1:32" ht="13.5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8"/>
      <c r="M403" s="76"/>
      <c r="N403" s="76"/>
      <c r="O403" s="76"/>
      <c r="P403" s="77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</row>
    <row r="404" spans="1:32" ht="13.5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8"/>
      <c r="M404" s="76"/>
      <c r="N404" s="76"/>
      <c r="O404" s="76"/>
      <c r="P404" s="77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</row>
    <row r="405" spans="1:32" ht="13.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8"/>
      <c r="M405" s="76"/>
      <c r="N405" s="76"/>
      <c r="O405" s="76"/>
      <c r="P405" s="77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</row>
    <row r="406" spans="1:32" ht="13.5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8"/>
      <c r="M406" s="76"/>
      <c r="N406" s="76"/>
      <c r="O406" s="76"/>
      <c r="P406" s="77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</row>
    <row r="407" spans="1:32" ht="13.5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8"/>
      <c r="M407" s="76"/>
      <c r="N407" s="76"/>
      <c r="O407" s="76"/>
      <c r="P407" s="77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</row>
    <row r="408" spans="1:32" ht="13.5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8"/>
      <c r="M408" s="76"/>
      <c r="N408" s="76"/>
      <c r="O408" s="76"/>
      <c r="P408" s="77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</row>
    <row r="409" spans="1:32" ht="13.5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8"/>
      <c r="M409" s="76"/>
      <c r="N409" s="76"/>
      <c r="O409" s="76"/>
      <c r="P409" s="77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</row>
    <row r="410" spans="1:32" ht="13.5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8"/>
      <c r="M410" s="76"/>
      <c r="N410" s="76"/>
      <c r="O410" s="76"/>
      <c r="P410" s="77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</row>
    <row r="411" spans="1:32" ht="13.5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8"/>
      <c r="M411" s="76"/>
      <c r="N411" s="76"/>
      <c r="O411" s="76"/>
      <c r="P411" s="77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</row>
    <row r="412" spans="1:32" ht="13.5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8"/>
      <c r="M412" s="76"/>
      <c r="N412" s="76"/>
      <c r="O412" s="76"/>
      <c r="P412" s="77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</row>
    <row r="413" spans="1:32" ht="13.5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8"/>
      <c r="M413" s="76"/>
      <c r="N413" s="76"/>
      <c r="O413" s="76"/>
      <c r="P413" s="77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</row>
    <row r="414" spans="1:32" ht="13.5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8"/>
      <c r="M414" s="76"/>
      <c r="N414" s="76"/>
      <c r="O414" s="76"/>
      <c r="P414" s="77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</row>
    <row r="415" spans="1:32" ht="13.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8"/>
      <c r="M415" s="76"/>
      <c r="N415" s="76"/>
      <c r="O415" s="76"/>
      <c r="P415" s="77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</row>
    <row r="416" spans="1:32" ht="13.5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8"/>
      <c r="M416" s="76"/>
      <c r="N416" s="76"/>
      <c r="O416" s="76"/>
      <c r="P416" s="77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</row>
    <row r="417" spans="1:32" ht="13.5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8"/>
      <c r="M417" s="76"/>
      <c r="N417" s="76"/>
      <c r="O417" s="76"/>
      <c r="P417" s="77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</row>
    <row r="418" spans="1:32" ht="13.5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8"/>
      <c r="M418" s="76"/>
      <c r="N418" s="76"/>
      <c r="O418" s="76"/>
      <c r="P418" s="77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</row>
    <row r="419" spans="1:32" ht="13.5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8"/>
      <c r="M419" s="76"/>
      <c r="N419" s="76"/>
      <c r="O419" s="76"/>
      <c r="P419" s="77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  <c r="AC419" s="76"/>
      <c r="AD419" s="76"/>
      <c r="AE419" s="76"/>
      <c r="AF419" s="76"/>
    </row>
    <row r="420" spans="1:32" ht="13.5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8"/>
      <c r="M420" s="76"/>
      <c r="N420" s="76"/>
      <c r="O420" s="76"/>
      <c r="P420" s="77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  <c r="AF420" s="76"/>
    </row>
    <row r="421" spans="1:32" ht="13.5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8"/>
      <c r="M421" s="76"/>
      <c r="N421" s="76"/>
      <c r="O421" s="76"/>
      <c r="P421" s="77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  <c r="AF421" s="76"/>
    </row>
    <row r="422" spans="1:32" ht="13.5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8"/>
      <c r="M422" s="76"/>
      <c r="N422" s="76"/>
      <c r="O422" s="76"/>
      <c r="P422" s="77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  <c r="AC422" s="76"/>
      <c r="AD422" s="76"/>
      <c r="AE422" s="76"/>
      <c r="AF422" s="76"/>
    </row>
    <row r="423" spans="1:32" ht="13.5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8"/>
      <c r="M423" s="76"/>
      <c r="N423" s="76"/>
      <c r="O423" s="76"/>
      <c r="P423" s="77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  <c r="AF423" s="76"/>
    </row>
    <row r="424" spans="1:32" ht="13.5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8"/>
      <c r="M424" s="76"/>
      <c r="N424" s="76"/>
      <c r="O424" s="76"/>
      <c r="P424" s="77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  <c r="AC424" s="76"/>
      <c r="AD424" s="76"/>
      <c r="AE424" s="76"/>
      <c r="AF424" s="76"/>
    </row>
    <row r="425" spans="1:32" ht="13.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8"/>
      <c r="M425" s="76"/>
      <c r="N425" s="76"/>
      <c r="O425" s="76"/>
      <c r="P425" s="77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  <c r="AC425" s="76"/>
      <c r="AD425" s="76"/>
      <c r="AE425" s="76"/>
      <c r="AF425" s="76"/>
    </row>
    <row r="426" spans="1:32" ht="13.5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8"/>
      <c r="M426" s="76"/>
      <c r="N426" s="76"/>
      <c r="O426" s="76"/>
      <c r="P426" s="77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  <c r="AC426" s="76"/>
      <c r="AD426" s="76"/>
      <c r="AE426" s="76"/>
      <c r="AF426" s="76"/>
    </row>
    <row r="427" spans="1:32" ht="13.5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8"/>
      <c r="M427" s="76"/>
      <c r="N427" s="76"/>
      <c r="O427" s="76"/>
      <c r="P427" s="77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  <c r="AC427" s="76"/>
      <c r="AD427" s="76"/>
      <c r="AE427" s="76"/>
      <c r="AF427" s="76"/>
    </row>
    <row r="428" spans="1:32" ht="13.5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8"/>
      <c r="M428" s="76"/>
      <c r="N428" s="76"/>
      <c r="O428" s="76"/>
      <c r="P428" s="77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  <c r="AC428" s="76"/>
      <c r="AD428" s="76"/>
      <c r="AE428" s="76"/>
      <c r="AF428" s="76"/>
    </row>
    <row r="429" spans="1:32" ht="13.5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8"/>
      <c r="M429" s="76"/>
      <c r="N429" s="76"/>
      <c r="O429" s="76"/>
      <c r="P429" s="77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  <c r="AC429" s="76"/>
      <c r="AD429" s="76"/>
      <c r="AE429" s="76"/>
      <c r="AF429" s="76"/>
    </row>
    <row r="430" spans="1:32" ht="13.5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8"/>
      <c r="M430" s="76"/>
      <c r="N430" s="76"/>
      <c r="O430" s="76"/>
      <c r="P430" s="77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  <c r="AC430" s="76"/>
      <c r="AD430" s="76"/>
      <c r="AE430" s="76"/>
      <c r="AF430" s="76"/>
    </row>
    <row r="431" spans="1:32" ht="13.5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8"/>
      <c r="M431" s="76"/>
      <c r="N431" s="76"/>
      <c r="O431" s="76"/>
      <c r="P431" s="77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  <c r="AC431" s="76"/>
      <c r="AD431" s="76"/>
      <c r="AE431" s="76"/>
      <c r="AF431" s="76"/>
    </row>
    <row r="432" spans="1:32" ht="13.5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8"/>
      <c r="M432" s="76"/>
      <c r="N432" s="76"/>
      <c r="O432" s="76"/>
      <c r="P432" s="77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  <c r="AC432" s="76"/>
      <c r="AD432" s="76"/>
      <c r="AE432" s="76"/>
      <c r="AF432" s="76"/>
    </row>
    <row r="433" spans="1:32" ht="13.5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8"/>
      <c r="M433" s="76"/>
      <c r="N433" s="76"/>
      <c r="O433" s="76"/>
      <c r="P433" s="77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  <c r="AC433" s="76"/>
      <c r="AD433" s="76"/>
      <c r="AE433" s="76"/>
      <c r="AF433" s="76"/>
    </row>
    <row r="434" spans="1:32" ht="13.5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8"/>
      <c r="M434" s="76"/>
      <c r="N434" s="76"/>
      <c r="O434" s="76"/>
      <c r="P434" s="77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  <c r="AC434" s="76"/>
      <c r="AD434" s="76"/>
      <c r="AE434" s="76"/>
      <c r="AF434" s="76"/>
    </row>
    <row r="435" spans="1:32" ht="13.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8"/>
      <c r="M435" s="76"/>
      <c r="N435" s="76"/>
      <c r="O435" s="76"/>
      <c r="P435" s="77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  <c r="AC435" s="76"/>
      <c r="AD435" s="76"/>
      <c r="AE435" s="76"/>
      <c r="AF435" s="76"/>
    </row>
    <row r="436" spans="1:32" ht="13.5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8"/>
      <c r="M436" s="76"/>
      <c r="N436" s="76"/>
      <c r="O436" s="76"/>
      <c r="P436" s="77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  <c r="AC436" s="76"/>
      <c r="AD436" s="76"/>
      <c r="AE436" s="76"/>
      <c r="AF436" s="76"/>
    </row>
    <row r="437" spans="1:32" ht="13.5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8"/>
      <c r="M437" s="76"/>
      <c r="N437" s="76"/>
      <c r="O437" s="76"/>
      <c r="P437" s="77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  <c r="AC437" s="76"/>
      <c r="AD437" s="76"/>
      <c r="AE437" s="76"/>
      <c r="AF437" s="76"/>
    </row>
    <row r="438" spans="1:32" ht="13.5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8"/>
      <c r="M438" s="76"/>
      <c r="N438" s="76"/>
      <c r="O438" s="76"/>
      <c r="P438" s="77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</row>
    <row r="439" spans="1:32" ht="13.5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8"/>
      <c r="M439" s="76"/>
      <c r="N439" s="76"/>
      <c r="O439" s="76"/>
      <c r="P439" s="77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</row>
    <row r="440" spans="1:32" ht="13.5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8"/>
      <c r="M440" s="76"/>
      <c r="N440" s="76"/>
      <c r="O440" s="76"/>
      <c r="P440" s="77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</row>
    <row r="441" spans="1:32" ht="13.5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8"/>
      <c r="M441" s="76"/>
      <c r="N441" s="76"/>
      <c r="O441" s="76"/>
      <c r="P441" s="77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</row>
    <row r="442" spans="1:32" ht="13.5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8"/>
      <c r="M442" s="76"/>
      <c r="N442" s="76"/>
      <c r="O442" s="76"/>
      <c r="P442" s="77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</row>
    <row r="443" spans="1:32" ht="13.5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8"/>
      <c r="M443" s="76"/>
      <c r="N443" s="76"/>
      <c r="O443" s="76"/>
      <c r="P443" s="77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</row>
    <row r="444" spans="1:32" ht="13.5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8"/>
      <c r="M444" s="76"/>
      <c r="N444" s="76"/>
      <c r="O444" s="76"/>
      <c r="P444" s="77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</row>
    <row r="445" spans="1:32" ht="13.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8"/>
      <c r="M445" s="76"/>
      <c r="N445" s="76"/>
      <c r="O445" s="76"/>
      <c r="P445" s="77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</row>
    <row r="446" spans="1:32" ht="13.5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8"/>
      <c r="M446" s="76"/>
      <c r="N446" s="76"/>
      <c r="O446" s="76"/>
      <c r="P446" s="77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</row>
    <row r="447" spans="1:32" ht="13.5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8"/>
      <c r="M447" s="76"/>
      <c r="N447" s="76"/>
      <c r="O447" s="76"/>
      <c r="P447" s="77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</row>
    <row r="448" spans="1:32" ht="13.5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8"/>
      <c r="M448" s="76"/>
      <c r="N448" s="76"/>
      <c r="O448" s="76"/>
      <c r="P448" s="77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</row>
    <row r="449" spans="1:32" ht="13.5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8"/>
      <c r="M449" s="76"/>
      <c r="N449" s="76"/>
      <c r="O449" s="76"/>
      <c r="P449" s="77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</row>
    <row r="450" spans="1:32" ht="13.5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8"/>
      <c r="M450" s="76"/>
      <c r="N450" s="76"/>
      <c r="O450" s="76"/>
      <c r="P450" s="77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</row>
    <row r="451" spans="1:32" ht="13.5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8"/>
      <c r="M451" s="76"/>
      <c r="N451" s="76"/>
      <c r="O451" s="76"/>
      <c r="P451" s="77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</row>
    <row r="452" spans="1:32" ht="13.5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8"/>
      <c r="M452" s="76"/>
      <c r="N452" s="76"/>
      <c r="O452" s="76"/>
      <c r="P452" s="77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</row>
    <row r="453" spans="1:32" ht="13.5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8"/>
      <c r="M453" s="76"/>
      <c r="N453" s="76"/>
      <c r="O453" s="76"/>
      <c r="P453" s="77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</row>
    <row r="454" spans="1:32" ht="13.5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8"/>
      <c r="M454" s="76"/>
      <c r="N454" s="76"/>
      <c r="O454" s="76"/>
      <c r="P454" s="77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</row>
    <row r="455" spans="1:32" ht="13.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8"/>
      <c r="M455" s="76"/>
      <c r="N455" s="76"/>
      <c r="O455" s="76"/>
      <c r="P455" s="77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</row>
    <row r="456" spans="1:32" ht="13.5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8"/>
      <c r="M456" s="76"/>
      <c r="N456" s="76"/>
      <c r="O456" s="76"/>
      <c r="P456" s="77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</row>
    <row r="457" spans="1:32" ht="13.5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8"/>
      <c r="M457" s="76"/>
      <c r="N457" s="76"/>
      <c r="O457" s="76"/>
      <c r="P457" s="77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</row>
    <row r="458" spans="1:32" ht="13.5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8"/>
      <c r="M458" s="76"/>
      <c r="N458" s="76"/>
      <c r="O458" s="76"/>
      <c r="P458" s="77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  <c r="AC458" s="76"/>
      <c r="AD458" s="76"/>
      <c r="AE458" s="76"/>
      <c r="AF458" s="76"/>
    </row>
    <row r="459" spans="1:32" ht="13.5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8"/>
      <c r="M459" s="76"/>
      <c r="N459" s="76"/>
      <c r="O459" s="76"/>
      <c r="P459" s="77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  <c r="AC459" s="76"/>
      <c r="AD459" s="76"/>
      <c r="AE459" s="76"/>
      <c r="AF459" s="76"/>
    </row>
    <row r="460" spans="1:32" ht="13.5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8"/>
      <c r="M460" s="76"/>
      <c r="N460" s="76"/>
      <c r="O460" s="76"/>
      <c r="P460" s="77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  <c r="AC460" s="76"/>
      <c r="AD460" s="76"/>
      <c r="AE460" s="76"/>
      <c r="AF460" s="76"/>
    </row>
    <row r="461" spans="1:32" ht="13.5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8"/>
      <c r="M461" s="76"/>
      <c r="N461" s="76"/>
      <c r="O461" s="76"/>
      <c r="P461" s="77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  <c r="AC461" s="76"/>
      <c r="AD461" s="76"/>
      <c r="AE461" s="76"/>
      <c r="AF461" s="76"/>
    </row>
    <row r="462" spans="1:32" ht="13.5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8"/>
      <c r="M462" s="76"/>
      <c r="N462" s="76"/>
      <c r="O462" s="76"/>
      <c r="P462" s="77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  <c r="AC462" s="76"/>
      <c r="AD462" s="76"/>
      <c r="AE462" s="76"/>
      <c r="AF462" s="76"/>
    </row>
    <row r="463" spans="1:32" ht="13.5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8"/>
      <c r="M463" s="76"/>
      <c r="N463" s="76"/>
      <c r="O463" s="76"/>
      <c r="P463" s="77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  <c r="AC463" s="76"/>
      <c r="AD463" s="76"/>
      <c r="AE463" s="76"/>
      <c r="AF463" s="76"/>
    </row>
    <row r="464" spans="1:32" ht="13.5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8"/>
      <c r="M464" s="76"/>
      <c r="N464" s="76"/>
      <c r="O464" s="76"/>
      <c r="P464" s="77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  <c r="AC464" s="76"/>
      <c r="AD464" s="76"/>
      <c r="AE464" s="76"/>
      <c r="AF464" s="76"/>
    </row>
    <row r="465" spans="1:32" ht="13.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8"/>
      <c r="M465" s="76"/>
      <c r="N465" s="76"/>
      <c r="O465" s="76"/>
      <c r="P465" s="77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  <c r="AC465" s="76"/>
      <c r="AD465" s="76"/>
      <c r="AE465" s="76"/>
      <c r="AF465" s="76"/>
    </row>
    <row r="466" spans="1:32" ht="13.5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8"/>
      <c r="M466" s="76"/>
      <c r="N466" s="76"/>
      <c r="O466" s="76"/>
      <c r="P466" s="77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  <c r="AC466" s="76"/>
      <c r="AD466" s="76"/>
      <c r="AE466" s="76"/>
      <c r="AF466" s="76"/>
    </row>
    <row r="467" spans="1:32" ht="13.5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8"/>
      <c r="M467" s="76"/>
      <c r="N467" s="76"/>
      <c r="O467" s="76"/>
      <c r="P467" s="77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  <c r="AC467" s="76"/>
      <c r="AD467" s="76"/>
      <c r="AE467" s="76"/>
      <c r="AF467" s="76"/>
    </row>
    <row r="468" spans="1:32" ht="13.5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8"/>
      <c r="M468" s="76"/>
      <c r="N468" s="76"/>
      <c r="O468" s="76"/>
      <c r="P468" s="77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  <c r="AC468" s="76"/>
      <c r="AD468" s="76"/>
      <c r="AE468" s="76"/>
      <c r="AF468" s="76"/>
    </row>
    <row r="469" spans="1:32" ht="13.5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8"/>
      <c r="M469" s="76"/>
      <c r="N469" s="76"/>
      <c r="O469" s="76"/>
      <c r="P469" s="77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  <c r="AC469" s="76"/>
      <c r="AD469" s="76"/>
      <c r="AE469" s="76"/>
      <c r="AF469" s="76"/>
    </row>
    <row r="470" spans="1:32" ht="13.5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8"/>
      <c r="M470" s="76"/>
      <c r="N470" s="76"/>
      <c r="O470" s="76"/>
      <c r="P470" s="77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  <c r="AC470" s="76"/>
      <c r="AD470" s="76"/>
      <c r="AE470" s="76"/>
      <c r="AF470" s="76"/>
    </row>
    <row r="471" spans="1:32" ht="13.5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8"/>
      <c r="M471" s="76"/>
      <c r="N471" s="76"/>
      <c r="O471" s="76"/>
      <c r="P471" s="77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  <c r="AC471" s="76"/>
      <c r="AD471" s="76"/>
      <c r="AE471" s="76"/>
      <c r="AF471" s="76"/>
    </row>
    <row r="472" spans="1:32" ht="13.5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8"/>
      <c r="M472" s="76"/>
      <c r="N472" s="76"/>
      <c r="O472" s="76"/>
      <c r="P472" s="77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  <c r="AC472" s="76"/>
      <c r="AD472" s="76"/>
      <c r="AE472" s="76"/>
      <c r="AF472" s="76"/>
    </row>
    <row r="473" spans="1:32" ht="13.5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8"/>
      <c r="M473" s="76"/>
      <c r="N473" s="76"/>
      <c r="O473" s="76"/>
      <c r="P473" s="77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  <c r="AC473" s="76"/>
      <c r="AD473" s="76"/>
      <c r="AE473" s="76"/>
      <c r="AF473" s="76"/>
    </row>
    <row r="474" spans="1:32" ht="13.5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8"/>
      <c r="M474" s="76"/>
      <c r="N474" s="76"/>
      <c r="O474" s="76"/>
      <c r="P474" s="77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  <c r="AC474" s="76"/>
      <c r="AD474" s="76"/>
      <c r="AE474" s="76"/>
      <c r="AF474" s="76"/>
    </row>
    <row r="475" spans="1:32" ht="13.5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8"/>
      <c r="M475" s="76"/>
      <c r="N475" s="76"/>
      <c r="O475" s="76"/>
      <c r="P475" s="77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  <c r="AC475" s="76"/>
      <c r="AD475" s="76"/>
      <c r="AE475" s="76"/>
      <c r="AF475" s="76"/>
    </row>
    <row r="476" spans="1:32" ht="13.5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8"/>
      <c r="M476" s="76"/>
      <c r="N476" s="76"/>
      <c r="O476" s="76"/>
      <c r="P476" s="77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  <c r="AC476" s="76"/>
      <c r="AD476" s="76"/>
      <c r="AE476" s="76"/>
      <c r="AF476" s="76"/>
    </row>
    <row r="477" spans="1:32" ht="13.5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8"/>
      <c r="M477" s="76"/>
      <c r="N477" s="76"/>
      <c r="O477" s="76"/>
      <c r="P477" s="77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  <c r="AC477" s="76"/>
      <c r="AD477" s="76"/>
      <c r="AE477" s="76"/>
      <c r="AF477" s="76"/>
    </row>
    <row r="478" spans="1:32" ht="13.5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8"/>
      <c r="M478" s="76"/>
      <c r="N478" s="76"/>
      <c r="O478" s="76"/>
      <c r="P478" s="77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  <c r="AF478" s="76"/>
    </row>
    <row r="479" spans="1:32" ht="13.5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8"/>
      <c r="M479" s="76"/>
      <c r="N479" s="76"/>
      <c r="O479" s="76"/>
      <c r="P479" s="77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  <c r="AC479" s="76"/>
      <c r="AD479" s="76"/>
      <c r="AE479" s="76"/>
      <c r="AF479" s="76"/>
    </row>
    <row r="480" spans="1:32" ht="13.5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8"/>
      <c r="M480" s="76"/>
      <c r="N480" s="76"/>
      <c r="O480" s="76"/>
      <c r="P480" s="77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  <c r="AC480" s="76"/>
      <c r="AD480" s="76"/>
      <c r="AE480" s="76"/>
      <c r="AF480" s="76"/>
    </row>
    <row r="481" spans="1:32" ht="13.5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8"/>
      <c r="M481" s="76"/>
      <c r="N481" s="76"/>
      <c r="O481" s="76"/>
      <c r="P481" s="77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  <c r="AC481" s="76"/>
      <c r="AD481" s="76"/>
      <c r="AE481" s="76"/>
      <c r="AF481" s="76"/>
    </row>
    <row r="482" spans="1:32" ht="13.5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8"/>
      <c r="M482" s="76"/>
      <c r="N482" s="76"/>
      <c r="O482" s="76"/>
      <c r="P482" s="77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  <c r="AC482" s="76"/>
      <c r="AD482" s="76"/>
      <c r="AE482" s="76"/>
      <c r="AF482" s="76"/>
    </row>
    <row r="483" spans="1:32" ht="13.5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8"/>
      <c r="M483" s="76"/>
      <c r="N483" s="76"/>
      <c r="O483" s="76"/>
      <c r="P483" s="77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  <c r="AC483" s="76"/>
      <c r="AD483" s="76"/>
      <c r="AE483" s="76"/>
      <c r="AF483" s="76"/>
    </row>
    <row r="484" spans="1:32" ht="13.5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8"/>
      <c r="M484" s="76"/>
      <c r="N484" s="76"/>
      <c r="O484" s="76"/>
      <c r="P484" s="77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  <c r="AC484" s="76"/>
      <c r="AD484" s="76"/>
      <c r="AE484" s="76"/>
      <c r="AF484" s="76"/>
    </row>
    <row r="485" spans="1:32" ht="13.5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8"/>
      <c r="M485" s="76"/>
      <c r="N485" s="76"/>
      <c r="O485" s="76"/>
      <c r="P485" s="77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  <c r="AC485" s="76"/>
      <c r="AD485" s="76"/>
      <c r="AE485" s="76"/>
      <c r="AF485" s="76"/>
    </row>
    <row r="486" spans="1:32" ht="13.5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8"/>
      <c r="M486" s="76"/>
      <c r="N486" s="76"/>
      <c r="O486" s="76"/>
      <c r="P486" s="77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  <c r="AC486" s="76"/>
      <c r="AD486" s="76"/>
      <c r="AE486" s="76"/>
      <c r="AF486" s="76"/>
    </row>
    <row r="487" spans="1:32" ht="13.5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8"/>
      <c r="M487" s="76"/>
      <c r="N487" s="76"/>
      <c r="O487" s="76"/>
      <c r="P487" s="77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  <c r="AC487" s="76"/>
      <c r="AD487" s="76"/>
      <c r="AE487" s="76"/>
      <c r="AF487" s="76"/>
    </row>
    <row r="488" spans="1:32" ht="13.5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8"/>
      <c r="M488" s="76"/>
      <c r="N488" s="76"/>
      <c r="O488" s="76"/>
      <c r="P488" s="77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  <c r="AC488" s="76"/>
      <c r="AD488" s="76"/>
      <c r="AE488" s="76"/>
      <c r="AF488" s="76"/>
    </row>
    <row r="489" spans="1:32" ht="13.5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8"/>
      <c r="M489" s="76"/>
      <c r="N489" s="76"/>
      <c r="O489" s="76"/>
      <c r="P489" s="77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</row>
    <row r="490" spans="1:32" ht="13.5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8"/>
      <c r="M490" s="76"/>
      <c r="N490" s="76"/>
      <c r="O490" s="76"/>
      <c r="P490" s="77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  <c r="AC490" s="76"/>
      <c r="AD490" s="76"/>
      <c r="AE490" s="76"/>
      <c r="AF490" s="76"/>
    </row>
    <row r="491" spans="1:32" ht="13.5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8"/>
      <c r="M491" s="76"/>
      <c r="N491" s="76"/>
      <c r="O491" s="76"/>
      <c r="P491" s="77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  <c r="AC491" s="76"/>
      <c r="AD491" s="76"/>
      <c r="AE491" s="76"/>
      <c r="AF491" s="76"/>
    </row>
    <row r="492" spans="1:32" ht="13.5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8"/>
      <c r="M492" s="76"/>
      <c r="N492" s="76"/>
      <c r="O492" s="76"/>
      <c r="P492" s="77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  <c r="AC492" s="76"/>
      <c r="AD492" s="76"/>
      <c r="AE492" s="76"/>
      <c r="AF492" s="76"/>
    </row>
    <row r="493" spans="1:32" ht="13.5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8"/>
      <c r="M493" s="76"/>
      <c r="N493" s="76"/>
      <c r="O493" s="76"/>
      <c r="P493" s="77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  <c r="AC493" s="76"/>
      <c r="AD493" s="76"/>
      <c r="AE493" s="76"/>
      <c r="AF493" s="76"/>
    </row>
    <row r="494" spans="1:32" ht="13.5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8"/>
      <c r="M494" s="76"/>
      <c r="N494" s="76"/>
      <c r="O494" s="76"/>
      <c r="P494" s="77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</row>
    <row r="495" spans="1:32" ht="13.5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8"/>
      <c r="M495" s="76"/>
      <c r="N495" s="76"/>
      <c r="O495" s="76"/>
      <c r="P495" s="77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  <c r="AC495" s="76"/>
      <c r="AD495" s="76"/>
      <c r="AE495" s="76"/>
      <c r="AF495" s="76"/>
    </row>
    <row r="496" spans="1:32" ht="13.5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8"/>
      <c r="M496" s="76"/>
      <c r="N496" s="76"/>
      <c r="O496" s="76"/>
      <c r="P496" s="77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  <c r="AC496" s="76"/>
      <c r="AD496" s="76"/>
      <c r="AE496" s="76"/>
      <c r="AF496" s="76"/>
    </row>
    <row r="497" spans="1:32" ht="13.5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8"/>
      <c r="M497" s="76"/>
      <c r="N497" s="76"/>
      <c r="O497" s="76"/>
      <c r="P497" s="77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  <c r="AC497" s="76"/>
      <c r="AD497" s="76"/>
      <c r="AE497" s="76"/>
      <c r="AF497" s="76"/>
    </row>
    <row r="498" spans="1:32" ht="13.5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8"/>
      <c r="M498" s="76"/>
      <c r="N498" s="76"/>
      <c r="O498" s="76"/>
      <c r="P498" s="77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  <c r="AC498" s="76"/>
      <c r="AD498" s="76"/>
      <c r="AE498" s="76"/>
      <c r="AF498" s="76"/>
    </row>
    <row r="499" spans="1:32" ht="13.5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8"/>
      <c r="M499" s="76"/>
      <c r="N499" s="76"/>
      <c r="O499" s="76"/>
      <c r="P499" s="77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  <c r="AC499" s="76"/>
      <c r="AD499" s="76"/>
      <c r="AE499" s="76"/>
      <c r="AF499" s="76"/>
    </row>
    <row r="500" spans="1:32" ht="13.5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8"/>
      <c r="M500" s="76"/>
      <c r="N500" s="76"/>
      <c r="O500" s="76"/>
      <c r="P500" s="77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  <c r="AC500" s="76"/>
      <c r="AD500" s="76"/>
      <c r="AE500" s="76"/>
      <c r="AF500" s="76"/>
    </row>
    <row r="501" spans="1:32" ht="13.5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8"/>
      <c r="M501" s="76"/>
      <c r="N501" s="76"/>
      <c r="O501" s="76"/>
      <c r="P501" s="77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  <c r="AC501" s="76"/>
      <c r="AD501" s="76"/>
      <c r="AE501" s="76"/>
      <c r="AF501" s="76"/>
    </row>
    <row r="502" spans="1:32" ht="13.5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8"/>
      <c r="M502" s="76"/>
      <c r="N502" s="76"/>
      <c r="O502" s="76"/>
      <c r="P502" s="77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  <c r="AC502" s="76"/>
      <c r="AD502" s="76"/>
      <c r="AE502" s="76"/>
      <c r="AF502" s="76"/>
    </row>
    <row r="503" spans="1:32" ht="13.5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8"/>
      <c r="M503" s="76"/>
      <c r="N503" s="76"/>
      <c r="O503" s="76"/>
      <c r="P503" s="77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  <c r="AC503" s="76"/>
      <c r="AD503" s="76"/>
      <c r="AE503" s="76"/>
      <c r="AF503" s="76"/>
    </row>
    <row r="504" spans="1:32" ht="13.5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8"/>
      <c r="M504" s="76"/>
      <c r="N504" s="76"/>
      <c r="O504" s="76"/>
      <c r="P504" s="77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  <c r="AC504" s="76"/>
      <c r="AD504" s="76"/>
      <c r="AE504" s="76"/>
      <c r="AF504" s="76"/>
    </row>
    <row r="505" spans="1:32" ht="13.5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8"/>
      <c r="M505" s="76"/>
      <c r="N505" s="76"/>
      <c r="O505" s="76"/>
      <c r="P505" s="77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  <c r="AC505" s="76"/>
      <c r="AD505" s="76"/>
      <c r="AE505" s="76"/>
      <c r="AF505" s="76"/>
    </row>
    <row r="506" spans="1:32" ht="13.5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8"/>
      <c r="M506" s="76"/>
      <c r="N506" s="76"/>
      <c r="O506" s="76"/>
      <c r="P506" s="77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  <c r="AC506" s="76"/>
      <c r="AD506" s="76"/>
      <c r="AE506" s="76"/>
      <c r="AF506" s="76"/>
    </row>
    <row r="507" spans="1:32" ht="13.5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8"/>
      <c r="M507" s="76"/>
      <c r="N507" s="76"/>
      <c r="O507" s="76"/>
      <c r="P507" s="77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  <c r="AC507" s="76"/>
      <c r="AD507" s="76"/>
      <c r="AE507" s="76"/>
      <c r="AF507" s="76"/>
    </row>
    <row r="508" spans="1:32" ht="13.5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8"/>
      <c r="M508" s="76"/>
      <c r="N508" s="76"/>
      <c r="O508" s="76"/>
      <c r="P508" s="77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  <c r="AC508" s="76"/>
      <c r="AD508" s="76"/>
      <c r="AE508" s="76"/>
      <c r="AF508" s="76"/>
    </row>
    <row r="509" spans="1:32" ht="13.5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8"/>
      <c r="M509" s="76"/>
      <c r="N509" s="76"/>
      <c r="O509" s="76"/>
      <c r="P509" s="77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  <c r="AC509" s="76"/>
      <c r="AD509" s="76"/>
      <c r="AE509" s="76"/>
      <c r="AF509" s="76"/>
    </row>
    <row r="510" spans="1:32" ht="13.5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8"/>
      <c r="M510" s="76"/>
      <c r="N510" s="76"/>
      <c r="O510" s="76"/>
      <c r="P510" s="77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  <c r="AC510" s="76"/>
      <c r="AD510" s="76"/>
      <c r="AE510" s="76"/>
      <c r="AF510" s="76"/>
    </row>
    <row r="511" spans="1:32" ht="13.5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8"/>
      <c r="M511" s="76"/>
      <c r="N511" s="76"/>
      <c r="O511" s="76"/>
      <c r="P511" s="77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  <c r="AC511" s="76"/>
      <c r="AD511" s="76"/>
      <c r="AE511" s="76"/>
      <c r="AF511" s="76"/>
    </row>
    <row r="512" spans="1:32" ht="13.5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8"/>
      <c r="M512" s="76"/>
      <c r="N512" s="76"/>
      <c r="O512" s="76"/>
      <c r="P512" s="77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  <c r="AC512" s="76"/>
      <c r="AD512" s="76"/>
      <c r="AE512" s="76"/>
      <c r="AF512" s="76"/>
    </row>
    <row r="513" spans="1:32" ht="13.5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8"/>
      <c r="M513" s="76"/>
      <c r="N513" s="76"/>
      <c r="O513" s="76"/>
      <c r="P513" s="77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  <c r="AC513" s="76"/>
      <c r="AD513" s="76"/>
      <c r="AE513" s="76"/>
      <c r="AF513" s="76"/>
    </row>
    <row r="514" spans="1:32" ht="13.5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8"/>
      <c r="M514" s="76"/>
      <c r="N514" s="76"/>
      <c r="O514" s="76"/>
      <c r="P514" s="77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</row>
    <row r="515" spans="1:32" ht="13.5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8"/>
      <c r="M515" s="76"/>
      <c r="N515" s="76"/>
      <c r="O515" s="76"/>
      <c r="P515" s="77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</row>
    <row r="516" spans="1:32" ht="13.5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8"/>
      <c r="M516" s="76"/>
      <c r="N516" s="76"/>
      <c r="O516" s="76"/>
      <c r="P516" s="77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</row>
    <row r="517" spans="1:32" ht="13.5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8"/>
      <c r="M517" s="76"/>
      <c r="N517" s="76"/>
      <c r="O517" s="76"/>
      <c r="P517" s="77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</row>
    <row r="518" spans="1:32" ht="13.5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8"/>
      <c r="M518" s="76"/>
      <c r="N518" s="76"/>
      <c r="O518" s="76"/>
      <c r="P518" s="77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</row>
    <row r="519" spans="1:32" ht="13.5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8"/>
      <c r="M519" s="76"/>
      <c r="N519" s="76"/>
      <c r="O519" s="76"/>
      <c r="P519" s="77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</row>
    <row r="520" spans="1:32" ht="13.5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8"/>
      <c r="M520" s="76"/>
      <c r="N520" s="76"/>
      <c r="O520" s="76"/>
      <c r="P520" s="77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</row>
    <row r="521" spans="1:32" ht="13.5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8"/>
      <c r="M521" s="76"/>
      <c r="N521" s="76"/>
      <c r="O521" s="76"/>
      <c r="P521" s="77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</row>
    <row r="522" spans="1:32" ht="13.5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8"/>
      <c r="M522" s="76"/>
      <c r="N522" s="76"/>
      <c r="O522" s="76"/>
      <c r="P522" s="77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</row>
    <row r="523" spans="1:32" ht="13.5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8"/>
      <c r="M523" s="76"/>
      <c r="N523" s="76"/>
      <c r="O523" s="76"/>
      <c r="P523" s="77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</row>
    <row r="524" spans="1:32" ht="13.5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8"/>
      <c r="M524" s="76"/>
      <c r="N524" s="76"/>
      <c r="O524" s="76"/>
      <c r="P524" s="77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</row>
    <row r="525" spans="1:32" ht="13.5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8"/>
      <c r="M525" s="76"/>
      <c r="N525" s="76"/>
      <c r="O525" s="76"/>
      <c r="P525" s="77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</row>
    <row r="526" spans="1:32" ht="13.5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8"/>
      <c r="M526" s="76"/>
      <c r="N526" s="76"/>
      <c r="O526" s="76"/>
      <c r="P526" s="77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</row>
    <row r="527" spans="1:32" ht="13.5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8"/>
      <c r="M527" s="76"/>
      <c r="N527" s="76"/>
      <c r="O527" s="76"/>
      <c r="P527" s="77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</row>
    <row r="528" spans="1:32" ht="13.5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8"/>
      <c r="M528" s="76"/>
      <c r="N528" s="76"/>
      <c r="O528" s="76"/>
      <c r="P528" s="77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</row>
    <row r="529" spans="1:32" ht="13.5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8"/>
      <c r="M529" s="76"/>
      <c r="N529" s="76"/>
      <c r="O529" s="76"/>
      <c r="P529" s="77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</row>
    <row r="530" spans="1:32" ht="13.5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8"/>
      <c r="M530" s="76"/>
      <c r="N530" s="76"/>
      <c r="O530" s="76"/>
      <c r="P530" s="77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</row>
    <row r="531" spans="1:32" ht="13.5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8"/>
      <c r="M531" s="76"/>
      <c r="N531" s="76"/>
      <c r="O531" s="76"/>
      <c r="P531" s="77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</row>
    <row r="532" spans="1:32" ht="13.5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8"/>
      <c r="M532" s="76"/>
      <c r="N532" s="76"/>
      <c r="O532" s="76"/>
      <c r="P532" s="77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</row>
    <row r="533" spans="1:32" ht="13.5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8"/>
      <c r="M533" s="76"/>
      <c r="N533" s="76"/>
      <c r="O533" s="76"/>
      <c r="P533" s="77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</row>
    <row r="534" spans="1:32" ht="13.5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8"/>
      <c r="M534" s="76"/>
      <c r="N534" s="76"/>
      <c r="O534" s="76"/>
      <c r="P534" s="77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  <c r="AC534" s="76"/>
      <c r="AD534" s="76"/>
      <c r="AE534" s="76"/>
      <c r="AF534" s="76"/>
    </row>
    <row r="535" spans="1:32" ht="13.5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8"/>
      <c r="M535" s="76"/>
      <c r="N535" s="76"/>
      <c r="O535" s="76"/>
      <c r="P535" s="77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  <c r="AC535" s="76"/>
      <c r="AD535" s="76"/>
      <c r="AE535" s="76"/>
      <c r="AF535" s="76"/>
    </row>
    <row r="536" spans="1:32" ht="13.5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8"/>
      <c r="M536" s="76"/>
      <c r="N536" s="76"/>
      <c r="O536" s="76"/>
      <c r="P536" s="77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  <c r="AC536" s="76"/>
      <c r="AD536" s="76"/>
      <c r="AE536" s="76"/>
      <c r="AF536" s="76"/>
    </row>
    <row r="537" spans="1:32" ht="13.5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8"/>
      <c r="M537" s="76"/>
      <c r="N537" s="76"/>
      <c r="O537" s="76"/>
      <c r="P537" s="77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  <c r="AC537" s="76"/>
      <c r="AD537" s="76"/>
      <c r="AE537" s="76"/>
      <c r="AF537" s="76"/>
    </row>
    <row r="538" spans="1:32" ht="13.5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8"/>
      <c r="M538" s="76"/>
      <c r="N538" s="76"/>
      <c r="O538" s="76"/>
      <c r="P538" s="77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  <c r="AC538" s="76"/>
      <c r="AD538" s="76"/>
      <c r="AE538" s="76"/>
      <c r="AF538" s="76"/>
    </row>
    <row r="539" spans="1:32" ht="13.5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8"/>
      <c r="M539" s="76"/>
      <c r="N539" s="76"/>
      <c r="O539" s="76"/>
      <c r="P539" s="77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  <c r="AC539" s="76"/>
      <c r="AD539" s="76"/>
      <c r="AE539" s="76"/>
      <c r="AF539" s="76"/>
    </row>
    <row r="540" spans="1:32" ht="13.5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8"/>
      <c r="M540" s="76"/>
      <c r="N540" s="76"/>
      <c r="O540" s="76"/>
      <c r="P540" s="77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  <c r="AC540" s="76"/>
      <c r="AD540" s="76"/>
      <c r="AE540" s="76"/>
      <c r="AF540" s="76"/>
    </row>
    <row r="541" spans="1:32" ht="13.5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8"/>
      <c r="M541" s="76"/>
      <c r="N541" s="76"/>
      <c r="O541" s="76"/>
      <c r="P541" s="77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  <c r="AC541" s="76"/>
      <c r="AD541" s="76"/>
      <c r="AE541" s="76"/>
      <c r="AF541" s="76"/>
    </row>
    <row r="542" spans="1:32" ht="13.5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8"/>
      <c r="M542" s="76"/>
      <c r="N542" s="76"/>
      <c r="O542" s="76"/>
      <c r="P542" s="77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  <c r="AC542" s="76"/>
      <c r="AD542" s="76"/>
      <c r="AE542" s="76"/>
      <c r="AF542" s="76"/>
    </row>
    <row r="543" spans="1:32" ht="13.5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8"/>
      <c r="M543" s="76"/>
      <c r="N543" s="76"/>
      <c r="O543" s="76"/>
      <c r="P543" s="77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  <c r="AC543" s="76"/>
      <c r="AD543" s="76"/>
      <c r="AE543" s="76"/>
      <c r="AF543" s="76"/>
    </row>
    <row r="544" spans="1:32" ht="13.5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8"/>
      <c r="M544" s="76"/>
      <c r="N544" s="76"/>
      <c r="O544" s="76"/>
      <c r="P544" s="77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  <c r="AC544" s="76"/>
      <c r="AD544" s="76"/>
      <c r="AE544" s="76"/>
      <c r="AF544" s="76"/>
    </row>
    <row r="545" spans="1:32" ht="13.5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8"/>
      <c r="M545" s="76"/>
      <c r="N545" s="76"/>
      <c r="O545" s="76"/>
      <c r="P545" s="77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  <c r="AC545" s="76"/>
      <c r="AD545" s="76"/>
      <c r="AE545" s="76"/>
      <c r="AF545" s="76"/>
    </row>
    <row r="546" spans="1:32" ht="13.5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8"/>
      <c r="M546" s="76"/>
      <c r="N546" s="76"/>
      <c r="O546" s="76"/>
      <c r="P546" s="77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  <c r="AC546" s="76"/>
      <c r="AD546" s="76"/>
      <c r="AE546" s="76"/>
      <c r="AF546" s="76"/>
    </row>
    <row r="547" spans="1:32" ht="13.5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8"/>
      <c r="M547" s="76"/>
      <c r="N547" s="76"/>
      <c r="O547" s="76"/>
      <c r="P547" s="77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  <c r="AC547" s="76"/>
      <c r="AD547" s="76"/>
      <c r="AE547" s="76"/>
      <c r="AF547" s="76"/>
    </row>
    <row r="548" spans="1:32" ht="13.5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8"/>
      <c r="M548" s="76"/>
      <c r="N548" s="76"/>
      <c r="O548" s="76"/>
      <c r="P548" s="77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  <c r="AC548" s="76"/>
      <c r="AD548" s="76"/>
      <c r="AE548" s="76"/>
      <c r="AF548" s="76"/>
    </row>
    <row r="549" spans="1:32" ht="13.5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8"/>
      <c r="M549" s="76"/>
      <c r="N549" s="76"/>
      <c r="O549" s="76"/>
      <c r="P549" s="77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  <c r="AC549" s="76"/>
      <c r="AD549" s="76"/>
      <c r="AE549" s="76"/>
      <c r="AF549" s="76"/>
    </row>
    <row r="550" spans="1:32" ht="13.5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8"/>
      <c r="M550" s="76"/>
      <c r="N550" s="76"/>
      <c r="O550" s="76"/>
      <c r="P550" s="77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  <c r="AC550" s="76"/>
      <c r="AD550" s="76"/>
      <c r="AE550" s="76"/>
      <c r="AF550" s="76"/>
    </row>
    <row r="551" spans="1:32" ht="13.5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8"/>
      <c r="M551" s="76"/>
      <c r="N551" s="76"/>
      <c r="O551" s="76"/>
      <c r="P551" s="77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  <c r="AC551" s="76"/>
      <c r="AD551" s="76"/>
      <c r="AE551" s="76"/>
      <c r="AF551" s="76"/>
    </row>
    <row r="552" spans="1:32" ht="13.5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8"/>
      <c r="M552" s="76"/>
      <c r="N552" s="76"/>
      <c r="O552" s="76"/>
      <c r="P552" s="77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  <c r="AC552" s="76"/>
      <c r="AD552" s="76"/>
      <c r="AE552" s="76"/>
      <c r="AF552" s="76"/>
    </row>
    <row r="553" spans="1:32" ht="13.5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8"/>
      <c r="M553" s="76"/>
      <c r="N553" s="76"/>
      <c r="O553" s="76"/>
      <c r="P553" s="77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  <c r="AC553" s="76"/>
      <c r="AD553" s="76"/>
      <c r="AE553" s="76"/>
      <c r="AF553" s="76"/>
    </row>
    <row r="554" spans="1:32" ht="13.5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8"/>
      <c r="M554" s="76"/>
      <c r="N554" s="76"/>
      <c r="O554" s="76"/>
      <c r="P554" s="77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  <c r="AC554" s="76"/>
      <c r="AD554" s="76"/>
      <c r="AE554" s="76"/>
      <c r="AF554" s="76"/>
    </row>
    <row r="555" spans="1:32" ht="13.5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8"/>
      <c r="M555" s="76"/>
      <c r="N555" s="76"/>
      <c r="O555" s="76"/>
      <c r="P555" s="77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  <c r="AC555" s="76"/>
      <c r="AD555" s="76"/>
      <c r="AE555" s="76"/>
      <c r="AF555" s="76"/>
    </row>
    <row r="556" spans="1:32" ht="13.5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8"/>
      <c r="M556" s="76"/>
      <c r="N556" s="76"/>
      <c r="O556" s="76"/>
      <c r="P556" s="77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  <c r="AC556" s="76"/>
      <c r="AD556" s="76"/>
      <c r="AE556" s="76"/>
      <c r="AF556" s="76"/>
    </row>
    <row r="557" spans="1:32" ht="13.5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8"/>
      <c r="M557" s="76"/>
      <c r="N557" s="76"/>
      <c r="O557" s="76"/>
      <c r="P557" s="77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  <c r="AC557" s="76"/>
      <c r="AD557" s="76"/>
      <c r="AE557" s="76"/>
      <c r="AF557" s="76"/>
    </row>
    <row r="558" spans="1:32" ht="13.5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8"/>
      <c r="M558" s="76"/>
      <c r="N558" s="76"/>
      <c r="O558" s="76"/>
      <c r="P558" s="77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  <c r="AC558" s="76"/>
      <c r="AD558" s="76"/>
      <c r="AE558" s="76"/>
      <c r="AF558" s="76"/>
    </row>
    <row r="559" spans="1:32" ht="13.5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8"/>
      <c r="M559" s="76"/>
      <c r="N559" s="76"/>
      <c r="O559" s="76"/>
      <c r="P559" s="77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  <c r="AC559" s="76"/>
      <c r="AD559" s="76"/>
      <c r="AE559" s="76"/>
      <c r="AF559" s="76"/>
    </row>
    <row r="560" spans="1:32" ht="13.5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8"/>
      <c r="M560" s="76"/>
      <c r="N560" s="76"/>
      <c r="O560" s="76"/>
      <c r="P560" s="77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  <c r="AC560" s="76"/>
      <c r="AD560" s="76"/>
      <c r="AE560" s="76"/>
      <c r="AF560" s="76"/>
    </row>
    <row r="561" spans="1:32" ht="13.5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8"/>
      <c r="M561" s="76"/>
      <c r="N561" s="76"/>
      <c r="O561" s="76"/>
      <c r="P561" s="77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  <c r="AF561" s="76"/>
    </row>
    <row r="562" spans="1:32" ht="13.5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8"/>
      <c r="M562" s="76"/>
      <c r="N562" s="76"/>
      <c r="O562" s="76"/>
      <c r="P562" s="77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  <c r="AF562" s="76"/>
    </row>
    <row r="563" spans="1:32" ht="13.5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8"/>
      <c r="M563" s="76"/>
      <c r="N563" s="76"/>
      <c r="O563" s="76"/>
      <c r="P563" s="77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  <c r="AF563" s="76"/>
    </row>
    <row r="564" spans="1:32" ht="13.5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8"/>
      <c r="M564" s="76"/>
      <c r="N564" s="76"/>
      <c r="O564" s="76"/>
      <c r="P564" s="77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  <c r="AF564" s="76"/>
    </row>
    <row r="565" spans="1:32" ht="13.5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8"/>
      <c r="M565" s="76"/>
      <c r="N565" s="76"/>
      <c r="O565" s="76"/>
      <c r="P565" s="77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  <c r="AF565" s="76"/>
    </row>
    <row r="566" spans="1:32" ht="13.5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8"/>
      <c r="M566" s="76"/>
      <c r="N566" s="76"/>
      <c r="O566" s="76"/>
      <c r="P566" s="77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  <c r="AF566" s="76"/>
    </row>
    <row r="567" spans="1:32" ht="13.5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8"/>
      <c r="M567" s="76"/>
      <c r="N567" s="76"/>
      <c r="O567" s="76"/>
      <c r="P567" s="77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  <c r="AF567" s="76"/>
    </row>
    <row r="568" spans="1:32" ht="13.5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8"/>
      <c r="M568" s="76"/>
      <c r="N568" s="76"/>
      <c r="O568" s="76"/>
      <c r="P568" s="77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  <c r="AF568" s="76"/>
    </row>
    <row r="569" spans="1:32" ht="13.5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8"/>
      <c r="M569" s="76"/>
      <c r="N569" s="76"/>
      <c r="O569" s="76"/>
      <c r="P569" s="77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  <c r="AF569" s="76"/>
    </row>
    <row r="570" spans="1:32" ht="13.5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8"/>
      <c r="M570" s="76"/>
      <c r="N570" s="76"/>
      <c r="O570" s="76"/>
      <c r="P570" s="77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  <c r="AC570" s="76"/>
      <c r="AD570" s="76"/>
      <c r="AE570" s="76"/>
      <c r="AF570" s="76"/>
    </row>
    <row r="571" spans="1:32" ht="13.5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8"/>
      <c r="M571" s="76"/>
      <c r="N571" s="76"/>
      <c r="O571" s="76"/>
      <c r="P571" s="77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</row>
    <row r="572" spans="1:32" ht="13.5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8"/>
      <c r="M572" s="76"/>
      <c r="N572" s="76"/>
      <c r="O572" s="76"/>
      <c r="P572" s="77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  <c r="AC572" s="76"/>
      <c r="AD572" s="76"/>
      <c r="AE572" s="76"/>
      <c r="AF572" s="76"/>
    </row>
    <row r="573" spans="1:32" ht="13.5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8"/>
      <c r="M573" s="76"/>
      <c r="N573" s="76"/>
      <c r="O573" s="76"/>
      <c r="P573" s="77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</row>
    <row r="574" spans="1:32" ht="13.5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8"/>
      <c r="M574" s="76"/>
      <c r="N574" s="76"/>
      <c r="O574" s="76"/>
      <c r="P574" s="77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</row>
    <row r="575" spans="1:32" ht="13.5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8"/>
      <c r="M575" s="76"/>
      <c r="N575" s="76"/>
      <c r="O575" s="76"/>
      <c r="P575" s="77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</row>
    <row r="576" spans="1:32" ht="13.5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8"/>
      <c r="M576" s="76"/>
      <c r="N576" s="76"/>
      <c r="O576" s="76"/>
      <c r="P576" s="77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</row>
    <row r="577" spans="1:32" ht="13.5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8"/>
      <c r="M577" s="76"/>
      <c r="N577" s="76"/>
      <c r="O577" s="76"/>
      <c r="P577" s="77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</row>
    <row r="578" spans="1:32" ht="13.5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8"/>
      <c r="M578" s="76"/>
      <c r="N578" s="76"/>
      <c r="O578" s="76"/>
      <c r="P578" s="77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</row>
    <row r="579" spans="1:32" ht="13.5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8"/>
      <c r="M579" s="76"/>
      <c r="N579" s="76"/>
      <c r="O579" s="76"/>
      <c r="P579" s="77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</row>
    <row r="580" spans="1:32" ht="13.5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8"/>
      <c r="M580" s="76"/>
      <c r="N580" s="76"/>
      <c r="O580" s="76"/>
      <c r="P580" s="77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</row>
    <row r="581" spans="1:32" ht="13.5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8"/>
      <c r="M581" s="76"/>
      <c r="N581" s="76"/>
      <c r="O581" s="76"/>
      <c r="P581" s="77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</row>
    <row r="582" spans="1:32" ht="13.5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8"/>
      <c r="M582" s="76"/>
      <c r="N582" s="76"/>
      <c r="O582" s="76"/>
      <c r="P582" s="77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</row>
    <row r="583" spans="1:32" ht="13.5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8"/>
      <c r="M583" s="76"/>
      <c r="N583" s="76"/>
      <c r="O583" s="76"/>
      <c r="P583" s="77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</row>
    <row r="584" spans="1:32" ht="13.5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8"/>
      <c r="M584" s="76"/>
      <c r="N584" s="76"/>
      <c r="O584" s="76"/>
      <c r="P584" s="77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</row>
    <row r="585" spans="1:32" ht="13.5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8"/>
      <c r="M585" s="76"/>
      <c r="N585" s="76"/>
      <c r="O585" s="76"/>
      <c r="P585" s="77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</row>
    <row r="586" spans="1:32" ht="13.5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8"/>
      <c r="M586" s="76"/>
      <c r="N586" s="76"/>
      <c r="O586" s="76"/>
      <c r="P586" s="77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</row>
    <row r="587" spans="1:32" ht="13.5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8"/>
      <c r="M587" s="76"/>
      <c r="N587" s="76"/>
      <c r="O587" s="76"/>
      <c r="P587" s="77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</row>
    <row r="588" spans="1:32" ht="13.5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8"/>
      <c r="M588" s="76"/>
      <c r="N588" s="76"/>
      <c r="O588" s="76"/>
      <c r="P588" s="77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</row>
    <row r="589" spans="1:32" ht="13.5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8"/>
      <c r="M589" s="76"/>
      <c r="N589" s="76"/>
      <c r="O589" s="76"/>
      <c r="P589" s="77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</row>
    <row r="590" spans="1:32" ht="13.5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8"/>
      <c r="M590" s="76"/>
      <c r="N590" s="76"/>
      <c r="O590" s="76"/>
      <c r="P590" s="77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</row>
    <row r="591" spans="1:32" ht="13.5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8"/>
      <c r="M591" s="76"/>
      <c r="N591" s="76"/>
      <c r="O591" s="76"/>
      <c r="P591" s="77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</row>
    <row r="592" spans="1:32" ht="13.5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8"/>
      <c r="M592" s="76"/>
      <c r="N592" s="76"/>
      <c r="O592" s="76"/>
      <c r="P592" s="77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</row>
    <row r="593" spans="1:32" ht="13.5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8"/>
      <c r="M593" s="76"/>
      <c r="N593" s="76"/>
      <c r="O593" s="76"/>
      <c r="P593" s="77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  <c r="AC593" s="76"/>
      <c r="AD593" s="76"/>
      <c r="AE593" s="76"/>
      <c r="AF593" s="76"/>
    </row>
    <row r="594" spans="1:32" ht="13.5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8"/>
      <c r="M594" s="76"/>
      <c r="N594" s="76"/>
      <c r="O594" s="76"/>
      <c r="P594" s="77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  <c r="AC594" s="76"/>
      <c r="AD594" s="76"/>
      <c r="AE594" s="76"/>
      <c r="AF594" s="76"/>
    </row>
    <row r="595" spans="1:32" ht="13.5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8"/>
      <c r="M595" s="76"/>
      <c r="N595" s="76"/>
      <c r="O595" s="76"/>
      <c r="P595" s="77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  <c r="AC595" s="76"/>
      <c r="AD595" s="76"/>
      <c r="AE595" s="76"/>
      <c r="AF595" s="76"/>
    </row>
    <row r="596" spans="1:32" ht="13.5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8"/>
      <c r="M596" s="76"/>
      <c r="N596" s="76"/>
      <c r="O596" s="76"/>
      <c r="P596" s="77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</row>
    <row r="597" spans="1:32" ht="13.5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8"/>
      <c r="M597" s="76"/>
      <c r="N597" s="76"/>
      <c r="O597" s="76"/>
      <c r="P597" s="77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</row>
    <row r="598" spans="1:32" ht="13.5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8"/>
      <c r="M598" s="76"/>
      <c r="N598" s="76"/>
      <c r="O598" s="76"/>
      <c r="P598" s="77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</row>
    <row r="599" spans="1:32" ht="13.5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8"/>
      <c r="M599" s="76"/>
      <c r="N599" s="76"/>
      <c r="O599" s="76"/>
      <c r="P599" s="77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</row>
    <row r="600" spans="1:32" ht="13.5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8"/>
      <c r="M600" s="76"/>
      <c r="N600" s="76"/>
      <c r="O600" s="76"/>
      <c r="P600" s="77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</row>
    <row r="601" spans="1:32" ht="13.5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8"/>
      <c r="M601" s="76"/>
      <c r="N601" s="76"/>
      <c r="O601" s="76"/>
      <c r="P601" s="77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</row>
    <row r="602" spans="1:32" ht="13.5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8"/>
      <c r="M602" s="76"/>
      <c r="N602" s="76"/>
      <c r="O602" s="76"/>
      <c r="P602" s="77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</row>
    <row r="603" spans="1:32" ht="13.5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8"/>
      <c r="M603" s="76"/>
      <c r="N603" s="76"/>
      <c r="O603" s="76"/>
      <c r="P603" s="77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</row>
    <row r="604" spans="1:32" ht="13.5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8"/>
      <c r="M604" s="76"/>
      <c r="N604" s="76"/>
      <c r="O604" s="76"/>
      <c r="P604" s="77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</row>
    <row r="605" spans="1:32" ht="13.5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8"/>
      <c r="M605" s="76"/>
      <c r="N605" s="76"/>
      <c r="O605" s="76"/>
      <c r="P605" s="77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</row>
    <row r="606" spans="1:32" ht="13.5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8"/>
      <c r="M606" s="76"/>
      <c r="N606" s="76"/>
      <c r="O606" s="76"/>
      <c r="P606" s="77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</row>
    <row r="607" spans="1:32" ht="13.5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8"/>
      <c r="M607" s="76"/>
      <c r="N607" s="76"/>
      <c r="O607" s="76"/>
      <c r="P607" s="77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</row>
    <row r="608" spans="1:32" ht="13.5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8"/>
      <c r="M608" s="76"/>
      <c r="N608" s="76"/>
      <c r="O608" s="76"/>
      <c r="P608" s="77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</row>
    <row r="609" spans="1:32" ht="13.5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8"/>
      <c r="M609" s="76"/>
      <c r="N609" s="76"/>
      <c r="O609" s="76"/>
      <c r="P609" s="77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</row>
    <row r="610" spans="1:32" ht="13.5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8"/>
      <c r="M610" s="76"/>
      <c r="N610" s="76"/>
      <c r="O610" s="76"/>
      <c r="P610" s="77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</row>
    <row r="611" spans="1:32" ht="13.5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8"/>
      <c r="M611" s="76"/>
      <c r="N611" s="76"/>
      <c r="O611" s="76"/>
      <c r="P611" s="77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</row>
    <row r="612" spans="1:32" ht="13.5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8"/>
      <c r="M612" s="76"/>
      <c r="N612" s="76"/>
      <c r="O612" s="76"/>
      <c r="P612" s="77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</row>
    <row r="613" spans="1:32" ht="13.5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8"/>
      <c r="M613" s="76"/>
      <c r="N613" s="76"/>
      <c r="O613" s="76"/>
      <c r="P613" s="77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</row>
    <row r="614" spans="1:32" ht="13.5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8"/>
      <c r="M614" s="76"/>
      <c r="N614" s="76"/>
      <c r="O614" s="76"/>
      <c r="P614" s="77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</row>
    <row r="615" spans="1:32" ht="13.5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8"/>
      <c r="M615" s="76"/>
      <c r="N615" s="76"/>
      <c r="O615" s="76"/>
      <c r="P615" s="77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</row>
    <row r="616" spans="1:32" ht="13.5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8"/>
      <c r="M616" s="76"/>
      <c r="N616" s="76"/>
      <c r="O616" s="76"/>
      <c r="P616" s="77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  <c r="AC616" s="76"/>
      <c r="AD616" s="76"/>
      <c r="AE616" s="76"/>
      <c r="AF616" s="76"/>
    </row>
    <row r="617" spans="1:32" ht="13.5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8"/>
      <c r="M617" s="76"/>
      <c r="N617" s="76"/>
      <c r="O617" s="76"/>
      <c r="P617" s="77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  <c r="AC617" s="76"/>
      <c r="AD617" s="76"/>
      <c r="AE617" s="76"/>
      <c r="AF617" s="76"/>
    </row>
    <row r="618" spans="1:32" ht="13.5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8"/>
      <c r="M618" s="76"/>
      <c r="N618" s="76"/>
      <c r="O618" s="76"/>
      <c r="P618" s="77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  <c r="AC618" s="76"/>
      <c r="AD618" s="76"/>
      <c r="AE618" s="76"/>
      <c r="AF618" s="76"/>
    </row>
    <row r="619" spans="1:32" ht="13.5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8"/>
      <c r="M619" s="76"/>
      <c r="N619" s="76"/>
      <c r="O619" s="76"/>
      <c r="P619" s="77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  <c r="AC619" s="76"/>
      <c r="AD619" s="76"/>
      <c r="AE619" s="76"/>
      <c r="AF619" s="76"/>
    </row>
    <row r="620" spans="1:32" ht="13.5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8"/>
      <c r="M620" s="76"/>
      <c r="N620" s="76"/>
      <c r="O620" s="76"/>
      <c r="P620" s="77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  <c r="AF620" s="76"/>
    </row>
    <row r="621" spans="1:32" ht="13.5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8"/>
      <c r="M621" s="76"/>
      <c r="N621" s="76"/>
      <c r="O621" s="76"/>
      <c r="P621" s="77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</row>
    <row r="622" spans="1:32" ht="13.5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8"/>
      <c r="M622" s="76"/>
      <c r="N622" s="76"/>
      <c r="O622" s="76"/>
      <c r="P622" s="77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</row>
    <row r="623" spans="1:32" ht="13.5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8"/>
      <c r="M623" s="76"/>
      <c r="N623" s="76"/>
      <c r="O623" s="76"/>
      <c r="P623" s="77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</row>
    <row r="624" spans="1:32" ht="13.5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8"/>
      <c r="M624" s="76"/>
      <c r="N624" s="76"/>
      <c r="O624" s="76"/>
      <c r="P624" s="77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</row>
    <row r="625" spans="1:32" ht="13.5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8"/>
      <c r="M625" s="76"/>
      <c r="N625" s="76"/>
      <c r="O625" s="76"/>
      <c r="P625" s="77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</row>
    <row r="626" spans="1:32" ht="13.5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8"/>
      <c r="M626" s="76"/>
      <c r="N626" s="76"/>
      <c r="O626" s="76"/>
      <c r="P626" s="77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</row>
    <row r="627" spans="1:32" ht="13.5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8"/>
      <c r="M627" s="76"/>
      <c r="N627" s="76"/>
      <c r="O627" s="76"/>
      <c r="P627" s="77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</row>
    <row r="628" spans="1:32" ht="13.5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8"/>
      <c r="M628" s="76"/>
      <c r="N628" s="76"/>
      <c r="O628" s="76"/>
      <c r="P628" s="77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</row>
    <row r="629" spans="1:32" ht="13.5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8"/>
      <c r="M629" s="76"/>
      <c r="N629" s="76"/>
      <c r="O629" s="76"/>
      <c r="P629" s="77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</row>
    <row r="630" spans="1:32" ht="13.5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8"/>
      <c r="M630" s="76"/>
      <c r="N630" s="76"/>
      <c r="O630" s="76"/>
      <c r="P630" s="77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</row>
    <row r="631" spans="1:32" ht="13.5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8"/>
      <c r="M631" s="76"/>
      <c r="N631" s="76"/>
      <c r="O631" s="76"/>
      <c r="P631" s="77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</row>
    <row r="632" spans="1:32" ht="13.5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8"/>
      <c r="M632" s="76"/>
      <c r="N632" s="76"/>
      <c r="O632" s="76"/>
      <c r="P632" s="77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</row>
    <row r="633" spans="1:32" ht="13.5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8"/>
      <c r="M633" s="76"/>
      <c r="N633" s="76"/>
      <c r="O633" s="76"/>
      <c r="P633" s="77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</row>
    <row r="634" spans="1:32" ht="13.5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8"/>
      <c r="M634" s="76"/>
      <c r="N634" s="76"/>
      <c r="O634" s="76"/>
      <c r="P634" s="77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</row>
    <row r="635" spans="1:32" ht="13.5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8"/>
      <c r="M635" s="76"/>
      <c r="N635" s="76"/>
      <c r="O635" s="76"/>
      <c r="P635" s="77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</row>
    <row r="636" spans="1:32" ht="13.5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8"/>
      <c r="M636" s="76"/>
      <c r="N636" s="76"/>
      <c r="O636" s="76"/>
      <c r="P636" s="77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</row>
    <row r="637" spans="1:32" ht="13.5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8"/>
      <c r="M637" s="76"/>
      <c r="N637" s="76"/>
      <c r="O637" s="76"/>
      <c r="P637" s="77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</row>
    <row r="638" spans="1:32" ht="13.5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8"/>
      <c r="M638" s="76"/>
      <c r="N638" s="76"/>
      <c r="O638" s="76"/>
      <c r="P638" s="77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</row>
    <row r="639" spans="1:32" ht="13.5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8"/>
      <c r="M639" s="76"/>
      <c r="N639" s="76"/>
      <c r="O639" s="76"/>
      <c r="P639" s="77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</row>
    <row r="640" spans="1:32" ht="13.5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8"/>
      <c r="M640" s="76"/>
      <c r="N640" s="76"/>
      <c r="O640" s="76"/>
      <c r="P640" s="77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</row>
    <row r="641" spans="1:32" ht="13.5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8"/>
      <c r="M641" s="76"/>
      <c r="N641" s="76"/>
      <c r="O641" s="76"/>
      <c r="P641" s="77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  <c r="AC641" s="76"/>
      <c r="AD641" s="76"/>
      <c r="AE641" s="76"/>
      <c r="AF641" s="76"/>
    </row>
    <row r="642" spans="1:32" ht="13.5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8"/>
      <c r="M642" s="76"/>
      <c r="N642" s="76"/>
      <c r="O642" s="76"/>
      <c r="P642" s="77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  <c r="AC642" s="76"/>
      <c r="AD642" s="76"/>
      <c r="AE642" s="76"/>
      <c r="AF642" s="76"/>
    </row>
    <row r="643" spans="1:32" ht="13.5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8"/>
      <c r="M643" s="76"/>
      <c r="N643" s="76"/>
      <c r="O643" s="76"/>
      <c r="P643" s="77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  <c r="AC643" s="76"/>
      <c r="AD643" s="76"/>
      <c r="AE643" s="76"/>
      <c r="AF643" s="76"/>
    </row>
    <row r="644" spans="1:32" ht="13.5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8"/>
      <c r="M644" s="76"/>
      <c r="N644" s="76"/>
      <c r="O644" s="76"/>
      <c r="P644" s="77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</row>
    <row r="645" spans="1:32" ht="13.5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8"/>
      <c r="M645" s="76"/>
      <c r="N645" s="76"/>
      <c r="O645" s="76"/>
      <c r="P645" s="77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</row>
    <row r="646" spans="1:32" ht="13.5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8"/>
      <c r="M646" s="76"/>
      <c r="N646" s="76"/>
      <c r="O646" s="76"/>
      <c r="P646" s="77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  <c r="AC646" s="76"/>
      <c r="AD646" s="76"/>
      <c r="AE646" s="76"/>
      <c r="AF646" s="76"/>
    </row>
    <row r="647" spans="1:32" ht="13.5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8"/>
      <c r="M647" s="76"/>
      <c r="N647" s="76"/>
      <c r="O647" s="76"/>
      <c r="P647" s="77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  <c r="AC647" s="76"/>
      <c r="AD647" s="76"/>
      <c r="AE647" s="76"/>
      <c r="AF647" s="76"/>
    </row>
    <row r="648" spans="1:32" ht="13.5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8"/>
      <c r="M648" s="76"/>
      <c r="N648" s="76"/>
      <c r="O648" s="76"/>
      <c r="P648" s="77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  <c r="AC648" s="76"/>
      <c r="AD648" s="76"/>
      <c r="AE648" s="76"/>
      <c r="AF648" s="76"/>
    </row>
    <row r="649" spans="1:32" ht="13.5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8"/>
      <c r="M649" s="76"/>
      <c r="N649" s="76"/>
      <c r="O649" s="76"/>
      <c r="P649" s="77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  <c r="AC649" s="76"/>
      <c r="AD649" s="76"/>
      <c r="AE649" s="76"/>
      <c r="AF649" s="76"/>
    </row>
    <row r="650" spans="1:32" ht="13.5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8"/>
      <c r="M650" s="76"/>
      <c r="N650" s="76"/>
      <c r="O650" s="76"/>
      <c r="P650" s="77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  <c r="AC650" s="76"/>
      <c r="AD650" s="76"/>
      <c r="AE650" s="76"/>
      <c r="AF650" s="76"/>
    </row>
    <row r="651" spans="1:32" ht="13.5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8"/>
      <c r="M651" s="76"/>
      <c r="N651" s="76"/>
      <c r="O651" s="76"/>
      <c r="P651" s="77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  <c r="AC651" s="76"/>
      <c r="AD651" s="76"/>
      <c r="AE651" s="76"/>
      <c r="AF651" s="76"/>
    </row>
    <row r="652" spans="1:32" ht="13.5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8"/>
      <c r="M652" s="76"/>
      <c r="N652" s="76"/>
      <c r="O652" s="76"/>
      <c r="P652" s="77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  <c r="AC652" s="76"/>
      <c r="AD652" s="76"/>
      <c r="AE652" s="76"/>
      <c r="AF652" s="76"/>
    </row>
    <row r="653" spans="1:32" ht="13.5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8"/>
      <c r="M653" s="76"/>
      <c r="N653" s="76"/>
      <c r="O653" s="76"/>
      <c r="P653" s="77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  <c r="AC653" s="76"/>
      <c r="AD653" s="76"/>
      <c r="AE653" s="76"/>
      <c r="AF653" s="76"/>
    </row>
    <row r="654" spans="1:32" ht="13.5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8"/>
      <c r="M654" s="76"/>
      <c r="N654" s="76"/>
      <c r="O654" s="76"/>
      <c r="P654" s="77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  <c r="AC654" s="76"/>
      <c r="AD654" s="76"/>
      <c r="AE654" s="76"/>
      <c r="AF654" s="76"/>
    </row>
    <row r="655" spans="1:32" ht="13.5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8"/>
      <c r="M655" s="76"/>
      <c r="N655" s="76"/>
      <c r="O655" s="76"/>
      <c r="P655" s="77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  <c r="AC655" s="76"/>
      <c r="AD655" s="76"/>
      <c r="AE655" s="76"/>
      <c r="AF655" s="76"/>
    </row>
    <row r="656" spans="1:32" ht="13.5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8"/>
      <c r="M656" s="76"/>
      <c r="N656" s="76"/>
      <c r="O656" s="76"/>
      <c r="P656" s="77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  <c r="AC656" s="76"/>
      <c r="AD656" s="76"/>
      <c r="AE656" s="76"/>
      <c r="AF656" s="76"/>
    </row>
    <row r="657" spans="1:32" ht="13.5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8"/>
      <c r="M657" s="76"/>
      <c r="N657" s="76"/>
      <c r="O657" s="76"/>
      <c r="P657" s="77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  <c r="AC657" s="76"/>
      <c r="AD657" s="76"/>
      <c r="AE657" s="76"/>
      <c r="AF657" s="76"/>
    </row>
    <row r="658" spans="1:32" ht="13.5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8"/>
      <c r="M658" s="76"/>
      <c r="N658" s="76"/>
      <c r="O658" s="76"/>
      <c r="P658" s="77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  <c r="AC658" s="76"/>
      <c r="AD658" s="76"/>
      <c r="AE658" s="76"/>
      <c r="AF658" s="76"/>
    </row>
    <row r="659" spans="1:32" ht="13.5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8"/>
      <c r="M659" s="76"/>
      <c r="N659" s="76"/>
      <c r="O659" s="76"/>
      <c r="P659" s="77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  <c r="AC659" s="76"/>
      <c r="AD659" s="76"/>
      <c r="AE659" s="76"/>
      <c r="AF659" s="76"/>
    </row>
    <row r="660" spans="1:32" ht="13.5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8"/>
      <c r="M660" s="76"/>
      <c r="N660" s="76"/>
      <c r="O660" s="76"/>
      <c r="P660" s="77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  <c r="AC660" s="76"/>
      <c r="AD660" s="76"/>
      <c r="AE660" s="76"/>
      <c r="AF660" s="76"/>
    </row>
    <row r="661" spans="1:32" ht="13.5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8"/>
      <c r="M661" s="76"/>
      <c r="N661" s="76"/>
      <c r="O661" s="76"/>
      <c r="P661" s="77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  <c r="AC661" s="76"/>
      <c r="AD661" s="76"/>
      <c r="AE661" s="76"/>
      <c r="AF661" s="76"/>
    </row>
    <row r="662" spans="1:32" ht="13.5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8"/>
      <c r="M662" s="76"/>
      <c r="N662" s="76"/>
      <c r="O662" s="76"/>
      <c r="P662" s="77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  <c r="AC662" s="76"/>
      <c r="AD662" s="76"/>
      <c r="AE662" s="76"/>
      <c r="AF662" s="76"/>
    </row>
    <row r="663" spans="1:32" ht="13.5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8"/>
      <c r="M663" s="76"/>
      <c r="N663" s="76"/>
      <c r="O663" s="76"/>
      <c r="P663" s="77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  <c r="AC663" s="76"/>
      <c r="AD663" s="76"/>
      <c r="AE663" s="76"/>
      <c r="AF663" s="76"/>
    </row>
    <row r="664" spans="1:32" ht="13.5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8"/>
      <c r="M664" s="76"/>
      <c r="N664" s="76"/>
      <c r="O664" s="76"/>
      <c r="P664" s="77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  <c r="AC664" s="76"/>
      <c r="AD664" s="76"/>
      <c r="AE664" s="76"/>
      <c r="AF664" s="76"/>
    </row>
    <row r="665" spans="1:32" ht="13.5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8"/>
      <c r="M665" s="76"/>
      <c r="N665" s="76"/>
      <c r="O665" s="76"/>
      <c r="P665" s="77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  <c r="AC665" s="76"/>
      <c r="AD665" s="76"/>
      <c r="AE665" s="76"/>
      <c r="AF665" s="76"/>
    </row>
    <row r="666" spans="1:32" ht="13.5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8"/>
      <c r="M666" s="76"/>
      <c r="N666" s="76"/>
      <c r="O666" s="76"/>
      <c r="P666" s="77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  <c r="AC666" s="76"/>
      <c r="AD666" s="76"/>
      <c r="AE666" s="76"/>
      <c r="AF666" s="76"/>
    </row>
    <row r="667" spans="1:32" ht="13.5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8"/>
      <c r="M667" s="76"/>
      <c r="N667" s="76"/>
      <c r="O667" s="76"/>
      <c r="P667" s="77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  <c r="AC667" s="76"/>
      <c r="AD667" s="76"/>
      <c r="AE667" s="76"/>
      <c r="AF667" s="76"/>
    </row>
    <row r="668" spans="1:32" ht="13.5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8"/>
      <c r="M668" s="76"/>
      <c r="N668" s="76"/>
      <c r="O668" s="76"/>
      <c r="P668" s="77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  <c r="AC668" s="76"/>
      <c r="AD668" s="76"/>
      <c r="AE668" s="76"/>
      <c r="AF668" s="76"/>
    </row>
    <row r="669" spans="1:32" ht="13.5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8"/>
      <c r="M669" s="76"/>
      <c r="N669" s="76"/>
      <c r="O669" s="76"/>
      <c r="P669" s="77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  <c r="AC669" s="76"/>
      <c r="AD669" s="76"/>
      <c r="AE669" s="76"/>
      <c r="AF669" s="76"/>
    </row>
    <row r="670" spans="1:32" ht="13.5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8"/>
      <c r="M670" s="76"/>
      <c r="N670" s="76"/>
      <c r="O670" s="76"/>
      <c r="P670" s="77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  <c r="AC670" s="76"/>
      <c r="AD670" s="76"/>
      <c r="AE670" s="76"/>
      <c r="AF670" s="76"/>
    </row>
    <row r="671" spans="1:32" ht="13.5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8"/>
      <c r="M671" s="76"/>
      <c r="N671" s="76"/>
      <c r="O671" s="76"/>
      <c r="P671" s="77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  <c r="AC671" s="76"/>
      <c r="AD671" s="76"/>
      <c r="AE671" s="76"/>
      <c r="AF671" s="76"/>
    </row>
    <row r="672" spans="1:32" ht="13.5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8"/>
      <c r="M672" s="76"/>
      <c r="N672" s="76"/>
      <c r="O672" s="76"/>
      <c r="P672" s="77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  <c r="AC672" s="76"/>
      <c r="AD672" s="76"/>
      <c r="AE672" s="76"/>
      <c r="AF672" s="76"/>
    </row>
    <row r="673" spans="1:32" ht="13.5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8"/>
      <c r="M673" s="76"/>
      <c r="N673" s="76"/>
      <c r="O673" s="76"/>
      <c r="P673" s="77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  <c r="AC673" s="76"/>
      <c r="AD673" s="76"/>
      <c r="AE673" s="76"/>
      <c r="AF673" s="76"/>
    </row>
    <row r="674" spans="1:32" ht="13.5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8"/>
      <c r="M674" s="76"/>
      <c r="N674" s="76"/>
      <c r="O674" s="76"/>
      <c r="P674" s="77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  <c r="AC674" s="76"/>
      <c r="AD674" s="76"/>
      <c r="AE674" s="76"/>
      <c r="AF674" s="76"/>
    </row>
    <row r="675" spans="1:32" ht="13.5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8"/>
      <c r="M675" s="76"/>
      <c r="N675" s="76"/>
      <c r="O675" s="76"/>
      <c r="P675" s="77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  <c r="AC675" s="76"/>
      <c r="AD675" s="76"/>
      <c r="AE675" s="76"/>
      <c r="AF675" s="76"/>
    </row>
    <row r="676" spans="1:32" ht="13.5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8"/>
      <c r="M676" s="76"/>
      <c r="N676" s="76"/>
      <c r="O676" s="76"/>
      <c r="P676" s="77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  <c r="AC676" s="76"/>
      <c r="AD676" s="76"/>
      <c r="AE676" s="76"/>
      <c r="AF676" s="76"/>
    </row>
    <row r="677" spans="1:32" ht="13.5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8"/>
      <c r="M677" s="76"/>
      <c r="N677" s="76"/>
      <c r="O677" s="76"/>
      <c r="P677" s="77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  <c r="AC677" s="76"/>
      <c r="AD677" s="76"/>
      <c r="AE677" s="76"/>
      <c r="AF677" s="76"/>
    </row>
    <row r="678" spans="1:32" ht="13.5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8"/>
      <c r="M678" s="76"/>
      <c r="N678" s="76"/>
      <c r="O678" s="76"/>
      <c r="P678" s="77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  <c r="AC678" s="76"/>
      <c r="AD678" s="76"/>
      <c r="AE678" s="76"/>
      <c r="AF678" s="76"/>
    </row>
    <row r="679" spans="1:32" ht="13.5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8"/>
      <c r="M679" s="76"/>
      <c r="N679" s="76"/>
      <c r="O679" s="76"/>
      <c r="P679" s="77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  <c r="AC679" s="76"/>
      <c r="AD679" s="76"/>
      <c r="AE679" s="76"/>
      <c r="AF679" s="76"/>
    </row>
    <row r="680" spans="1:32" ht="13.5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8"/>
      <c r="M680" s="76"/>
      <c r="N680" s="76"/>
      <c r="O680" s="76"/>
      <c r="P680" s="77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  <c r="AC680" s="76"/>
      <c r="AD680" s="76"/>
      <c r="AE680" s="76"/>
      <c r="AF680" s="76"/>
    </row>
    <row r="681" spans="1:32" ht="13.5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8"/>
      <c r="M681" s="76"/>
      <c r="N681" s="76"/>
      <c r="O681" s="76"/>
      <c r="P681" s="77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  <c r="AC681" s="76"/>
      <c r="AD681" s="76"/>
      <c r="AE681" s="76"/>
      <c r="AF681" s="76"/>
    </row>
    <row r="682" spans="1:32" ht="13.5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8"/>
      <c r="M682" s="76"/>
      <c r="N682" s="76"/>
      <c r="O682" s="76"/>
      <c r="P682" s="77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  <c r="AC682" s="76"/>
      <c r="AD682" s="76"/>
      <c r="AE682" s="76"/>
      <c r="AF682" s="76"/>
    </row>
    <row r="683" spans="1:32" ht="13.5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8"/>
      <c r="M683" s="76"/>
      <c r="N683" s="76"/>
      <c r="O683" s="76"/>
      <c r="P683" s="77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  <c r="AC683" s="76"/>
      <c r="AD683" s="76"/>
      <c r="AE683" s="76"/>
      <c r="AF683" s="76"/>
    </row>
    <row r="684" spans="1:32" ht="13.5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8"/>
      <c r="M684" s="76"/>
      <c r="N684" s="76"/>
      <c r="O684" s="76"/>
      <c r="P684" s="77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  <c r="AC684" s="76"/>
      <c r="AD684" s="76"/>
      <c r="AE684" s="76"/>
      <c r="AF684" s="76"/>
    </row>
    <row r="685" spans="1:32" ht="13.5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8"/>
      <c r="M685" s="76"/>
      <c r="N685" s="76"/>
      <c r="O685" s="76"/>
      <c r="P685" s="77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  <c r="AC685" s="76"/>
      <c r="AD685" s="76"/>
      <c r="AE685" s="76"/>
      <c r="AF685" s="76"/>
    </row>
    <row r="686" spans="1:32" ht="13.5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8"/>
      <c r="M686" s="76"/>
      <c r="N686" s="76"/>
      <c r="O686" s="76"/>
      <c r="P686" s="77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  <c r="AC686" s="76"/>
      <c r="AD686" s="76"/>
      <c r="AE686" s="76"/>
      <c r="AF686" s="76"/>
    </row>
    <row r="687" spans="1:32" ht="13.5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8"/>
      <c r="M687" s="76"/>
      <c r="N687" s="76"/>
      <c r="O687" s="76"/>
      <c r="P687" s="77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  <c r="AC687" s="76"/>
      <c r="AD687" s="76"/>
      <c r="AE687" s="76"/>
      <c r="AF687" s="76"/>
    </row>
    <row r="688" spans="1:32" ht="13.5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8"/>
      <c r="M688" s="76"/>
      <c r="N688" s="76"/>
      <c r="O688" s="76"/>
      <c r="P688" s="77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  <c r="AC688" s="76"/>
      <c r="AD688" s="76"/>
      <c r="AE688" s="76"/>
      <c r="AF688" s="76"/>
    </row>
    <row r="689" spans="1:32" ht="13.5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8"/>
      <c r="M689" s="76"/>
      <c r="N689" s="76"/>
      <c r="O689" s="76"/>
      <c r="P689" s="77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  <c r="AC689" s="76"/>
      <c r="AD689" s="76"/>
      <c r="AE689" s="76"/>
      <c r="AF689" s="76"/>
    </row>
    <row r="690" spans="1:32" ht="13.5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8"/>
      <c r="M690" s="76"/>
      <c r="N690" s="76"/>
      <c r="O690" s="76"/>
      <c r="P690" s="77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  <c r="AC690" s="76"/>
      <c r="AD690" s="76"/>
      <c r="AE690" s="76"/>
      <c r="AF690" s="76"/>
    </row>
    <row r="691" spans="1:32" ht="13.5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8"/>
      <c r="M691" s="76"/>
      <c r="N691" s="76"/>
      <c r="O691" s="76"/>
      <c r="P691" s="77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  <c r="AC691" s="76"/>
      <c r="AD691" s="76"/>
      <c r="AE691" s="76"/>
      <c r="AF691" s="76"/>
    </row>
    <row r="692" spans="1:32" ht="13.5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8"/>
      <c r="M692" s="76"/>
      <c r="N692" s="76"/>
      <c r="O692" s="76"/>
      <c r="P692" s="77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  <c r="AC692" s="76"/>
      <c r="AD692" s="76"/>
      <c r="AE692" s="76"/>
      <c r="AF692" s="76"/>
    </row>
    <row r="693" spans="1:32" ht="13.5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8"/>
      <c r="M693" s="76"/>
      <c r="N693" s="76"/>
      <c r="O693" s="76"/>
      <c r="P693" s="77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  <c r="AC693" s="76"/>
      <c r="AD693" s="76"/>
      <c r="AE693" s="76"/>
      <c r="AF693" s="76"/>
    </row>
    <row r="694" spans="1:32" ht="13.5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8"/>
      <c r="M694" s="76"/>
      <c r="N694" s="76"/>
      <c r="O694" s="76"/>
      <c r="P694" s="77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  <c r="AC694" s="76"/>
      <c r="AD694" s="76"/>
      <c r="AE694" s="76"/>
      <c r="AF694" s="76"/>
    </row>
    <row r="695" spans="1:32" ht="13.5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8"/>
      <c r="M695" s="76"/>
      <c r="N695" s="76"/>
      <c r="O695" s="76"/>
      <c r="P695" s="77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  <c r="AC695" s="76"/>
      <c r="AD695" s="76"/>
      <c r="AE695" s="76"/>
      <c r="AF695" s="76"/>
    </row>
    <row r="696" spans="1:32" ht="13.5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8"/>
      <c r="M696" s="76"/>
      <c r="N696" s="76"/>
      <c r="O696" s="76"/>
      <c r="P696" s="77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  <c r="AC696" s="76"/>
      <c r="AD696" s="76"/>
      <c r="AE696" s="76"/>
      <c r="AF696" s="76"/>
    </row>
    <row r="697" spans="1:32" ht="13.5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8"/>
      <c r="M697" s="76"/>
      <c r="N697" s="76"/>
      <c r="O697" s="76"/>
      <c r="P697" s="77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  <c r="AC697" s="76"/>
      <c r="AD697" s="76"/>
      <c r="AE697" s="76"/>
      <c r="AF697" s="76"/>
    </row>
    <row r="698" spans="1:32" ht="13.5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8"/>
      <c r="M698" s="76"/>
      <c r="N698" s="76"/>
      <c r="O698" s="76"/>
      <c r="P698" s="77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  <c r="AC698" s="76"/>
      <c r="AD698" s="76"/>
      <c r="AE698" s="76"/>
      <c r="AF698" s="76"/>
    </row>
    <row r="699" spans="1:32" ht="13.5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8"/>
      <c r="M699" s="76"/>
      <c r="N699" s="76"/>
      <c r="O699" s="76"/>
      <c r="P699" s="77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  <c r="AC699" s="76"/>
      <c r="AD699" s="76"/>
      <c r="AE699" s="76"/>
      <c r="AF699" s="76"/>
    </row>
    <row r="700" spans="1:32" ht="13.5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8"/>
      <c r="M700" s="76"/>
      <c r="N700" s="76"/>
      <c r="O700" s="76"/>
      <c r="P700" s="77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  <c r="AC700" s="76"/>
      <c r="AD700" s="76"/>
      <c r="AE700" s="76"/>
      <c r="AF700" s="76"/>
    </row>
    <row r="701" spans="1:32" ht="13.5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8"/>
      <c r="M701" s="76"/>
      <c r="N701" s="76"/>
      <c r="O701" s="76"/>
      <c r="P701" s="77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  <c r="AC701" s="76"/>
      <c r="AD701" s="76"/>
      <c r="AE701" s="76"/>
      <c r="AF701" s="76"/>
    </row>
    <row r="702" spans="1:32" ht="13.5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8"/>
      <c r="M702" s="76"/>
      <c r="N702" s="76"/>
      <c r="O702" s="76"/>
      <c r="P702" s="77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  <c r="AC702" s="76"/>
      <c r="AD702" s="76"/>
      <c r="AE702" s="76"/>
      <c r="AF702" s="76"/>
    </row>
    <row r="703" spans="1:32" ht="13.5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8"/>
      <c r="M703" s="76"/>
      <c r="N703" s="76"/>
      <c r="O703" s="76"/>
      <c r="P703" s="77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  <c r="AC703" s="76"/>
      <c r="AD703" s="76"/>
      <c r="AE703" s="76"/>
      <c r="AF703" s="76"/>
    </row>
    <row r="704" spans="1:32" ht="13.5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8"/>
      <c r="M704" s="76"/>
      <c r="N704" s="76"/>
      <c r="O704" s="76"/>
      <c r="P704" s="77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  <c r="AC704" s="76"/>
      <c r="AD704" s="76"/>
      <c r="AE704" s="76"/>
      <c r="AF704" s="76"/>
    </row>
    <row r="705" spans="1:32" ht="13.5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8"/>
      <c r="M705" s="76"/>
      <c r="N705" s="76"/>
      <c r="O705" s="76"/>
      <c r="P705" s="77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  <c r="AC705" s="76"/>
      <c r="AD705" s="76"/>
      <c r="AE705" s="76"/>
      <c r="AF705" s="76"/>
    </row>
    <row r="706" spans="1:32" ht="13.5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8"/>
      <c r="M706" s="76"/>
      <c r="N706" s="76"/>
      <c r="O706" s="76"/>
      <c r="P706" s="77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  <c r="AC706" s="76"/>
      <c r="AD706" s="76"/>
      <c r="AE706" s="76"/>
      <c r="AF706" s="76"/>
    </row>
    <row r="707" spans="1:32" ht="13.5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8"/>
      <c r="M707" s="76"/>
      <c r="N707" s="76"/>
      <c r="O707" s="76"/>
      <c r="P707" s="77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  <c r="AC707" s="76"/>
      <c r="AD707" s="76"/>
      <c r="AE707" s="76"/>
      <c r="AF707" s="76"/>
    </row>
    <row r="708" spans="1:32" ht="13.5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8"/>
      <c r="M708" s="76"/>
      <c r="N708" s="76"/>
      <c r="O708" s="76"/>
      <c r="P708" s="77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  <c r="AC708" s="76"/>
      <c r="AD708" s="76"/>
      <c r="AE708" s="76"/>
      <c r="AF708" s="76"/>
    </row>
    <row r="709" spans="1:32" ht="13.5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8"/>
      <c r="M709" s="76"/>
      <c r="N709" s="76"/>
      <c r="O709" s="76"/>
      <c r="P709" s="77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  <c r="AC709" s="76"/>
      <c r="AD709" s="76"/>
      <c r="AE709" s="76"/>
      <c r="AF709" s="76"/>
    </row>
    <row r="710" spans="1:32" ht="13.5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8"/>
      <c r="M710" s="76"/>
      <c r="N710" s="76"/>
      <c r="O710" s="76"/>
      <c r="P710" s="77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  <c r="AC710" s="76"/>
      <c r="AD710" s="76"/>
      <c r="AE710" s="76"/>
      <c r="AF710" s="76"/>
    </row>
    <row r="711" spans="1:32" ht="13.5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8"/>
      <c r="M711" s="76"/>
      <c r="N711" s="76"/>
      <c r="O711" s="76"/>
      <c r="P711" s="77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  <c r="AC711" s="76"/>
      <c r="AD711" s="76"/>
      <c r="AE711" s="76"/>
      <c r="AF711" s="76"/>
    </row>
    <row r="712" spans="1:32" ht="13.5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8"/>
      <c r="M712" s="76"/>
      <c r="N712" s="76"/>
      <c r="O712" s="76"/>
      <c r="P712" s="77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  <c r="AC712" s="76"/>
      <c r="AD712" s="76"/>
      <c r="AE712" s="76"/>
      <c r="AF712" s="76"/>
    </row>
    <row r="713" spans="1:32" ht="13.5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8"/>
      <c r="M713" s="76"/>
      <c r="N713" s="76"/>
      <c r="O713" s="76"/>
      <c r="P713" s="77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  <c r="AC713" s="76"/>
      <c r="AD713" s="76"/>
      <c r="AE713" s="76"/>
      <c r="AF713" s="76"/>
    </row>
    <row r="714" spans="1:32" ht="13.5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8"/>
      <c r="M714" s="76"/>
      <c r="N714" s="76"/>
      <c r="O714" s="76"/>
      <c r="P714" s="77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  <c r="AC714" s="76"/>
      <c r="AD714" s="76"/>
      <c r="AE714" s="76"/>
      <c r="AF714" s="76"/>
    </row>
    <row r="715" spans="1:32" ht="13.5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8"/>
      <c r="M715" s="76"/>
      <c r="N715" s="76"/>
      <c r="O715" s="76"/>
      <c r="P715" s="77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  <c r="AC715" s="76"/>
      <c r="AD715" s="76"/>
      <c r="AE715" s="76"/>
      <c r="AF715" s="76"/>
    </row>
    <row r="716" spans="1:32" ht="13.5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8"/>
      <c r="M716" s="76"/>
      <c r="N716" s="76"/>
      <c r="O716" s="76"/>
      <c r="P716" s="77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  <c r="AC716" s="76"/>
      <c r="AD716" s="76"/>
      <c r="AE716" s="76"/>
      <c r="AF716" s="76"/>
    </row>
    <row r="717" spans="1:32" ht="13.5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8"/>
      <c r="M717" s="76"/>
      <c r="N717" s="76"/>
      <c r="O717" s="76"/>
      <c r="P717" s="77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  <c r="AC717" s="76"/>
      <c r="AD717" s="76"/>
      <c r="AE717" s="76"/>
      <c r="AF717" s="76"/>
    </row>
    <row r="718" spans="1:32" ht="13.5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8"/>
      <c r="M718" s="76"/>
      <c r="N718" s="76"/>
      <c r="O718" s="76"/>
      <c r="P718" s="77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  <c r="AC718" s="76"/>
      <c r="AD718" s="76"/>
      <c r="AE718" s="76"/>
      <c r="AF718" s="76"/>
    </row>
    <row r="719" spans="1:32" ht="13.5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8"/>
      <c r="M719" s="76"/>
      <c r="N719" s="76"/>
      <c r="O719" s="76"/>
      <c r="P719" s="77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  <c r="AC719" s="76"/>
      <c r="AD719" s="76"/>
      <c r="AE719" s="76"/>
      <c r="AF719" s="76"/>
    </row>
    <row r="720" spans="1:32" ht="13.5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8"/>
      <c r="M720" s="76"/>
      <c r="N720" s="76"/>
      <c r="O720" s="76"/>
      <c r="P720" s="77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  <c r="AC720" s="76"/>
      <c r="AD720" s="76"/>
      <c r="AE720" s="76"/>
      <c r="AF720" s="76"/>
    </row>
    <row r="721" spans="1:32" ht="13.5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8"/>
      <c r="M721" s="76"/>
      <c r="N721" s="76"/>
      <c r="O721" s="76"/>
      <c r="P721" s="77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  <c r="AC721" s="76"/>
      <c r="AD721" s="76"/>
      <c r="AE721" s="76"/>
      <c r="AF721" s="76"/>
    </row>
    <row r="722" spans="1:32" ht="13.5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8"/>
      <c r="M722" s="76"/>
      <c r="N722" s="76"/>
      <c r="O722" s="76"/>
      <c r="P722" s="77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  <c r="AC722" s="76"/>
      <c r="AD722" s="76"/>
      <c r="AE722" s="76"/>
      <c r="AF722" s="76"/>
    </row>
    <row r="723" spans="1:32" ht="13.5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8"/>
      <c r="M723" s="76"/>
      <c r="N723" s="76"/>
      <c r="O723" s="76"/>
      <c r="P723" s="77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  <c r="AC723" s="76"/>
      <c r="AD723" s="76"/>
      <c r="AE723" s="76"/>
      <c r="AF723" s="76"/>
    </row>
    <row r="724" spans="1:32" ht="13.5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8"/>
      <c r="M724" s="76"/>
      <c r="N724" s="76"/>
      <c r="O724" s="76"/>
      <c r="P724" s="77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  <c r="AC724" s="76"/>
      <c r="AD724" s="76"/>
      <c r="AE724" s="76"/>
      <c r="AF724" s="76"/>
    </row>
    <row r="725" spans="1:32" ht="13.5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8"/>
      <c r="M725" s="76"/>
      <c r="N725" s="76"/>
      <c r="O725" s="76"/>
      <c r="P725" s="77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  <c r="AC725" s="76"/>
      <c r="AD725" s="76"/>
      <c r="AE725" s="76"/>
      <c r="AF725" s="76"/>
    </row>
    <row r="726" spans="1:32" ht="13.5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8"/>
      <c r="M726" s="76"/>
      <c r="N726" s="76"/>
      <c r="O726" s="76"/>
      <c r="P726" s="77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  <c r="AC726" s="76"/>
      <c r="AD726" s="76"/>
      <c r="AE726" s="76"/>
      <c r="AF726" s="76"/>
    </row>
    <row r="727" spans="1:32" ht="13.5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8"/>
      <c r="M727" s="76"/>
      <c r="N727" s="76"/>
      <c r="O727" s="76"/>
      <c r="P727" s="77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  <c r="AC727" s="76"/>
      <c r="AD727" s="76"/>
      <c r="AE727" s="76"/>
      <c r="AF727" s="76"/>
    </row>
    <row r="728" spans="1:32" ht="13.5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8"/>
      <c r="M728" s="76"/>
      <c r="N728" s="76"/>
      <c r="O728" s="76"/>
      <c r="P728" s="77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  <c r="AC728" s="76"/>
      <c r="AD728" s="76"/>
      <c r="AE728" s="76"/>
      <c r="AF728" s="76"/>
    </row>
    <row r="729" spans="1:32" ht="13.5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8"/>
      <c r="M729" s="76"/>
      <c r="N729" s="76"/>
      <c r="O729" s="76"/>
      <c r="P729" s="77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  <c r="AC729" s="76"/>
      <c r="AD729" s="76"/>
      <c r="AE729" s="76"/>
      <c r="AF729" s="76"/>
    </row>
    <row r="730" spans="1:32" ht="13.5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8"/>
      <c r="M730" s="76"/>
      <c r="N730" s="76"/>
      <c r="O730" s="76"/>
      <c r="P730" s="77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  <c r="AC730" s="76"/>
      <c r="AD730" s="76"/>
      <c r="AE730" s="76"/>
      <c r="AF730" s="76"/>
    </row>
    <row r="731" spans="1:32" ht="13.5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8"/>
      <c r="M731" s="76"/>
      <c r="N731" s="76"/>
      <c r="O731" s="76"/>
      <c r="P731" s="77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  <c r="AC731" s="76"/>
      <c r="AD731" s="76"/>
      <c r="AE731" s="76"/>
      <c r="AF731" s="76"/>
    </row>
    <row r="732" spans="1:32" ht="13.5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8"/>
      <c r="M732" s="76"/>
      <c r="N732" s="76"/>
      <c r="O732" s="76"/>
      <c r="P732" s="77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  <c r="AC732" s="76"/>
      <c r="AD732" s="76"/>
      <c r="AE732" s="76"/>
      <c r="AF732" s="76"/>
    </row>
    <row r="733" spans="1:32" ht="13.5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8"/>
      <c r="M733" s="76"/>
      <c r="N733" s="76"/>
      <c r="O733" s="76"/>
      <c r="P733" s="77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  <c r="AC733" s="76"/>
      <c r="AD733" s="76"/>
      <c r="AE733" s="76"/>
      <c r="AF733" s="76"/>
    </row>
    <row r="734" spans="1:32" ht="13.5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8"/>
      <c r="M734" s="76"/>
      <c r="N734" s="76"/>
      <c r="O734" s="76"/>
      <c r="P734" s="77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  <c r="AC734" s="76"/>
      <c r="AD734" s="76"/>
      <c r="AE734" s="76"/>
      <c r="AF734" s="76"/>
    </row>
    <row r="735" spans="1:32" ht="13.5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8"/>
      <c r="M735" s="76"/>
      <c r="N735" s="76"/>
      <c r="O735" s="76"/>
      <c r="P735" s="77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  <c r="AC735" s="76"/>
      <c r="AD735" s="76"/>
      <c r="AE735" s="76"/>
      <c r="AF735" s="76"/>
    </row>
    <row r="736" spans="1:32" ht="13.5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8"/>
      <c r="M736" s="76"/>
      <c r="N736" s="76"/>
      <c r="O736" s="76"/>
      <c r="P736" s="77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  <c r="AC736" s="76"/>
      <c r="AD736" s="76"/>
      <c r="AE736" s="76"/>
      <c r="AF736" s="76"/>
    </row>
    <row r="737" spans="1:32" ht="13.5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8"/>
      <c r="M737" s="76"/>
      <c r="N737" s="76"/>
      <c r="O737" s="76"/>
      <c r="P737" s="77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  <c r="AC737" s="76"/>
      <c r="AD737" s="76"/>
      <c r="AE737" s="76"/>
      <c r="AF737" s="76"/>
    </row>
    <row r="738" spans="1:32" ht="13.5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8"/>
      <c r="M738" s="76"/>
      <c r="N738" s="76"/>
      <c r="O738" s="76"/>
      <c r="P738" s="77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  <c r="AC738" s="76"/>
      <c r="AD738" s="76"/>
      <c r="AE738" s="76"/>
      <c r="AF738" s="76"/>
    </row>
    <row r="739" spans="1:32" ht="13.5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8"/>
      <c r="M739" s="76"/>
      <c r="N739" s="76"/>
      <c r="O739" s="76"/>
      <c r="P739" s="77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  <c r="AC739" s="76"/>
      <c r="AD739" s="76"/>
      <c r="AE739" s="76"/>
      <c r="AF739" s="76"/>
    </row>
    <row r="740" spans="1:32" ht="13.5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8"/>
      <c r="M740" s="76"/>
      <c r="N740" s="76"/>
      <c r="O740" s="76"/>
      <c r="P740" s="77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  <c r="AC740" s="76"/>
      <c r="AD740" s="76"/>
      <c r="AE740" s="76"/>
      <c r="AF740" s="76"/>
    </row>
    <row r="741" spans="1:32" ht="13.5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8"/>
      <c r="M741" s="76"/>
      <c r="N741" s="76"/>
      <c r="O741" s="76"/>
      <c r="P741" s="77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  <c r="AC741" s="76"/>
      <c r="AD741" s="76"/>
      <c r="AE741" s="76"/>
      <c r="AF741" s="76"/>
    </row>
    <row r="742" spans="1:32" ht="13.5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8"/>
      <c r="M742" s="76"/>
      <c r="N742" s="76"/>
      <c r="O742" s="76"/>
      <c r="P742" s="77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  <c r="AC742" s="76"/>
      <c r="AD742" s="76"/>
      <c r="AE742" s="76"/>
      <c r="AF742" s="76"/>
    </row>
    <row r="743" spans="1:32" ht="13.5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8"/>
      <c r="M743" s="76"/>
      <c r="N743" s="76"/>
      <c r="O743" s="76"/>
      <c r="P743" s="77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  <c r="AC743" s="76"/>
      <c r="AD743" s="76"/>
      <c r="AE743" s="76"/>
      <c r="AF743" s="76"/>
    </row>
    <row r="744" spans="1:32" ht="13.5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8"/>
      <c r="M744" s="76"/>
      <c r="N744" s="76"/>
      <c r="O744" s="76"/>
      <c r="P744" s="77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  <c r="AC744" s="76"/>
      <c r="AD744" s="76"/>
      <c r="AE744" s="76"/>
      <c r="AF744" s="76"/>
    </row>
    <row r="745" spans="1:32" ht="13.5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8"/>
      <c r="M745" s="76"/>
      <c r="N745" s="76"/>
      <c r="O745" s="76"/>
      <c r="P745" s="77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  <c r="AC745" s="76"/>
      <c r="AD745" s="76"/>
      <c r="AE745" s="76"/>
      <c r="AF745" s="76"/>
    </row>
    <row r="746" spans="1:32" ht="13.5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8"/>
      <c r="M746" s="76"/>
      <c r="N746" s="76"/>
      <c r="O746" s="76"/>
      <c r="P746" s="77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  <c r="AC746" s="76"/>
      <c r="AD746" s="76"/>
      <c r="AE746" s="76"/>
      <c r="AF746" s="76"/>
    </row>
    <row r="747" spans="1:32" ht="13.5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8"/>
      <c r="M747" s="76"/>
      <c r="N747" s="76"/>
      <c r="O747" s="76"/>
      <c r="P747" s="77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  <c r="AC747" s="76"/>
      <c r="AD747" s="76"/>
      <c r="AE747" s="76"/>
      <c r="AF747" s="76"/>
    </row>
    <row r="748" spans="1:32" ht="13.5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8"/>
      <c r="M748" s="76"/>
      <c r="N748" s="76"/>
      <c r="O748" s="76"/>
      <c r="P748" s="77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  <c r="AC748" s="76"/>
      <c r="AD748" s="76"/>
      <c r="AE748" s="76"/>
      <c r="AF748" s="76"/>
    </row>
    <row r="749" spans="1:32" ht="13.5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8"/>
      <c r="M749" s="76"/>
      <c r="N749" s="76"/>
      <c r="O749" s="76"/>
      <c r="P749" s="77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  <c r="AC749" s="76"/>
      <c r="AD749" s="76"/>
      <c r="AE749" s="76"/>
      <c r="AF749" s="76"/>
    </row>
    <row r="750" spans="1:32" ht="13.5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8"/>
      <c r="M750" s="76"/>
      <c r="N750" s="76"/>
      <c r="O750" s="76"/>
      <c r="P750" s="77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  <c r="AC750" s="76"/>
      <c r="AD750" s="76"/>
      <c r="AE750" s="76"/>
      <c r="AF750" s="76"/>
    </row>
    <row r="751" spans="1:32" ht="13.5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8"/>
      <c r="M751" s="76"/>
      <c r="N751" s="76"/>
      <c r="O751" s="76"/>
      <c r="P751" s="77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  <c r="AC751" s="76"/>
      <c r="AD751" s="76"/>
      <c r="AE751" s="76"/>
      <c r="AF751" s="76"/>
    </row>
    <row r="752" spans="1:32" ht="13.5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8"/>
      <c r="M752" s="76"/>
      <c r="N752" s="76"/>
      <c r="O752" s="76"/>
      <c r="P752" s="77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  <c r="AC752" s="76"/>
      <c r="AD752" s="76"/>
      <c r="AE752" s="76"/>
      <c r="AF752" s="76"/>
    </row>
    <row r="753" spans="1:32" ht="13.5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8"/>
      <c r="M753" s="76"/>
      <c r="N753" s="76"/>
      <c r="O753" s="76"/>
      <c r="P753" s="77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  <c r="AC753" s="76"/>
      <c r="AD753" s="76"/>
      <c r="AE753" s="76"/>
      <c r="AF753" s="76"/>
    </row>
    <row r="754" spans="1:32" ht="13.5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8"/>
      <c r="M754" s="76"/>
      <c r="N754" s="76"/>
      <c r="O754" s="76"/>
      <c r="P754" s="77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  <c r="AC754" s="76"/>
      <c r="AD754" s="76"/>
      <c r="AE754" s="76"/>
      <c r="AF754" s="76"/>
    </row>
    <row r="755" spans="1:32" ht="13.5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8"/>
      <c r="M755" s="76"/>
      <c r="N755" s="76"/>
      <c r="O755" s="76"/>
      <c r="P755" s="77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  <c r="AC755" s="76"/>
      <c r="AD755" s="76"/>
      <c r="AE755" s="76"/>
      <c r="AF755" s="76"/>
    </row>
    <row r="756" spans="1:32" ht="13.5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8"/>
      <c r="M756" s="76"/>
      <c r="N756" s="76"/>
      <c r="O756" s="76"/>
      <c r="P756" s="77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  <c r="AC756" s="76"/>
      <c r="AD756" s="76"/>
      <c r="AE756" s="76"/>
      <c r="AF756" s="76"/>
    </row>
    <row r="757" spans="1:32" ht="13.5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8"/>
      <c r="M757" s="76"/>
      <c r="N757" s="76"/>
      <c r="O757" s="76"/>
      <c r="P757" s="77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  <c r="AC757" s="76"/>
      <c r="AD757" s="76"/>
      <c r="AE757" s="76"/>
      <c r="AF757" s="76"/>
    </row>
    <row r="758" spans="1:32" ht="13.5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8"/>
      <c r="M758" s="76"/>
      <c r="N758" s="76"/>
      <c r="O758" s="76"/>
      <c r="P758" s="77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  <c r="AC758" s="76"/>
      <c r="AD758" s="76"/>
      <c r="AE758" s="76"/>
      <c r="AF758" s="76"/>
    </row>
    <row r="759" spans="1:32" ht="13.5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8"/>
      <c r="M759" s="76"/>
      <c r="N759" s="76"/>
      <c r="O759" s="76"/>
      <c r="P759" s="77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  <c r="AC759" s="76"/>
      <c r="AD759" s="76"/>
      <c r="AE759" s="76"/>
      <c r="AF759" s="76"/>
    </row>
    <row r="760" spans="1:32" ht="13.5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8"/>
      <c r="M760" s="76"/>
      <c r="N760" s="76"/>
      <c r="O760" s="76"/>
      <c r="P760" s="77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  <c r="AC760" s="76"/>
      <c r="AD760" s="76"/>
      <c r="AE760" s="76"/>
      <c r="AF760" s="76"/>
    </row>
    <row r="761" spans="1:32" ht="13.5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8"/>
      <c r="M761" s="76"/>
      <c r="N761" s="76"/>
      <c r="O761" s="76"/>
      <c r="P761" s="77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  <c r="AC761" s="76"/>
      <c r="AD761" s="76"/>
      <c r="AE761" s="76"/>
      <c r="AF761" s="76"/>
    </row>
    <row r="762" spans="1:32" ht="13.5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8"/>
      <c r="M762" s="76"/>
      <c r="N762" s="76"/>
      <c r="O762" s="76"/>
      <c r="P762" s="77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  <c r="AC762" s="76"/>
      <c r="AD762" s="76"/>
      <c r="AE762" s="76"/>
      <c r="AF762" s="76"/>
    </row>
    <row r="763" spans="1:32" ht="13.5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8"/>
      <c r="M763" s="76"/>
      <c r="N763" s="76"/>
      <c r="O763" s="76"/>
      <c r="P763" s="77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  <c r="AC763" s="76"/>
      <c r="AD763" s="76"/>
      <c r="AE763" s="76"/>
      <c r="AF763" s="76"/>
    </row>
    <row r="764" spans="1:32" ht="13.5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8"/>
      <c r="M764" s="76"/>
      <c r="N764" s="76"/>
      <c r="O764" s="76"/>
      <c r="P764" s="77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  <c r="AC764" s="76"/>
      <c r="AD764" s="76"/>
      <c r="AE764" s="76"/>
      <c r="AF764" s="76"/>
    </row>
    <row r="765" spans="1:32" ht="13.5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8"/>
      <c r="M765" s="76"/>
      <c r="N765" s="76"/>
      <c r="O765" s="76"/>
      <c r="P765" s="77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  <c r="AC765" s="76"/>
      <c r="AD765" s="76"/>
      <c r="AE765" s="76"/>
      <c r="AF765" s="76"/>
    </row>
    <row r="766" spans="1:32" ht="13.5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8"/>
      <c r="M766" s="76"/>
      <c r="N766" s="76"/>
      <c r="O766" s="76"/>
      <c r="P766" s="77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  <c r="AC766" s="76"/>
      <c r="AD766" s="76"/>
      <c r="AE766" s="76"/>
      <c r="AF766" s="76"/>
    </row>
    <row r="767" spans="1:32" ht="13.5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8"/>
      <c r="M767" s="76"/>
      <c r="N767" s="76"/>
      <c r="O767" s="76"/>
      <c r="P767" s="77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  <c r="AC767" s="76"/>
      <c r="AD767" s="76"/>
      <c r="AE767" s="76"/>
      <c r="AF767" s="76"/>
    </row>
    <row r="768" spans="1:32" ht="13.5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8"/>
      <c r="M768" s="76"/>
      <c r="N768" s="76"/>
      <c r="O768" s="76"/>
      <c r="P768" s="77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  <c r="AC768" s="76"/>
      <c r="AD768" s="76"/>
      <c r="AE768" s="76"/>
      <c r="AF768" s="76"/>
    </row>
    <row r="769" spans="1:32" ht="13.5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8"/>
      <c r="M769" s="76"/>
      <c r="N769" s="76"/>
      <c r="O769" s="76"/>
      <c r="P769" s="77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76"/>
    </row>
    <row r="770" spans="1:32" ht="13.5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8"/>
      <c r="M770" s="76"/>
      <c r="N770" s="76"/>
      <c r="O770" s="76"/>
      <c r="P770" s="77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  <c r="AC770" s="76"/>
      <c r="AD770" s="76"/>
      <c r="AE770" s="76"/>
      <c r="AF770" s="76"/>
    </row>
    <row r="771" spans="1:32" ht="13.5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8"/>
      <c r="M771" s="76"/>
      <c r="N771" s="76"/>
      <c r="O771" s="76"/>
      <c r="P771" s="77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  <c r="AC771" s="76"/>
      <c r="AD771" s="76"/>
      <c r="AE771" s="76"/>
      <c r="AF771" s="76"/>
    </row>
    <row r="772" spans="1:32" ht="13.5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8"/>
      <c r="M772" s="76"/>
      <c r="N772" s="76"/>
      <c r="O772" s="76"/>
      <c r="P772" s="77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  <c r="AC772" s="76"/>
      <c r="AD772" s="76"/>
      <c r="AE772" s="76"/>
      <c r="AF772" s="76"/>
    </row>
    <row r="773" spans="1:32" ht="13.5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8"/>
      <c r="M773" s="76"/>
      <c r="N773" s="76"/>
      <c r="O773" s="76"/>
      <c r="P773" s="77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  <c r="AC773" s="76"/>
      <c r="AD773" s="76"/>
      <c r="AE773" s="76"/>
      <c r="AF773" s="76"/>
    </row>
    <row r="774" spans="1:32" ht="13.5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8"/>
      <c r="M774" s="76"/>
      <c r="N774" s="76"/>
      <c r="O774" s="76"/>
      <c r="P774" s="77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  <c r="AC774" s="76"/>
      <c r="AD774" s="76"/>
      <c r="AE774" s="76"/>
      <c r="AF774" s="76"/>
    </row>
    <row r="775" spans="1:32" ht="13.5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8"/>
      <c r="M775" s="76"/>
      <c r="N775" s="76"/>
      <c r="O775" s="76"/>
      <c r="P775" s="77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  <c r="AC775" s="76"/>
      <c r="AD775" s="76"/>
      <c r="AE775" s="76"/>
      <c r="AF775" s="76"/>
    </row>
    <row r="776" spans="1:32" ht="13.5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8"/>
      <c r="M776" s="76"/>
      <c r="N776" s="76"/>
      <c r="O776" s="76"/>
      <c r="P776" s="77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  <c r="AC776" s="76"/>
      <c r="AD776" s="76"/>
      <c r="AE776" s="76"/>
      <c r="AF776" s="76"/>
    </row>
    <row r="777" spans="1:32" ht="13.5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8"/>
      <c r="M777" s="76"/>
      <c r="N777" s="76"/>
      <c r="O777" s="76"/>
      <c r="P777" s="77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  <c r="AC777" s="76"/>
      <c r="AD777" s="76"/>
      <c r="AE777" s="76"/>
      <c r="AF777" s="76"/>
    </row>
    <row r="778" spans="1:32" ht="13.5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8"/>
      <c r="M778" s="76"/>
      <c r="N778" s="76"/>
      <c r="O778" s="76"/>
      <c r="P778" s="77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  <c r="AC778" s="76"/>
      <c r="AD778" s="76"/>
      <c r="AE778" s="76"/>
      <c r="AF778" s="76"/>
    </row>
    <row r="779" spans="1:32" ht="13.5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8"/>
      <c r="M779" s="76"/>
      <c r="N779" s="76"/>
      <c r="O779" s="76"/>
      <c r="P779" s="77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  <c r="AC779" s="76"/>
      <c r="AD779" s="76"/>
      <c r="AE779" s="76"/>
      <c r="AF779" s="76"/>
    </row>
    <row r="780" spans="1:32" ht="13.5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8"/>
      <c r="M780" s="76"/>
      <c r="N780" s="76"/>
      <c r="O780" s="76"/>
      <c r="P780" s="77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  <c r="AC780" s="76"/>
      <c r="AD780" s="76"/>
      <c r="AE780" s="76"/>
      <c r="AF780" s="76"/>
    </row>
    <row r="781" spans="1:32" ht="13.5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8"/>
      <c r="M781" s="76"/>
      <c r="N781" s="76"/>
      <c r="O781" s="76"/>
      <c r="P781" s="77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  <c r="AC781" s="76"/>
      <c r="AD781" s="76"/>
      <c r="AE781" s="76"/>
      <c r="AF781" s="76"/>
    </row>
    <row r="782" spans="1:32" ht="13.5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8"/>
      <c r="M782" s="76"/>
      <c r="N782" s="76"/>
      <c r="O782" s="76"/>
      <c r="P782" s="77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  <c r="AC782" s="76"/>
      <c r="AD782" s="76"/>
      <c r="AE782" s="76"/>
      <c r="AF782" s="76"/>
    </row>
    <row r="783" spans="1:32" ht="13.5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8"/>
      <c r="M783" s="76"/>
      <c r="N783" s="76"/>
      <c r="O783" s="76"/>
      <c r="P783" s="77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  <c r="AC783" s="76"/>
      <c r="AD783" s="76"/>
      <c r="AE783" s="76"/>
      <c r="AF783" s="76"/>
    </row>
    <row r="784" spans="1:32" ht="13.5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8"/>
      <c r="M784" s="76"/>
      <c r="N784" s="76"/>
      <c r="O784" s="76"/>
      <c r="P784" s="77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  <c r="AC784" s="76"/>
      <c r="AD784" s="76"/>
      <c r="AE784" s="76"/>
      <c r="AF784" s="76"/>
    </row>
    <row r="785" spans="1:32" ht="13.5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8"/>
      <c r="M785" s="76"/>
      <c r="N785" s="76"/>
      <c r="O785" s="76"/>
      <c r="P785" s="77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  <c r="AC785" s="76"/>
      <c r="AD785" s="76"/>
      <c r="AE785" s="76"/>
      <c r="AF785" s="76"/>
    </row>
    <row r="786" spans="1:32" ht="13.5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8"/>
      <c r="M786" s="76"/>
      <c r="N786" s="76"/>
      <c r="O786" s="76"/>
      <c r="P786" s="77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  <c r="AC786" s="76"/>
      <c r="AD786" s="76"/>
      <c r="AE786" s="76"/>
      <c r="AF786" s="76"/>
    </row>
    <row r="787" spans="1:32" ht="13.5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8"/>
      <c r="M787" s="76"/>
      <c r="N787" s="76"/>
      <c r="O787" s="76"/>
      <c r="P787" s="77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  <c r="AC787" s="76"/>
      <c r="AD787" s="76"/>
      <c r="AE787" s="76"/>
      <c r="AF787" s="76"/>
    </row>
    <row r="788" spans="1:32" ht="13.5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8"/>
      <c r="M788" s="76"/>
      <c r="N788" s="76"/>
      <c r="O788" s="76"/>
      <c r="P788" s="77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  <c r="AC788" s="76"/>
      <c r="AD788" s="76"/>
      <c r="AE788" s="76"/>
      <c r="AF788" s="76"/>
    </row>
    <row r="789" spans="1:32" ht="13.5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8"/>
      <c r="M789" s="76"/>
      <c r="N789" s="76"/>
      <c r="O789" s="76"/>
      <c r="P789" s="77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  <c r="AC789" s="76"/>
      <c r="AD789" s="76"/>
      <c r="AE789" s="76"/>
      <c r="AF789" s="76"/>
    </row>
    <row r="790" spans="1:32" ht="13.5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8"/>
      <c r="M790" s="76"/>
      <c r="N790" s="76"/>
      <c r="O790" s="76"/>
      <c r="P790" s="77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  <c r="AC790" s="76"/>
      <c r="AD790" s="76"/>
      <c r="AE790" s="76"/>
      <c r="AF790" s="76"/>
    </row>
    <row r="791" spans="1:32" ht="13.5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8"/>
      <c r="M791" s="76"/>
      <c r="N791" s="76"/>
      <c r="O791" s="76"/>
      <c r="P791" s="77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  <c r="AC791" s="76"/>
      <c r="AD791" s="76"/>
      <c r="AE791" s="76"/>
      <c r="AF791" s="76"/>
    </row>
    <row r="792" spans="1:32" ht="13.5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8"/>
      <c r="M792" s="76"/>
      <c r="N792" s="76"/>
      <c r="O792" s="76"/>
      <c r="P792" s="77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  <c r="AC792" s="76"/>
      <c r="AD792" s="76"/>
      <c r="AE792" s="76"/>
      <c r="AF792" s="76"/>
    </row>
    <row r="793" spans="1:32" ht="13.5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8"/>
      <c r="M793" s="76"/>
      <c r="N793" s="76"/>
      <c r="O793" s="76"/>
      <c r="P793" s="77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  <c r="AC793" s="76"/>
      <c r="AD793" s="76"/>
      <c r="AE793" s="76"/>
      <c r="AF793" s="76"/>
    </row>
    <row r="794" spans="1:32" ht="13.5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8"/>
      <c r="M794" s="76"/>
      <c r="N794" s="76"/>
      <c r="O794" s="76"/>
      <c r="P794" s="77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  <c r="AC794" s="76"/>
      <c r="AD794" s="76"/>
      <c r="AE794" s="76"/>
      <c r="AF794" s="76"/>
    </row>
    <row r="795" spans="1:32" ht="13.5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8"/>
      <c r="M795" s="76"/>
      <c r="N795" s="76"/>
      <c r="O795" s="76"/>
      <c r="P795" s="77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  <c r="AC795" s="76"/>
      <c r="AD795" s="76"/>
      <c r="AE795" s="76"/>
      <c r="AF795" s="76"/>
    </row>
    <row r="796" spans="1:32" ht="13.5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8"/>
      <c r="M796" s="76"/>
      <c r="N796" s="76"/>
      <c r="O796" s="76"/>
      <c r="P796" s="77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  <c r="AC796" s="76"/>
      <c r="AD796" s="76"/>
      <c r="AE796" s="76"/>
      <c r="AF796" s="76"/>
    </row>
    <row r="797" spans="1:32" ht="13.5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8"/>
      <c r="M797" s="76"/>
      <c r="N797" s="76"/>
      <c r="O797" s="76"/>
      <c r="P797" s="77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  <c r="AC797" s="76"/>
      <c r="AD797" s="76"/>
      <c r="AE797" s="76"/>
      <c r="AF797" s="76"/>
    </row>
    <row r="798" spans="1:32" ht="13.5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8"/>
      <c r="M798" s="76"/>
      <c r="N798" s="76"/>
      <c r="O798" s="76"/>
      <c r="P798" s="77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  <c r="AC798" s="76"/>
      <c r="AD798" s="76"/>
      <c r="AE798" s="76"/>
      <c r="AF798" s="76"/>
    </row>
    <row r="799" spans="1:32" ht="13.5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8"/>
      <c r="M799" s="76"/>
      <c r="N799" s="76"/>
      <c r="O799" s="76"/>
      <c r="P799" s="77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  <c r="AC799" s="76"/>
      <c r="AD799" s="76"/>
      <c r="AE799" s="76"/>
      <c r="AF799" s="76"/>
    </row>
    <row r="800" spans="1:32" ht="13.5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8"/>
      <c r="M800" s="76"/>
      <c r="N800" s="76"/>
      <c r="O800" s="76"/>
      <c r="P800" s="77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  <c r="AC800" s="76"/>
      <c r="AD800" s="76"/>
      <c r="AE800" s="76"/>
      <c r="AF800" s="76"/>
    </row>
    <row r="801" spans="1:32" ht="13.5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8"/>
      <c r="M801" s="76"/>
      <c r="N801" s="76"/>
      <c r="O801" s="76"/>
      <c r="P801" s="77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  <c r="AC801" s="76"/>
      <c r="AD801" s="76"/>
      <c r="AE801" s="76"/>
      <c r="AF801" s="76"/>
    </row>
    <row r="802" spans="1:32" ht="13.5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8"/>
      <c r="M802" s="76"/>
      <c r="N802" s="76"/>
      <c r="O802" s="76"/>
      <c r="P802" s="77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  <c r="AC802" s="76"/>
      <c r="AD802" s="76"/>
      <c r="AE802" s="76"/>
      <c r="AF802" s="76"/>
    </row>
    <row r="803" spans="1:32" ht="13.5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8"/>
      <c r="M803" s="76"/>
      <c r="N803" s="76"/>
      <c r="O803" s="76"/>
      <c r="P803" s="77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  <c r="AC803" s="76"/>
      <c r="AD803" s="76"/>
      <c r="AE803" s="76"/>
      <c r="AF803" s="76"/>
    </row>
    <row r="804" spans="1:32" ht="13.5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8"/>
      <c r="M804" s="76"/>
      <c r="N804" s="76"/>
      <c r="O804" s="76"/>
      <c r="P804" s="77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  <c r="AC804" s="76"/>
      <c r="AD804" s="76"/>
      <c r="AE804" s="76"/>
      <c r="AF804" s="76"/>
    </row>
    <row r="805" spans="1:32" ht="13.5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8"/>
      <c r="M805" s="76"/>
      <c r="N805" s="76"/>
      <c r="O805" s="76"/>
      <c r="P805" s="77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  <c r="AC805" s="76"/>
      <c r="AD805" s="76"/>
      <c r="AE805" s="76"/>
      <c r="AF805" s="76"/>
    </row>
    <row r="806" spans="1:32" ht="13.5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8"/>
      <c r="M806" s="76"/>
      <c r="N806" s="76"/>
      <c r="O806" s="76"/>
      <c r="P806" s="77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6"/>
      <c r="AF806" s="76"/>
    </row>
    <row r="807" spans="1:32" ht="13.5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8"/>
      <c r="M807" s="76"/>
      <c r="N807" s="76"/>
      <c r="O807" s="76"/>
      <c r="P807" s="77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  <c r="AC807" s="76"/>
      <c r="AD807" s="76"/>
      <c r="AE807" s="76"/>
      <c r="AF807" s="76"/>
    </row>
    <row r="808" spans="1:32" ht="13.5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8"/>
      <c r="M808" s="76"/>
      <c r="N808" s="76"/>
      <c r="O808" s="76"/>
      <c r="P808" s="77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  <c r="AC808" s="76"/>
      <c r="AD808" s="76"/>
      <c r="AE808" s="76"/>
      <c r="AF808" s="76"/>
    </row>
    <row r="809" spans="1:32" ht="13.5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8"/>
      <c r="M809" s="76"/>
      <c r="N809" s="76"/>
      <c r="O809" s="76"/>
      <c r="P809" s="77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  <c r="AC809" s="76"/>
      <c r="AD809" s="76"/>
      <c r="AE809" s="76"/>
      <c r="AF809" s="76"/>
    </row>
    <row r="810" spans="1:32" ht="13.5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8"/>
      <c r="M810" s="76"/>
      <c r="N810" s="76"/>
      <c r="O810" s="76"/>
      <c r="P810" s="77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  <c r="AC810" s="76"/>
      <c r="AD810" s="76"/>
      <c r="AE810" s="76"/>
      <c r="AF810" s="76"/>
    </row>
    <row r="811" spans="1:32" ht="13.5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8"/>
      <c r="M811" s="76"/>
      <c r="N811" s="76"/>
      <c r="O811" s="76"/>
      <c r="P811" s="77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  <c r="AC811" s="76"/>
      <c r="AD811" s="76"/>
      <c r="AE811" s="76"/>
      <c r="AF811" s="76"/>
    </row>
    <row r="812" spans="1:32" ht="13.5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8"/>
      <c r="M812" s="76"/>
      <c r="N812" s="76"/>
      <c r="O812" s="76"/>
      <c r="P812" s="77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  <c r="AC812" s="76"/>
      <c r="AD812" s="76"/>
      <c r="AE812" s="76"/>
      <c r="AF812" s="76"/>
    </row>
    <row r="813" spans="1:32" ht="13.5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8"/>
      <c r="M813" s="76"/>
      <c r="N813" s="76"/>
      <c r="O813" s="76"/>
      <c r="P813" s="77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  <c r="AC813" s="76"/>
      <c r="AD813" s="76"/>
      <c r="AE813" s="76"/>
      <c r="AF813" s="76"/>
    </row>
    <row r="814" spans="1:32" ht="13.5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8"/>
      <c r="M814" s="76"/>
      <c r="N814" s="76"/>
      <c r="O814" s="76"/>
      <c r="P814" s="77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  <c r="AC814" s="76"/>
      <c r="AD814" s="76"/>
      <c r="AE814" s="76"/>
      <c r="AF814" s="76"/>
    </row>
    <row r="815" spans="1:32" ht="13.5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8"/>
      <c r="M815" s="76"/>
      <c r="N815" s="76"/>
      <c r="O815" s="76"/>
      <c r="P815" s="77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  <c r="AC815" s="76"/>
      <c r="AD815" s="76"/>
      <c r="AE815" s="76"/>
      <c r="AF815" s="76"/>
    </row>
    <row r="816" spans="1:32" ht="13.5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8"/>
      <c r="M816" s="76"/>
      <c r="N816" s="76"/>
      <c r="O816" s="76"/>
      <c r="P816" s="77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  <c r="AC816" s="76"/>
      <c r="AD816" s="76"/>
      <c r="AE816" s="76"/>
      <c r="AF816" s="76"/>
    </row>
    <row r="817" spans="1:32" ht="13.5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8"/>
      <c r="M817" s="76"/>
      <c r="N817" s="76"/>
      <c r="O817" s="76"/>
      <c r="P817" s="77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  <c r="AC817" s="76"/>
      <c r="AD817" s="76"/>
      <c r="AE817" s="76"/>
      <c r="AF817" s="76"/>
    </row>
    <row r="818" spans="1:32" ht="13.5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8"/>
      <c r="M818" s="76"/>
      <c r="N818" s="76"/>
      <c r="O818" s="76"/>
      <c r="P818" s="77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  <c r="AC818" s="76"/>
      <c r="AD818" s="76"/>
      <c r="AE818" s="76"/>
      <c r="AF818" s="76"/>
    </row>
    <row r="819" spans="1:32" ht="13.5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8"/>
      <c r="M819" s="76"/>
      <c r="N819" s="76"/>
      <c r="O819" s="76"/>
      <c r="P819" s="77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  <c r="AC819" s="76"/>
      <c r="AD819" s="76"/>
      <c r="AE819" s="76"/>
      <c r="AF819" s="76"/>
    </row>
    <row r="820" spans="1:32" ht="13.5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8"/>
      <c r="M820" s="76"/>
      <c r="N820" s="76"/>
      <c r="O820" s="76"/>
      <c r="P820" s="77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  <c r="AC820" s="76"/>
      <c r="AD820" s="76"/>
      <c r="AE820" s="76"/>
      <c r="AF820" s="76"/>
    </row>
    <row r="821" spans="1:32" ht="13.5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8"/>
      <c r="M821" s="76"/>
      <c r="N821" s="76"/>
      <c r="O821" s="76"/>
      <c r="P821" s="77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  <c r="AC821" s="76"/>
      <c r="AD821" s="76"/>
      <c r="AE821" s="76"/>
      <c r="AF821" s="76"/>
    </row>
    <row r="822" spans="1:32" ht="13.5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8"/>
      <c r="M822" s="76"/>
      <c r="N822" s="76"/>
      <c r="O822" s="76"/>
      <c r="P822" s="77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  <c r="AC822" s="76"/>
      <c r="AD822" s="76"/>
      <c r="AE822" s="76"/>
      <c r="AF822" s="76"/>
    </row>
    <row r="823" spans="1:32" ht="13.5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8"/>
      <c r="M823" s="76"/>
      <c r="N823" s="76"/>
      <c r="O823" s="76"/>
      <c r="P823" s="77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  <c r="AC823" s="76"/>
      <c r="AD823" s="76"/>
      <c r="AE823" s="76"/>
      <c r="AF823" s="76"/>
    </row>
    <row r="824" spans="1:32" ht="13.5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8"/>
      <c r="M824" s="76"/>
      <c r="N824" s="76"/>
      <c r="O824" s="76"/>
      <c r="P824" s="77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  <c r="AC824" s="76"/>
      <c r="AD824" s="76"/>
      <c r="AE824" s="76"/>
      <c r="AF824" s="76"/>
    </row>
    <row r="825" spans="1:32" ht="13.5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8"/>
      <c r="M825" s="76"/>
      <c r="N825" s="76"/>
      <c r="O825" s="76"/>
      <c r="P825" s="77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  <c r="AC825" s="76"/>
      <c r="AD825" s="76"/>
      <c r="AE825" s="76"/>
      <c r="AF825" s="76"/>
    </row>
    <row r="826" spans="1:32" ht="13.5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8"/>
      <c r="M826" s="76"/>
      <c r="N826" s="76"/>
      <c r="O826" s="76"/>
      <c r="P826" s="77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  <c r="AC826" s="76"/>
      <c r="AD826" s="76"/>
      <c r="AE826" s="76"/>
      <c r="AF826" s="76"/>
    </row>
    <row r="827" spans="1:32" ht="13.5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8"/>
      <c r="M827" s="76"/>
      <c r="N827" s="76"/>
      <c r="O827" s="76"/>
      <c r="P827" s="77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  <c r="AC827" s="76"/>
      <c r="AD827" s="76"/>
      <c r="AE827" s="76"/>
      <c r="AF827" s="76"/>
    </row>
    <row r="828" spans="1:32" ht="13.5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8"/>
      <c r="M828" s="76"/>
      <c r="N828" s="76"/>
      <c r="O828" s="76"/>
      <c r="P828" s="77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  <c r="AC828" s="76"/>
      <c r="AD828" s="76"/>
      <c r="AE828" s="76"/>
      <c r="AF828" s="76"/>
    </row>
    <row r="829" spans="1:32" ht="13.5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8"/>
      <c r="M829" s="76"/>
      <c r="N829" s="76"/>
      <c r="O829" s="76"/>
      <c r="P829" s="77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  <c r="AC829" s="76"/>
      <c r="AD829" s="76"/>
      <c r="AE829" s="76"/>
      <c r="AF829" s="76"/>
    </row>
    <row r="830" spans="1:32" ht="13.5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8"/>
      <c r="M830" s="76"/>
      <c r="N830" s="76"/>
      <c r="O830" s="76"/>
      <c r="P830" s="77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  <c r="AC830" s="76"/>
      <c r="AD830" s="76"/>
      <c r="AE830" s="76"/>
      <c r="AF830" s="76"/>
    </row>
    <row r="831" spans="1:32" ht="13.5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8"/>
      <c r="M831" s="76"/>
      <c r="N831" s="76"/>
      <c r="O831" s="76"/>
      <c r="P831" s="77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  <c r="AC831" s="76"/>
      <c r="AD831" s="76"/>
      <c r="AE831" s="76"/>
      <c r="AF831" s="76"/>
    </row>
    <row r="832" spans="1:32" ht="13.5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8"/>
      <c r="M832" s="76"/>
      <c r="N832" s="76"/>
      <c r="O832" s="76"/>
      <c r="P832" s="77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  <c r="AC832" s="76"/>
      <c r="AD832" s="76"/>
      <c r="AE832" s="76"/>
      <c r="AF832" s="76"/>
    </row>
    <row r="833" spans="1:32" ht="13.5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8"/>
      <c r="M833" s="76"/>
      <c r="N833" s="76"/>
      <c r="O833" s="76"/>
      <c r="P833" s="77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  <c r="AC833" s="76"/>
      <c r="AD833" s="76"/>
      <c r="AE833" s="76"/>
      <c r="AF833" s="76"/>
    </row>
    <row r="834" spans="1:32" ht="13.5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8"/>
      <c r="M834" s="76"/>
      <c r="N834" s="76"/>
      <c r="O834" s="76"/>
      <c r="P834" s="77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  <c r="AC834" s="76"/>
      <c r="AD834" s="76"/>
      <c r="AE834" s="76"/>
      <c r="AF834" s="76"/>
    </row>
    <row r="835" spans="1:32" ht="13.5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8"/>
      <c r="M835" s="76"/>
      <c r="N835" s="76"/>
      <c r="O835" s="76"/>
      <c r="P835" s="77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  <c r="AC835" s="76"/>
      <c r="AD835" s="76"/>
      <c r="AE835" s="76"/>
      <c r="AF835" s="76"/>
    </row>
    <row r="836" spans="1:32" ht="13.5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8"/>
      <c r="M836" s="76"/>
      <c r="N836" s="76"/>
      <c r="O836" s="76"/>
      <c r="P836" s="77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  <c r="AC836" s="76"/>
      <c r="AD836" s="76"/>
      <c r="AE836" s="76"/>
      <c r="AF836" s="76"/>
    </row>
    <row r="837" spans="1:32" ht="13.5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8"/>
      <c r="M837" s="76"/>
      <c r="N837" s="76"/>
      <c r="O837" s="76"/>
      <c r="P837" s="77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  <c r="AC837" s="76"/>
      <c r="AD837" s="76"/>
      <c r="AE837" s="76"/>
      <c r="AF837" s="76"/>
    </row>
    <row r="838" spans="1:32" ht="13.5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8"/>
      <c r="M838" s="76"/>
      <c r="N838" s="76"/>
      <c r="O838" s="76"/>
      <c r="P838" s="77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  <c r="AC838" s="76"/>
      <c r="AD838" s="76"/>
      <c r="AE838" s="76"/>
      <c r="AF838" s="76"/>
    </row>
    <row r="839" spans="1:32" ht="13.5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8"/>
      <c r="M839" s="76"/>
      <c r="N839" s="76"/>
      <c r="O839" s="76"/>
      <c r="P839" s="77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  <c r="AC839" s="76"/>
      <c r="AD839" s="76"/>
      <c r="AE839" s="76"/>
      <c r="AF839" s="76"/>
    </row>
    <row r="840" spans="1:32" ht="13.5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8"/>
      <c r="M840" s="76"/>
      <c r="N840" s="76"/>
      <c r="O840" s="76"/>
      <c r="P840" s="77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  <c r="AC840" s="76"/>
      <c r="AD840" s="76"/>
      <c r="AE840" s="76"/>
      <c r="AF840" s="76"/>
    </row>
    <row r="841" spans="1:32" ht="13.5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8"/>
      <c r="M841" s="76"/>
      <c r="N841" s="76"/>
      <c r="O841" s="76"/>
      <c r="P841" s="77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  <c r="AC841" s="76"/>
      <c r="AD841" s="76"/>
      <c r="AE841" s="76"/>
      <c r="AF841" s="76"/>
    </row>
    <row r="842" spans="1:32" ht="13.5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8"/>
      <c r="M842" s="76"/>
      <c r="N842" s="76"/>
      <c r="O842" s="76"/>
      <c r="P842" s="77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  <c r="AC842" s="76"/>
      <c r="AD842" s="76"/>
      <c r="AE842" s="76"/>
      <c r="AF842" s="76"/>
    </row>
    <row r="843" spans="1:32" ht="13.5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8"/>
      <c r="M843" s="76"/>
      <c r="N843" s="76"/>
      <c r="O843" s="76"/>
      <c r="P843" s="77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  <c r="AC843" s="76"/>
      <c r="AD843" s="76"/>
      <c r="AE843" s="76"/>
      <c r="AF843" s="76"/>
    </row>
    <row r="844" spans="1:32" ht="13.5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8"/>
      <c r="M844" s="76"/>
      <c r="N844" s="76"/>
      <c r="O844" s="76"/>
      <c r="P844" s="77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  <c r="AC844" s="76"/>
      <c r="AD844" s="76"/>
      <c r="AE844" s="76"/>
      <c r="AF844" s="76"/>
    </row>
    <row r="845" spans="1:32" ht="13.5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8"/>
      <c r="M845" s="76"/>
      <c r="N845" s="76"/>
      <c r="O845" s="76"/>
      <c r="P845" s="77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  <c r="AC845" s="76"/>
      <c r="AD845" s="76"/>
      <c r="AE845" s="76"/>
      <c r="AF845" s="76"/>
    </row>
    <row r="846" spans="1:32" ht="13.5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8"/>
      <c r="M846" s="76"/>
      <c r="N846" s="76"/>
      <c r="O846" s="76"/>
      <c r="P846" s="77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  <c r="AC846" s="76"/>
      <c r="AD846" s="76"/>
      <c r="AE846" s="76"/>
      <c r="AF846" s="76"/>
    </row>
    <row r="847" spans="1:32" ht="13.5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8"/>
      <c r="M847" s="76"/>
      <c r="N847" s="76"/>
      <c r="O847" s="76"/>
      <c r="P847" s="77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  <c r="AC847" s="76"/>
      <c r="AD847" s="76"/>
      <c r="AE847" s="76"/>
      <c r="AF847" s="76"/>
    </row>
    <row r="848" spans="1:32" ht="13.5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8"/>
      <c r="M848" s="76"/>
      <c r="N848" s="76"/>
      <c r="O848" s="76"/>
      <c r="P848" s="77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  <c r="AC848" s="76"/>
      <c r="AD848" s="76"/>
      <c r="AE848" s="76"/>
      <c r="AF848" s="76"/>
    </row>
    <row r="849" spans="1:32" ht="13.5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8"/>
      <c r="M849" s="76"/>
      <c r="N849" s="76"/>
      <c r="O849" s="76"/>
      <c r="P849" s="77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  <c r="AC849" s="76"/>
      <c r="AD849" s="76"/>
      <c r="AE849" s="76"/>
      <c r="AF849" s="76"/>
    </row>
    <row r="850" spans="1:32" ht="13.5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8"/>
      <c r="M850" s="76"/>
      <c r="N850" s="76"/>
      <c r="O850" s="76"/>
      <c r="P850" s="77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  <c r="AC850" s="76"/>
      <c r="AD850" s="76"/>
      <c r="AE850" s="76"/>
      <c r="AF850" s="76"/>
    </row>
    <row r="851" spans="1:32" ht="13.5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8"/>
      <c r="M851" s="76"/>
      <c r="N851" s="76"/>
      <c r="O851" s="76"/>
      <c r="P851" s="77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  <c r="AC851" s="76"/>
      <c r="AD851" s="76"/>
      <c r="AE851" s="76"/>
      <c r="AF851" s="76"/>
    </row>
    <row r="852" spans="1:32" ht="13.5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8"/>
      <c r="M852" s="76"/>
      <c r="N852" s="76"/>
      <c r="O852" s="76"/>
      <c r="P852" s="77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  <c r="AC852" s="76"/>
      <c r="AD852" s="76"/>
      <c r="AE852" s="76"/>
      <c r="AF852" s="76"/>
    </row>
    <row r="853" spans="1:32" ht="13.5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8"/>
      <c r="M853" s="76"/>
      <c r="N853" s="76"/>
      <c r="O853" s="76"/>
      <c r="P853" s="77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  <c r="AC853" s="76"/>
      <c r="AD853" s="76"/>
      <c r="AE853" s="76"/>
      <c r="AF853" s="76"/>
    </row>
    <row r="854" spans="1:32" ht="13.5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8"/>
      <c r="M854" s="76"/>
      <c r="N854" s="76"/>
      <c r="O854" s="76"/>
      <c r="P854" s="77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  <c r="AC854" s="76"/>
      <c r="AD854" s="76"/>
      <c r="AE854" s="76"/>
      <c r="AF854" s="76"/>
    </row>
    <row r="855" spans="1:32" ht="13.5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8"/>
      <c r="M855" s="76"/>
      <c r="N855" s="76"/>
      <c r="O855" s="76"/>
      <c r="P855" s="77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  <c r="AC855" s="76"/>
      <c r="AD855" s="76"/>
      <c r="AE855" s="76"/>
      <c r="AF855" s="76"/>
    </row>
    <row r="856" spans="1:32" ht="13.5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8"/>
      <c r="M856" s="76"/>
      <c r="N856" s="76"/>
      <c r="O856" s="76"/>
      <c r="P856" s="77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  <c r="AC856" s="76"/>
      <c r="AD856" s="76"/>
      <c r="AE856" s="76"/>
      <c r="AF856" s="76"/>
    </row>
    <row r="857" spans="1:32" ht="13.5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8"/>
      <c r="M857" s="76"/>
      <c r="N857" s="76"/>
      <c r="O857" s="76"/>
      <c r="P857" s="77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  <c r="AC857" s="76"/>
      <c r="AD857" s="76"/>
      <c r="AE857" s="76"/>
      <c r="AF857" s="76"/>
    </row>
    <row r="858" spans="1:32" ht="13.5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8"/>
      <c r="M858" s="76"/>
      <c r="N858" s="76"/>
      <c r="O858" s="76"/>
      <c r="P858" s="77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  <c r="AC858" s="76"/>
      <c r="AD858" s="76"/>
      <c r="AE858" s="76"/>
      <c r="AF858" s="76"/>
    </row>
    <row r="859" spans="1:32" ht="13.5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8"/>
      <c r="M859" s="76"/>
      <c r="N859" s="76"/>
      <c r="O859" s="76"/>
      <c r="P859" s="77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  <c r="AC859" s="76"/>
      <c r="AD859" s="76"/>
      <c r="AE859" s="76"/>
      <c r="AF859" s="76"/>
    </row>
    <row r="860" spans="1:32" ht="13.5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8"/>
      <c r="M860" s="76"/>
      <c r="N860" s="76"/>
      <c r="O860" s="76"/>
      <c r="P860" s="77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  <c r="AC860" s="76"/>
      <c r="AD860" s="76"/>
      <c r="AE860" s="76"/>
      <c r="AF860" s="76"/>
    </row>
    <row r="861" spans="1:32" ht="13.5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8"/>
      <c r="M861" s="76"/>
      <c r="N861" s="76"/>
      <c r="O861" s="76"/>
      <c r="P861" s="77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  <c r="AC861" s="76"/>
      <c r="AD861" s="76"/>
      <c r="AE861" s="76"/>
      <c r="AF861" s="76"/>
    </row>
    <row r="862" spans="1:32" ht="13.5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8"/>
      <c r="M862" s="76"/>
      <c r="N862" s="76"/>
      <c r="O862" s="76"/>
      <c r="P862" s="77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  <c r="AC862" s="76"/>
      <c r="AD862" s="76"/>
      <c r="AE862" s="76"/>
      <c r="AF862" s="76"/>
    </row>
    <row r="863" spans="1:32" ht="13.5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8"/>
      <c r="M863" s="76"/>
      <c r="N863" s="76"/>
      <c r="O863" s="76"/>
      <c r="P863" s="77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  <c r="AC863" s="76"/>
      <c r="AD863" s="76"/>
      <c r="AE863" s="76"/>
      <c r="AF863" s="76"/>
    </row>
    <row r="864" spans="1:32" ht="13.5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8"/>
      <c r="M864" s="76"/>
      <c r="N864" s="76"/>
      <c r="O864" s="76"/>
      <c r="P864" s="77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  <c r="AC864" s="76"/>
      <c r="AD864" s="76"/>
      <c r="AE864" s="76"/>
      <c r="AF864" s="76"/>
    </row>
    <row r="865" spans="1:32" ht="13.5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8"/>
      <c r="M865" s="76"/>
      <c r="N865" s="76"/>
      <c r="O865" s="76"/>
      <c r="P865" s="77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  <c r="AC865" s="76"/>
      <c r="AD865" s="76"/>
      <c r="AE865" s="76"/>
      <c r="AF865" s="76"/>
    </row>
    <row r="866" spans="1:32" ht="13.5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8"/>
      <c r="M866" s="76"/>
      <c r="N866" s="76"/>
      <c r="O866" s="76"/>
      <c r="P866" s="77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  <c r="AC866" s="76"/>
      <c r="AD866" s="76"/>
      <c r="AE866" s="76"/>
      <c r="AF866" s="76"/>
    </row>
    <row r="867" spans="1:32" ht="13.5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8"/>
      <c r="M867" s="76"/>
      <c r="N867" s="76"/>
      <c r="O867" s="76"/>
      <c r="P867" s="77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  <c r="AC867" s="76"/>
      <c r="AD867" s="76"/>
      <c r="AE867" s="76"/>
      <c r="AF867" s="76"/>
    </row>
    <row r="868" spans="1:32" ht="13.5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8"/>
      <c r="M868" s="76"/>
      <c r="N868" s="76"/>
      <c r="O868" s="76"/>
      <c r="P868" s="77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  <c r="AC868" s="76"/>
      <c r="AD868" s="76"/>
      <c r="AE868" s="76"/>
      <c r="AF868" s="76"/>
    </row>
    <row r="869" spans="1:32" ht="13.5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8"/>
      <c r="M869" s="76"/>
      <c r="N869" s="76"/>
      <c r="O869" s="76"/>
      <c r="P869" s="77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  <c r="AC869" s="76"/>
      <c r="AD869" s="76"/>
      <c r="AE869" s="76"/>
      <c r="AF869" s="76"/>
    </row>
    <row r="870" spans="1:32" ht="13.5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8"/>
      <c r="M870" s="76"/>
      <c r="N870" s="76"/>
      <c r="O870" s="76"/>
      <c r="P870" s="77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  <c r="AC870" s="76"/>
      <c r="AD870" s="76"/>
      <c r="AE870" s="76"/>
      <c r="AF870" s="76"/>
    </row>
    <row r="871" spans="1:32" ht="13.5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8"/>
      <c r="M871" s="76"/>
      <c r="N871" s="76"/>
      <c r="O871" s="76"/>
      <c r="P871" s="77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  <c r="AC871" s="76"/>
      <c r="AD871" s="76"/>
      <c r="AE871" s="76"/>
      <c r="AF871" s="76"/>
    </row>
    <row r="872" spans="1:32" ht="13.5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8"/>
      <c r="M872" s="76"/>
      <c r="N872" s="76"/>
      <c r="O872" s="76"/>
      <c r="P872" s="77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  <c r="AC872" s="76"/>
      <c r="AD872" s="76"/>
      <c r="AE872" s="76"/>
      <c r="AF872" s="76"/>
    </row>
    <row r="873" spans="1:32" ht="13.5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8"/>
      <c r="M873" s="76"/>
      <c r="N873" s="76"/>
      <c r="O873" s="76"/>
      <c r="P873" s="77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  <c r="AC873" s="76"/>
      <c r="AD873" s="76"/>
      <c r="AE873" s="76"/>
      <c r="AF873" s="76"/>
    </row>
    <row r="874" spans="1:32" ht="13.5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8"/>
      <c r="M874" s="76"/>
      <c r="N874" s="76"/>
      <c r="O874" s="76"/>
      <c r="P874" s="77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  <c r="AC874" s="76"/>
      <c r="AD874" s="76"/>
      <c r="AE874" s="76"/>
      <c r="AF874" s="76"/>
    </row>
    <row r="875" spans="1:32" ht="13.5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8"/>
      <c r="M875" s="76"/>
      <c r="N875" s="76"/>
      <c r="O875" s="76"/>
      <c r="P875" s="77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  <c r="AC875" s="76"/>
      <c r="AD875" s="76"/>
      <c r="AE875" s="76"/>
      <c r="AF875" s="76"/>
    </row>
    <row r="876" spans="1:32" ht="13.5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8"/>
      <c r="M876" s="76"/>
      <c r="N876" s="76"/>
      <c r="O876" s="76"/>
      <c r="P876" s="77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  <c r="AC876" s="76"/>
      <c r="AD876" s="76"/>
      <c r="AE876" s="76"/>
      <c r="AF876" s="76"/>
    </row>
    <row r="877" spans="1:32" ht="13.5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8"/>
      <c r="M877" s="76"/>
      <c r="N877" s="76"/>
      <c r="O877" s="76"/>
      <c r="P877" s="77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  <c r="AC877" s="76"/>
      <c r="AD877" s="76"/>
      <c r="AE877" s="76"/>
      <c r="AF877" s="76"/>
    </row>
    <row r="878" spans="1:32" ht="13.5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8"/>
      <c r="M878" s="76"/>
      <c r="N878" s="76"/>
      <c r="O878" s="76"/>
      <c r="P878" s="77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  <c r="AC878" s="76"/>
      <c r="AD878" s="76"/>
      <c r="AE878" s="76"/>
      <c r="AF878" s="76"/>
    </row>
    <row r="879" spans="1:32" ht="13.5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8"/>
      <c r="M879" s="76"/>
      <c r="N879" s="76"/>
      <c r="O879" s="76"/>
      <c r="P879" s="77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  <c r="AC879" s="76"/>
      <c r="AD879" s="76"/>
      <c r="AE879" s="76"/>
      <c r="AF879" s="76"/>
    </row>
    <row r="880" spans="1:32" ht="13.5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8"/>
      <c r="M880" s="76"/>
      <c r="N880" s="76"/>
      <c r="O880" s="76"/>
      <c r="P880" s="77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  <c r="AC880" s="76"/>
      <c r="AD880" s="76"/>
      <c r="AE880" s="76"/>
      <c r="AF880" s="76"/>
    </row>
    <row r="881" spans="1:32" ht="13.5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8"/>
      <c r="M881" s="76"/>
      <c r="N881" s="76"/>
      <c r="O881" s="76"/>
      <c r="P881" s="77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  <c r="AC881" s="76"/>
      <c r="AD881" s="76"/>
      <c r="AE881" s="76"/>
      <c r="AF881" s="76"/>
    </row>
    <row r="882" spans="1:32" ht="13.5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8"/>
      <c r="M882" s="76"/>
      <c r="N882" s="76"/>
      <c r="O882" s="76"/>
      <c r="P882" s="77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  <c r="AC882" s="76"/>
      <c r="AD882" s="76"/>
      <c r="AE882" s="76"/>
      <c r="AF882" s="76"/>
    </row>
    <row r="883" spans="1:32" ht="13.5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8"/>
      <c r="M883" s="76"/>
      <c r="N883" s="76"/>
      <c r="O883" s="76"/>
      <c r="P883" s="77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  <c r="AC883" s="76"/>
      <c r="AD883" s="76"/>
      <c r="AE883" s="76"/>
      <c r="AF883" s="76"/>
    </row>
    <row r="884" spans="1:32" ht="13.5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8"/>
      <c r="M884" s="76"/>
      <c r="N884" s="76"/>
      <c r="O884" s="76"/>
      <c r="P884" s="77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  <c r="AC884" s="76"/>
      <c r="AD884" s="76"/>
      <c r="AE884" s="76"/>
      <c r="AF884" s="76"/>
    </row>
    <row r="885" spans="1:32" ht="13.5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8"/>
      <c r="M885" s="76"/>
      <c r="N885" s="76"/>
      <c r="O885" s="76"/>
      <c r="P885" s="77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  <c r="AC885" s="76"/>
      <c r="AD885" s="76"/>
      <c r="AE885" s="76"/>
      <c r="AF885" s="76"/>
    </row>
    <row r="886" spans="1:32" ht="13.5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8"/>
      <c r="M886" s="76"/>
      <c r="N886" s="76"/>
      <c r="O886" s="76"/>
      <c r="P886" s="77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  <c r="AC886" s="76"/>
      <c r="AD886" s="76"/>
      <c r="AE886" s="76"/>
      <c r="AF886" s="76"/>
    </row>
    <row r="887" spans="1:32" ht="13.5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8"/>
      <c r="M887" s="76"/>
      <c r="N887" s="76"/>
      <c r="O887" s="76"/>
      <c r="P887" s="77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  <c r="AC887" s="76"/>
      <c r="AD887" s="76"/>
      <c r="AE887" s="76"/>
      <c r="AF887" s="76"/>
    </row>
    <row r="888" spans="1:32" ht="13.5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8"/>
      <c r="M888" s="76"/>
      <c r="N888" s="76"/>
      <c r="O888" s="76"/>
      <c r="P888" s="77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  <c r="AC888" s="76"/>
      <c r="AD888" s="76"/>
      <c r="AE888" s="76"/>
      <c r="AF888" s="76"/>
    </row>
    <row r="889" spans="1:32" ht="13.5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8"/>
      <c r="M889" s="76"/>
      <c r="N889" s="76"/>
      <c r="O889" s="76"/>
      <c r="P889" s="77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  <c r="AC889" s="76"/>
      <c r="AD889" s="76"/>
      <c r="AE889" s="76"/>
      <c r="AF889" s="76"/>
    </row>
    <row r="890" spans="1:32" ht="13.5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8"/>
      <c r="M890" s="76"/>
      <c r="N890" s="76"/>
      <c r="O890" s="76"/>
      <c r="P890" s="77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  <c r="AC890" s="76"/>
      <c r="AD890" s="76"/>
      <c r="AE890" s="76"/>
      <c r="AF890" s="76"/>
    </row>
    <row r="891" spans="1:32" ht="13.5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8"/>
      <c r="M891" s="76"/>
      <c r="N891" s="76"/>
      <c r="O891" s="76"/>
      <c r="P891" s="77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  <c r="AC891" s="76"/>
      <c r="AD891" s="76"/>
      <c r="AE891" s="76"/>
      <c r="AF891" s="76"/>
    </row>
    <row r="892" spans="1:32" ht="13.5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8"/>
      <c r="M892" s="76"/>
      <c r="N892" s="76"/>
      <c r="O892" s="76"/>
      <c r="P892" s="77"/>
      <c r="Q892" s="76"/>
      <c r="R892" s="76"/>
      <c r="S892" s="76"/>
      <c r="T892" s="76"/>
      <c r="U892" s="76"/>
      <c r="V892" s="76"/>
      <c r="W892" s="76"/>
      <c r="X892" s="76"/>
      <c r="Y892" s="76"/>
      <c r="Z892" s="76"/>
      <c r="AA892" s="76"/>
      <c r="AB892" s="76"/>
      <c r="AC892" s="76"/>
      <c r="AD892" s="76"/>
      <c r="AE892" s="76"/>
      <c r="AF892" s="76"/>
    </row>
    <row r="893" spans="1:32" ht="13.5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8"/>
      <c r="M893" s="76"/>
      <c r="N893" s="76"/>
      <c r="O893" s="76"/>
      <c r="P893" s="77"/>
      <c r="Q893" s="76"/>
      <c r="R893" s="76"/>
      <c r="S893" s="76"/>
      <c r="T893" s="76"/>
      <c r="U893" s="76"/>
      <c r="V893" s="76"/>
      <c r="W893" s="76"/>
      <c r="X893" s="76"/>
      <c r="Y893" s="76"/>
      <c r="Z893" s="76"/>
      <c r="AA893" s="76"/>
      <c r="AB893" s="76"/>
      <c r="AC893" s="76"/>
      <c r="AD893" s="76"/>
      <c r="AE893" s="76"/>
      <c r="AF893" s="76"/>
    </row>
    <row r="894" spans="1:32" ht="13.5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8"/>
      <c r="M894" s="76"/>
      <c r="N894" s="76"/>
      <c r="O894" s="76"/>
      <c r="P894" s="77"/>
      <c r="Q894" s="76"/>
      <c r="R894" s="76"/>
      <c r="S894" s="76"/>
      <c r="T894" s="76"/>
      <c r="U894" s="76"/>
      <c r="V894" s="76"/>
      <c r="W894" s="76"/>
      <c r="X894" s="76"/>
      <c r="Y894" s="76"/>
      <c r="Z894" s="76"/>
      <c r="AA894" s="76"/>
      <c r="AB894" s="76"/>
      <c r="AC894" s="76"/>
      <c r="AD894" s="76"/>
      <c r="AE894" s="76"/>
      <c r="AF894" s="76"/>
    </row>
    <row r="895" spans="1:32" ht="13.5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8"/>
      <c r="M895" s="76"/>
      <c r="N895" s="76"/>
      <c r="O895" s="76"/>
      <c r="P895" s="77"/>
      <c r="Q895" s="76"/>
      <c r="R895" s="76"/>
      <c r="S895" s="76"/>
      <c r="T895" s="76"/>
      <c r="U895" s="76"/>
      <c r="V895" s="76"/>
      <c r="W895" s="76"/>
      <c r="X895" s="76"/>
      <c r="Y895" s="76"/>
      <c r="Z895" s="76"/>
      <c r="AA895" s="76"/>
      <c r="AB895" s="76"/>
      <c r="AC895" s="76"/>
      <c r="AD895" s="76"/>
      <c r="AE895" s="76"/>
      <c r="AF895" s="76"/>
    </row>
    <row r="896" spans="1:32" ht="13.5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8"/>
      <c r="M896" s="76"/>
      <c r="N896" s="76"/>
      <c r="O896" s="76"/>
      <c r="P896" s="77"/>
      <c r="Q896" s="76"/>
      <c r="R896" s="76"/>
      <c r="S896" s="76"/>
      <c r="T896" s="76"/>
      <c r="U896" s="76"/>
      <c r="V896" s="76"/>
      <c r="W896" s="76"/>
      <c r="X896" s="76"/>
      <c r="Y896" s="76"/>
      <c r="Z896" s="76"/>
      <c r="AA896" s="76"/>
      <c r="AB896" s="76"/>
      <c r="AC896" s="76"/>
      <c r="AD896" s="76"/>
      <c r="AE896" s="76"/>
      <c r="AF896" s="76"/>
    </row>
    <row r="897" spans="1:32" ht="13.5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8"/>
      <c r="M897" s="76"/>
      <c r="N897" s="76"/>
      <c r="O897" s="76"/>
      <c r="P897" s="77"/>
      <c r="Q897" s="76"/>
      <c r="R897" s="76"/>
      <c r="S897" s="76"/>
      <c r="T897" s="76"/>
      <c r="U897" s="76"/>
      <c r="V897" s="76"/>
      <c r="W897" s="76"/>
      <c r="X897" s="76"/>
      <c r="Y897" s="76"/>
      <c r="Z897" s="76"/>
      <c r="AA897" s="76"/>
      <c r="AB897" s="76"/>
      <c r="AC897" s="76"/>
      <c r="AD897" s="76"/>
      <c r="AE897" s="76"/>
      <c r="AF897" s="76"/>
    </row>
    <row r="898" spans="1:32" ht="13.5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8"/>
      <c r="M898" s="76"/>
      <c r="N898" s="76"/>
      <c r="O898" s="76"/>
      <c r="P898" s="77"/>
      <c r="Q898" s="76"/>
      <c r="R898" s="76"/>
      <c r="S898" s="76"/>
      <c r="T898" s="76"/>
      <c r="U898" s="76"/>
      <c r="V898" s="76"/>
      <c r="W898" s="76"/>
      <c r="X898" s="76"/>
      <c r="Y898" s="76"/>
      <c r="Z898" s="76"/>
      <c r="AA898" s="76"/>
      <c r="AB898" s="76"/>
      <c r="AC898" s="76"/>
      <c r="AD898" s="76"/>
      <c r="AE898" s="76"/>
      <c r="AF898" s="76"/>
    </row>
    <row r="899" spans="1:32" ht="13.5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8"/>
      <c r="M899" s="76"/>
      <c r="N899" s="76"/>
      <c r="O899" s="76"/>
      <c r="P899" s="77"/>
      <c r="Q899" s="76"/>
      <c r="R899" s="76"/>
      <c r="S899" s="76"/>
      <c r="T899" s="76"/>
      <c r="U899" s="76"/>
      <c r="V899" s="76"/>
      <c r="W899" s="76"/>
      <c r="X899" s="76"/>
      <c r="Y899" s="76"/>
      <c r="Z899" s="76"/>
      <c r="AA899" s="76"/>
      <c r="AB899" s="76"/>
      <c r="AC899" s="76"/>
      <c r="AD899" s="76"/>
      <c r="AE899" s="76"/>
      <c r="AF899" s="76"/>
    </row>
    <row r="900" spans="1:32" ht="13.5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8"/>
      <c r="M900" s="76"/>
      <c r="N900" s="76"/>
      <c r="O900" s="76"/>
      <c r="P900" s="77"/>
      <c r="Q900" s="76"/>
      <c r="R900" s="76"/>
      <c r="S900" s="76"/>
      <c r="T900" s="76"/>
      <c r="U900" s="76"/>
      <c r="V900" s="76"/>
      <c r="W900" s="76"/>
      <c r="X900" s="76"/>
      <c r="Y900" s="76"/>
      <c r="Z900" s="76"/>
      <c r="AA900" s="76"/>
      <c r="AB900" s="76"/>
      <c r="AC900" s="76"/>
      <c r="AD900" s="76"/>
      <c r="AE900" s="76"/>
      <c r="AF900" s="76"/>
    </row>
    <row r="901" spans="1:32" ht="13.5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8"/>
      <c r="M901" s="76"/>
      <c r="N901" s="76"/>
      <c r="O901" s="76"/>
      <c r="P901" s="77"/>
      <c r="Q901" s="76"/>
      <c r="R901" s="76"/>
      <c r="S901" s="76"/>
      <c r="T901" s="76"/>
      <c r="U901" s="76"/>
      <c r="V901" s="76"/>
      <c r="W901" s="76"/>
      <c r="X901" s="76"/>
      <c r="Y901" s="76"/>
      <c r="Z901" s="76"/>
      <c r="AA901" s="76"/>
      <c r="AB901" s="76"/>
      <c r="AC901" s="76"/>
      <c r="AD901" s="76"/>
      <c r="AE901" s="76"/>
      <c r="AF901" s="76"/>
    </row>
    <row r="902" spans="1:32" ht="13.5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8"/>
      <c r="M902" s="76"/>
      <c r="N902" s="76"/>
      <c r="O902" s="76"/>
      <c r="P902" s="77"/>
      <c r="Q902" s="76"/>
      <c r="R902" s="76"/>
      <c r="S902" s="76"/>
      <c r="T902" s="76"/>
      <c r="U902" s="76"/>
      <c r="V902" s="76"/>
      <c r="W902" s="76"/>
      <c r="X902" s="76"/>
      <c r="Y902" s="76"/>
      <c r="Z902" s="76"/>
      <c r="AA902" s="76"/>
      <c r="AB902" s="76"/>
      <c r="AC902" s="76"/>
      <c r="AD902" s="76"/>
      <c r="AE902" s="76"/>
      <c r="AF902" s="76"/>
    </row>
    <row r="903" spans="1:32" ht="13.5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8"/>
      <c r="M903" s="76"/>
      <c r="N903" s="76"/>
      <c r="O903" s="76"/>
      <c r="P903" s="77"/>
      <c r="Q903" s="76"/>
      <c r="R903" s="76"/>
      <c r="S903" s="76"/>
      <c r="T903" s="76"/>
      <c r="U903" s="76"/>
      <c r="V903" s="76"/>
      <c r="W903" s="76"/>
      <c r="X903" s="76"/>
      <c r="Y903" s="76"/>
      <c r="Z903" s="76"/>
      <c r="AA903" s="76"/>
      <c r="AB903" s="76"/>
      <c r="AC903" s="76"/>
      <c r="AD903" s="76"/>
      <c r="AE903" s="76"/>
      <c r="AF903" s="76"/>
    </row>
    <row r="904" spans="1:32" ht="13.5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8"/>
      <c r="M904" s="76"/>
      <c r="N904" s="76"/>
      <c r="O904" s="76"/>
      <c r="P904" s="77"/>
      <c r="Q904" s="76"/>
      <c r="R904" s="76"/>
      <c r="S904" s="76"/>
      <c r="T904" s="76"/>
      <c r="U904" s="76"/>
      <c r="V904" s="76"/>
      <c r="W904" s="76"/>
      <c r="X904" s="76"/>
      <c r="Y904" s="76"/>
      <c r="Z904" s="76"/>
      <c r="AA904" s="76"/>
      <c r="AB904" s="76"/>
      <c r="AC904" s="76"/>
      <c r="AD904" s="76"/>
      <c r="AE904" s="76"/>
      <c r="AF904" s="76"/>
    </row>
    <row r="905" spans="1:32" ht="13.5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8"/>
      <c r="M905" s="76"/>
      <c r="N905" s="76"/>
      <c r="O905" s="76"/>
      <c r="P905" s="77"/>
      <c r="Q905" s="76"/>
      <c r="R905" s="76"/>
      <c r="S905" s="76"/>
      <c r="T905" s="76"/>
      <c r="U905" s="76"/>
      <c r="V905" s="76"/>
      <c r="W905" s="76"/>
      <c r="X905" s="76"/>
      <c r="Y905" s="76"/>
      <c r="Z905" s="76"/>
      <c r="AA905" s="76"/>
      <c r="AB905" s="76"/>
      <c r="AC905" s="76"/>
      <c r="AD905" s="76"/>
      <c r="AE905" s="76"/>
      <c r="AF905" s="76"/>
    </row>
    <row r="906" spans="1:32" ht="13.5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8"/>
      <c r="M906" s="76"/>
      <c r="N906" s="76"/>
      <c r="O906" s="76"/>
      <c r="P906" s="77"/>
      <c r="Q906" s="76"/>
      <c r="R906" s="76"/>
      <c r="S906" s="76"/>
      <c r="T906" s="76"/>
      <c r="U906" s="76"/>
      <c r="V906" s="76"/>
      <c r="W906" s="76"/>
      <c r="X906" s="76"/>
      <c r="Y906" s="76"/>
      <c r="Z906" s="76"/>
      <c r="AA906" s="76"/>
      <c r="AB906" s="76"/>
      <c r="AC906" s="76"/>
      <c r="AD906" s="76"/>
      <c r="AE906" s="76"/>
      <c r="AF906" s="76"/>
    </row>
    <row r="907" spans="1:32" ht="13.5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8"/>
      <c r="M907" s="76"/>
      <c r="N907" s="76"/>
      <c r="O907" s="76"/>
      <c r="P907" s="77"/>
      <c r="Q907" s="76"/>
      <c r="R907" s="76"/>
      <c r="S907" s="76"/>
      <c r="T907" s="76"/>
      <c r="U907" s="76"/>
      <c r="V907" s="76"/>
      <c r="W907" s="76"/>
      <c r="X907" s="76"/>
      <c r="Y907" s="76"/>
      <c r="Z907" s="76"/>
      <c r="AA907" s="76"/>
      <c r="AB907" s="76"/>
      <c r="AC907" s="76"/>
      <c r="AD907" s="76"/>
      <c r="AE907" s="76"/>
      <c r="AF907" s="76"/>
    </row>
    <row r="908" spans="1:32" ht="13.5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8"/>
      <c r="M908" s="76"/>
      <c r="N908" s="76"/>
      <c r="O908" s="76"/>
      <c r="P908" s="77"/>
      <c r="Q908" s="76"/>
      <c r="R908" s="76"/>
      <c r="S908" s="76"/>
      <c r="T908" s="76"/>
      <c r="U908" s="76"/>
      <c r="V908" s="76"/>
      <c r="W908" s="76"/>
      <c r="X908" s="76"/>
      <c r="Y908" s="76"/>
      <c r="Z908" s="76"/>
      <c r="AA908" s="76"/>
      <c r="AB908" s="76"/>
      <c r="AC908" s="76"/>
      <c r="AD908" s="76"/>
      <c r="AE908" s="76"/>
      <c r="AF908" s="76"/>
    </row>
    <row r="909" spans="1:32" ht="13.5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8"/>
      <c r="M909" s="76"/>
      <c r="N909" s="76"/>
      <c r="O909" s="76"/>
      <c r="P909" s="77"/>
      <c r="Q909" s="76"/>
      <c r="R909" s="76"/>
      <c r="S909" s="76"/>
      <c r="T909" s="76"/>
      <c r="U909" s="76"/>
      <c r="V909" s="76"/>
      <c r="W909" s="76"/>
      <c r="X909" s="76"/>
      <c r="Y909" s="76"/>
      <c r="Z909" s="76"/>
      <c r="AA909" s="76"/>
      <c r="AB909" s="76"/>
      <c r="AC909" s="76"/>
      <c r="AD909" s="76"/>
      <c r="AE909" s="76"/>
      <c r="AF909" s="76"/>
    </row>
    <row r="910" spans="1:32" ht="13.5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8"/>
      <c r="M910" s="76"/>
      <c r="N910" s="76"/>
      <c r="O910" s="76"/>
      <c r="P910" s="77"/>
      <c r="Q910" s="76"/>
      <c r="R910" s="76"/>
      <c r="S910" s="76"/>
      <c r="T910" s="76"/>
      <c r="U910" s="76"/>
      <c r="V910" s="76"/>
      <c r="W910" s="76"/>
      <c r="X910" s="76"/>
      <c r="Y910" s="76"/>
      <c r="Z910" s="76"/>
      <c r="AA910" s="76"/>
      <c r="AB910" s="76"/>
      <c r="AC910" s="76"/>
      <c r="AD910" s="76"/>
      <c r="AE910" s="76"/>
      <c r="AF910" s="76"/>
    </row>
    <row r="911" spans="1:32" ht="13.5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8"/>
      <c r="M911" s="76"/>
      <c r="N911" s="76"/>
      <c r="O911" s="76"/>
      <c r="P911" s="77"/>
      <c r="Q911" s="76"/>
      <c r="R911" s="76"/>
      <c r="S911" s="76"/>
      <c r="T911" s="76"/>
      <c r="U911" s="76"/>
      <c r="V911" s="76"/>
      <c r="W911" s="76"/>
      <c r="X911" s="76"/>
      <c r="Y911" s="76"/>
      <c r="Z911" s="76"/>
      <c r="AA911" s="76"/>
      <c r="AB911" s="76"/>
      <c r="AC911" s="76"/>
      <c r="AD911" s="76"/>
      <c r="AE911" s="76"/>
      <c r="AF911" s="76"/>
    </row>
    <row r="912" spans="1:32" ht="13.5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8"/>
      <c r="M912" s="76"/>
      <c r="N912" s="76"/>
      <c r="O912" s="76"/>
      <c r="P912" s="77"/>
      <c r="Q912" s="76"/>
      <c r="R912" s="76"/>
      <c r="S912" s="76"/>
      <c r="T912" s="76"/>
      <c r="U912" s="76"/>
      <c r="V912" s="76"/>
      <c r="W912" s="76"/>
      <c r="X912" s="76"/>
      <c r="Y912" s="76"/>
      <c r="Z912" s="76"/>
      <c r="AA912" s="76"/>
      <c r="AB912" s="76"/>
      <c r="AC912" s="76"/>
      <c r="AD912" s="76"/>
      <c r="AE912" s="76"/>
      <c r="AF912" s="76"/>
    </row>
    <row r="913" spans="1:32" ht="13.5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8"/>
      <c r="M913" s="76"/>
      <c r="N913" s="76"/>
      <c r="O913" s="76"/>
      <c r="P913" s="77"/>
      <c r="Q913" s="76"/>
      <c r="R913" s="76"/>
      <c r="S913" s="76"/>
      <c r="T913" s="76"/>
      <c r="U913" s="76"/>
      <c r="V913" s="76"/>
      <c r="W913" s="76"/>
      <c r="X913" s="76"/>
      <c r="Y913" s="76"/>
      <c r="Z913" s="76"/>
      <c r="AA913" s="76"/>
      <c r="AB913" s="76"/>
      <c r="AC913" s="76"/>
      <c r="AD913" s="76"/>
      <c r="AE913" s="76"/>
      <c r="AF913" s="76"/>
    </row>
    <row r="914" spans="1:32" ht="13.5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8"/>
      <c r="M914" s="76"/>
      <c r="N914" s="76"/>
      <c r="O914" s="76"/>
      <c r="P914" s="77"/>
      <c r="Q914" s="76"/>
      <c r="R914" s="76"/>
      <c r="S914" s="76"/>
      <c r="T914" s="76"/>
      <c r="U914" s="76"/>
      <c r="V914" s="76"/>
      <c r="W914" s="76"/>
      <c r="X914" s="76"/>
      <c r="Y914" s="76"/>
      <c r="Z914" s="76"/>
      <c r="AA914" s="76"/>
      <c r="AB914" s="76"/>
      <c r="AC914" s="76"/>
      <c r="AD914" s="76"/>
      <c r="AE914" s="76"/>
      <c r="AF914" s="76"/>
    </row>
    <row r="915" spans="1:32" ht="13.5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8"/>
      <c r="M915" s="76"/>
      <c r="N915" s="76"/>
      <c r="O915" s="76"/>
      <c r="P915" s="77"/>
      <c r="Q915" s="76"/>
      <c r="R915" s="76"/>
      <c r="S915" s="76"/>
      <c r="T915" s="76"/>
      <c r="U915" s="76"/>
      <c r="V915" s="76"/>
      <c r="W915" s="76"/>
      <c r="X915" s="76"/>
      <c r="Y915" s="76"/>
      <c r="Z915" s="76"/>
      <c r="AA915" s="76"/>
      <c r="AB915" s="76"/>
      <c r="AC915" s="76"/>
      <c r="AD915" s="76"/>
      <c r="AE915" s="76"/>
      <c r="AF915" s="76"/>
    </row>
    <row r="916" spans="1:32" ht="13.5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8"/>
      <c r="M916" s="76"/>
      <c r="N916" s="76"/>
      <c r="O916" s="76"/>
      <c r="P916" s="77"/>
      <c r="Q916" s="76"/>
      <c r="R916" s="76"/>
      <c r="S916" s="76"/>
      <c r="T916" s="76"/>
      <c r="U916" s="76"/>
      <c r="V916" s="76"/>
      <c r="W916" s="76"/>
      <c r="X916" s="76"/>
      <c r="Y916" s="76"/>
      <c r="Z916" s="76"/>
      <c r="AA916" s="76"/>
      <c r="AB916" s="76"/>
      <c r="AC916" s="76"/>
      <c r="AD916" s="76"/>
      <c r="AE916" s="76"/>
      <c r="AF916" s="76"/>
    </row>
    <row r="917" spans="1:32" ht="13.5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8"/>
      <c r="M917" s="76"/>
      <c r="N917" s="76"/>
      <c r="O917" s="76"/>
      <c r="P917" s="77"/>
      <c r="Q917" s="76"/>
      <c r="R917" s="76"/>
      <c r="S917" s="76"/>
      <c r="T917" s="76"/>
      <c r="U917" s="76"/>
      <c r="V917" s="76"/>
      <c r="W917" s="76"/>
      <c r="X917" s="76"/>
      <c r="Y917" s="76"/>
      <c r="Z917" s="76"/>
      <c r="AA917" s="76"/>
      <c r="AB917" s="76"/>
      <c r="AC917" s="76"/>
      <c r="AD917" s="76"/>
      <c r="AE917" s="76"/>
      <c r="AF917" s="76"/>
    </row>
    <row r="918" spans="1:32" ht="13.5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8"/>
      <c r="M918" s="76"/>
      <c r="N918" s="76"/>
      <c r="O918" s="76"/>
      <c r="P918" s="77"/>
      <c r="Q918" s="76"/>
      <c r="R918" s="76"/>
      <c r="S918" s="76"/>
      <c r="T918" s="76"/>
      <c r="U918" s="76"/>
      <c r="V918" s="76"/>
      <c r="W918" s="76"/>
      <c r="X918" s="76"/>
      <c r="Y918" s="76"/>
      <c r="Z918" s="76"/>
      <c r="AA918" s="76"/>
      <c r="AB918" s="76"/>
      <c r="AC918" s="76"/>
      <c r="AD918" s="76"/>
      <c r="AE918" s="76"/>
      <c r="AF918" s="76"/>
    </row>
    <row r="919" spans="1:32" ht="13.5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8"/>
      <c r="M919" s="76"/>
      <c r="N919" s="76"/>
      <c r="O919" s="76"/>
      <c r="P919" s="77"/>
      <c r="Q919" s="76"/>
      <c r="R919" s="76"/>
      <c r="S919" s="76"/>
      <c r="T919" s="76"/>
      <c r="U919" s="76"/>
      <c r="V919" s="76"/>
      <c r="W919" s="76"/>
      <c r="X919" s="76"/>
      <c r="Y919" s="76"/>
      <c r="Z919" s="76"/>
      <c r="AA919" s="76"/>
      <c r="AB919" s="76"/>
      <c r="AC919" s="76"/>
      <c r="AD919" s="76"/>
      <c r="AE919" s="76"/>
      <c r="AF919" s="76"/>
    </row>
    <row r="920" spans="1:32" ht="13.5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8"/>
      <c r="M920" s="76"/>
      <c r="N920" s="76"/>
      <c r="O920" s="76"/>
      <c r="P920" s="77"/>
      <c r="Q920" s="76"/>
      <c r="R920" s="76"/>
      <c r="S920" s="76"/>
      <c r="T920" s="76"/>
      <c r="U920" s="76"/>
      <c r="V920" s="76"/>
      <c r="W920" s="76"/>
      <c r="X920" s="76"/>
      <c r="Y920" s="76"/>
      <c r="Z920" s="76"/>
      <c r="AA920" s="76"/>
      <c r="AB920" s="76"/>
      <c r="AC920" s="76"/>
      <c r="AD920" s="76"/>
      <c r="AE920" s="76"/>
      <c r="AF920" s="76"/>
    </row>
    <row r="921" spans="1:32" ht="13.5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8"/>
      <c r="M921" s="76"/>
      <c r="N921" s="76"/>
      <c r="O921" s="76"/>
      <c r="P921" s="77"/>
      <c r="Q921" s="76"/>
      <c r="R921" s="76"/>
      <c r="S921" s="76"/>
      <c r="T921" s="76"/>
      <c r="U921" s="76"/>
      <c r="V921" s="76"/>
      <c r="W921" s="76"/>
      <c r="X921" s="76"/>
      <c r="Y921" s="76"/>
      <c r="Z921" s="76"/>
      <c r="AA921" s="76"/>
      <c r="AB921" s="76"/>
      <c r="AC921" s="76"/>
      <c r="AD921" s="76"/>
      <c r="AE921" s="76"/>
      <c r="AF921" s="76"/>
    </row>
    <row r="922" spans="1:32" ht="13.5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8"/>
      <c r="M922" s="76"/>
      <c r="N922" s="76"/>
      <c r="O922" s="76"/>
      <c r="P922" s="77"/>
      <c r="Q922" s="76"/>
      <c r="R922" s="76"/>
      <c r="S922" s="76"/>
      <c r="T922" s="76"/>
      <c r="U922" s="76"/>
      <c r="V922" s="76"/>
      <c r="W922" s="76"/>
      <c r="X922" s="76"/>
      <c r="Y922" s="76"/>
      <c r="Z922" s="76"/>
      <c r="AA922" s="76"/>
      <c r="AB922" s="76"/>
      <c r="AC922" s="76"/>
      <c r="AD922" s="76"/>
      <c r="AE922" s="76"/>
      <c r="AF922" s="76"/>
    </row>
    <row r="923" spans="1:32" ht="13.5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8"/>
      <c r="M923" s="76"/>
      <c r="N923" s="76"/>
      <c r="O923" s="76"/>
      <c r="P923" s="77"/>
      <c r="Q923" s="76"/>
      <c r="R923" s="76"/>
      <c r="S923" s="76"/>
      <c r="T923" s="76"/>
      <c r="U923" s="76"/>
      <c r="V923" s="76"/>
      <c r="W923" s="76"/>
      <c r="X923" s="76"/>
      <c r="Y923" s="76"/>
      <c r="Z923" s="76"/>
      <c r="AA923" s="76"/>
      <c r="AB923" s="76"/>
      <c r="AC923" s="76"/>
      <c r="AD923" s="76"/>
      <c r="AE923" s="76"/>
      <c r="AF923" s="76"/>
    </row>
    <row r="924" spans="1:32" ht="13.5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8"/>
      <c r="M924" s="76"/>
      <c r="N924" s="76"/>
      <c r="O924" s="76"/>
      <c r="P924" s="77"/>
      <c r="Q924" s="76"/>
      <c r="R924" s="76"/>
      <c r="S924" s="76"/>
      <c r="T924" s="76"/>
      <c r="U924" s="76"/>
      <c r="V924" s="76"/>
      <c r="W924" s="76"/>
      <c r="X924" s="76"/>
      <c r="Y924" s="76"/>
      <c r="Z924" s="76"/>
      <c r="AA924" s="76"/>
      <c r="AB924" s="76"/>
      <c r="AC924" s="76"/>
      <c r="AD924" s="76"/>
      <c r="AE924" s="76"/>
      <c r="AF924" s="76"/>
    </row>
    <row r="925" spans="1:32" ht="13.5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8"/>
      <c r="M925" s="76"/>
      <c r="N925" s="76"/>
      <c r="O925" s="76"/>
      <c r="P925" s="77"/>
      <c r="Q925" s="76"/>
      <c r="R925" s="76"/>
      <c r="S925" s="76"/>
      <c r="T925" s="76"/>
      <c r="U925" s="76"/>
      <c r="V925" s="76"/>
      <c r="W925" s="76"/>
      <c r="X925" s="76"/>
      <c r="Y925" s="76"/>
      <c r="Z925" s="76"/>
      <c r="AA925" s="76"/>
      <c r="AB925" s="76"/>
      <c r="AC925" s="76"/>
      <c r="AD925" s="76"/>
      <c r="AE925" s="76"/>
      <c r="AF925" s="76"/>
    </row>
    <row r="926" spans="1:32" ht="13.5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8"/>
      <c r="M926" s="76"/>
      <c r="N926" s="76"/>
      <c r="O926" s="76"/>
      <c r="P926" s="77"/>
      <c r="Q926" s="76"/>
      <c r="R926" s="76"/>
      <c r="S926" s="76"/>
      <c r="T926" s="76"/>
      <c r="U926" s="76"/>
      <c r="V926" s="76"/>
      <c r="W926" s="76"/>
      <c r="X926" s="76"/>
      <c r="Y926" s="76"/>
      <c r="Z926" s="76"/>
      <c r="AA926" s="76"/>
      <c r="AB926" s="76"/>
      <c r="AC926" s="76"/>
      <c r="AD926" s="76"/>
      <c r="AE926" s="76"/>
      <c r="AF926" s="76"/>
    </row>
    <row r="927" spans="1:32" ht="13.5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8"/>
      <c r="M927" s="76"/>
      <c r="N927" s="76"/>
      <c r="O927" s="76"/>
      <c r="P927" s="77"/>
      <c r="Q927" s="76"/>
      <c r="R927" s="76"/>
      <c r="S927" s="76"/>
      <c r="T927" s="76"/>
      <c r="U927" s="76"/>
      <c r="V927" s="76"/>
      <c r="W927" s="76"/>
      <c r="X927" s="76"/>
      <c r="Y927" s="76"/>
      <c r="Z927" s="76"/>
      <c r="AA927" s="76"/>
      <c r="AB927" s="76"/>
      <c r="AC927" s="76"/>
      <c r="AD927" s="76"/>
      <c r="AE927" s="76"/>
      <c r="AF927" s="76"/>
    </row>
    <row r="928" spans="1:32" ht="13.5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8"/>
      <c r="M928" s="76"/>
      <c r="N928" s="76"/>
      <c r="O928" s="76"/>
      <c r="P928" s="77"/>
      <c r="Q928" s="76"/>
      <c r="R928" s="76"/>
      <c r="S928" s="76"/>
      <c r="T928" s="76"/>
      <c r="U928" s="76"/>
      <c r="V928" s="76"/>
      <c r="W928" s="76"/>
      <c r="X928" s="76"/>
      <c r="Y928" s="76"/>
      <c r="Z928" s="76"/>
      <c r="AA928" s="76"/>
      <c r="AB928" s="76"/>
      <c r="AC928" s="76"/>
      <c r="AD928" s="76"/>
      <c r="AE928" s="76"/>
      <c r="AF928" s="76"/>
    </row>
    <row r="929" spans="1:32" ht="13.5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8"/>
      <c r="M929" s="76"/>
      <c r="N929" s="76"/>
      <c r="O929" s="76"/>
      <c r="P929" s="77"/>
      <c r="Q929" s="76"/>
      <c r="R929" s="76"/>
      <c r="S929" s="76"/>
      <c r="T929" s="76"/>
      <c r="U929" s="76"/>
      <c r="V929" s="76"/>
      <c r="W929" s="76"/>
      <c r="X929" s="76"/>
      <c r="Y929" s="76"/>
      <c r="Z929" s="76"/>
      <c r="AA929" s="76"/>
      <c r="AB929" s="76"/>
      <c r="AC929" s="76"/>
      <c r="AD929" s="76"/>
      <c r="AE929" s="76"/>
      <c r="AF929" s="76"/>
    </row>
    <row r="930" spans="1:32" ht="13.5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8"/>
      <c r="M930" s="76"/>
      <c r="N930" s="76"/>
      <c r="O930" s="76"/>
      <c r="P930" s="77"/>
      <c r="Q930" s="76"/>
      <c r="R930" s="76"/>
      <c r="S930" s="76"/>
      <c r="T930" s="76"/>
      <c r="U930" s="76"/>
      <c r="V930" s="76"/>
      <c r="W930" s="76"/>
      <c r="X930" s="76"/>
      <c r="Y930" s="76"/>
      <c r="Z930" s="76"/>
      <c r="AA930" s="76"/>
      <c r="AB930" s="76"/>
      <c r="AC930" s="76"/>
      <c r="AD930" s="76"/>
      <c r="AE930" s="76"/>
      <c r="AF930" s="76"/>
    </row>
    <row r="931" spans="1:32" ht="13.5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8"/>
      <c r="M931" s="76"/>
      <c r="N931" s="76"/>
      <c r="O931" s="76"/>
      <c r="P931" s="77"/>
      <c r="Q931" s="76"/>
      <c r="R931" s="76"/>
      <c r="S931" s="76"/>
      <c r="T931" s="76"/>
      <c r="U931" s="76"/>
      <c r="V931" s="76"/>
      <c r="W931" s="76"/>
      <c r="X931" s="76"/>
      <c r="Y931" s="76"/>
      <c r="Z931" s="76"/>
      <c r="AA931" s="76"/>
      <c r="AB931" s="76"/>
      <c r="AC931" s="76"/>
      <c r="AD931" s="76"/>
      <c r="AE931" s="76"/>
      <c r="AF931" s="76"/>
    </row>
    <row r="932" spans="1:32" ht="13.5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8"/>
      <c r="M932" s="76"/>
      <c r="N932" s="76"/>
      <c r="O932" s="76"/>
      <c r="P932" s="77"/>
      <c r="Q932" s="76"/>
      <c r="R932" s="76"/>
      <c r="S932" s="76"/>
      <c r="T932" s="76"/>
      <c r="U932" s="76"/>
      <c r="V932" s="76"/>
      <c r="W932" s="76"/>
      <c r="X932" s="76"/>
      <c r="Y932" s="76"/>
      <c r="Z932" s="76"/>
      <c r="AA932" s="76"/>
      <c r="AB932" s="76"/>
      <c r="AC932" s="76"/>
      <c r="AD932" s="76"/>
      <c r="AE932" s="76"/>
      <c r="AF932" s="76"/>
    </row>
    <row r="933" spans="1:32" ht="13.5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8"/>
      <c r="M933" s="76"/>
      <c r="N933" s="76"/>
      <c r="O933" s="76"/>
      <c r="P933" s="77"/>
      <c r="Q933" s="76"/>
      <c r="R933" s="76"/>
      <c r="S933" s="76"/>
      <c r="T933" s="76"/>
      <c r="U933" s="76"/>
      <c r="V933" s="76"/>
      <c r="W933" s="76"/>
      <c r="X933" s="76"/>
      <c r="Y933" s="76"/>
      <c r="Z933" s="76"/>
      <c r="AA933" s="76"/>
      <c r="AB933" s="76"/>
      <c r="AC933" s="76"/>
      <c r="AD933" s="76"/>
      <c r="AE933" s="76"/>
      <c r="AF933" s="76"/>
    </row>
    <row r="934" spans="1:32" ht="13.5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8"/>
      <c r="M934" s="76"/>
      <c r="N934" s="76"/>
      <c r="O934" s="76"/>
      <c r="P934" s="77"/>
      <c r="Q934" s="76"/>
      <c r="R934" s="76"/>
      <c r="S934" s="76"/>
      <c r="T934" s="76"/>
      <c r="U934" s="76"/>
      <c r="V934" s="76"/>
      <c r="W934" s="76"/>
      <c r="X934" s="76"/>
      <c r="Y934" s="76"/>
      <c r="Z934" s="76"/>
      <c r="AA934" s="76"/>
      <c r="AB934" s="76"/>
      <c r="AC934" s="76"/>
      <c r="AD934" s="76"/>
      <c r="AE934" s="76"/>
      <c r="AF934" s="76"/>
    </row>
    <row r="935" spans="1:32" ht="13.5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8"/>
      <c r="M935" s="76"/>
      <c r="N935" s="76"/>
      <c r="O935" s="76"/>
      <c r="P935" s="77"/>
      <c r="Q935" s="76"/>
      <c r="R935" s="76"/>
      <c r="S935" s="76"/>
      <c r="T935" s="76"/>
      <c r="U935" s="76"/>
      <c r="V935" s="76"/>
      <c r="W935" s="76"/>
      <c r="X935" s="76"/>
      <c r="Y935" s="76"/>
      <c r="Z935" s="76"/>
      <c r="AA935" s="76"/>
      <c r="AB935" s="76"/>
      <c r="AC935" s="76"/>
      <c r="AD935" s="76"/>
      <c r="AE935" s="76"/>
      <c r="AF935" s="76"/>
    </row>
    <row r="936" spans="1:32" ht="13.5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8"/>
      <c r="M936" s="76"/>
      <c r="N936" s="76"/>
      <c r="O936" s="76"/>
      <c r="P936" s="77"/>
      <c r="Q936" s="76"/>
      <c r="R936" s="76"/>
      <c r="S936" s="76"/>
      <c r="T936" s="76"/>
      <c r="U936" s="76"/>
      <c r="V936" s="76"/>
      <c r="W936" s="76"/>
      <c r="X936" s="76"/>
      <c r="Y936" s="76"/>
      <c r="Z936" s="76"/>
      <c r="AA936" s="76"/>
      <c r="AB936" s="76"/>
      <c r="AC936" s="76"/>
      <c r="AD936" s="76"/>
      <c r="AE936" s="76"/>
      <c r="AF936" s="76"/>
    </row>
    <row r="937" spans="1:32" ht="13.5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8"/>
      <c r="M937" s="76"/>
      <c r="N937" s="76"/>
      <c r="O937" s="76"/>
      <c r="P937" s="77"/>
      <c r="Q937" s="76"/>
      <c r="R937" s="76"/>
      <c r="S937" s="76"/>
      <c r="T937" s="76"/>
      <c r="U937" s="76"/>
      <c r="V937" s="76"/>
      <c r="W937" s="76"/>
      <c r="X937" s="76"/>
      <c r="Y937" s="76"/>
      <c r="Z937" s="76"/>
      <c r="AA937" s="76"/>
      <c r="AB937" s="76"/>
      <c r="AC937" s="76"/>
      <c r="AD937" s="76"/>
      <c r="AE937" s="76"/>
      <c r="AF937" s="76"/>
    </row>
    <row r="938" spans="1:32" ht="13.5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8"/>
      <c r="M938" s="76"/>
      <c r="N938" s="76"/>
      <c r="O938" s="76"/>
      <c r="P938" s="77"/>
      <c r="Q938" s="76"/>
      <c r="R938" s="76"/>
      <c r="S938" s="76"/>
      <c r="T938" s="76"/>
      <c r="U938" s="76"/>
      <c r="V938" s="76"/>
      <c r="W938" s="76"/>
      <c r="X938" s="76"/>
      <c r="Y938" s="76"/>
      <c r="Z938" s="76"/>
      <c r="AA938" s="76"/>
      <c r="AB938" s="76"/>
      <c r="AC938" s="76"/>
      <c r="AD938" s="76"/>
      <c r="AE938" s="76"/>
      <c r="AF938" s="76"/>
    </row>
    <row r="939" spans="1:32" ht="13.5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8"/>
      <c r="M939" s="76"/>
      <c r="N939" s="76"/>
      <c r="O939" s="76"/>
      <c r="P939" s="77"/>
      <c r="Q939" s="76"/>
      <c r="R939" s="76"/>
      <c r="S939" s="76"/>
      <c r="T939" s="76"/>
      <c r="U939" s="76"/>
      <c r="V939" s="76"/>
      <c r="W939" s="76"/>
      <c r="X939" s="76"/>
      <c r="Y939" s="76"/>
      <c r="Z939" s="76"/>
      <c r="AA939" s="76"/>
      <c r="AB939" s="76"/>
      <c r="AC939" s="76"/>
      <c r="AD939" s="76"/>
      <c r="AE939" s="76"/>
      <c r="AF939" s="76"/>
    </row>
    <row r="940" spans="1:32" ht="13.5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8"/>
      <c r="M940" s="76"/>
      <c r="N940" s="76"/>
      <c r="O940" s="76"/>
      <c r="P940" s="77"/>
      <c r="Q940" s="76"/>
      <c r="R940" s="76"/>
      <c r="S940" s="76"/>
      <c r="T940" s="76"/>
      <c r="U940" s="76"/>
      <c r="V940" s="76"/>
      <c r="W940" s="76"/>
      <c r="X940" s="76"/>
      <c r="Y940" s="76"/>
      <c r="Z940" s="76"/>
      <c r="AA940" s="76"/>
      <c r="AB940" s="76"/>
      <c r="AC940" s="76"/>
      <c r="AD940" s="76"/>
      <c r="AE940" s="76"/>
      <c r="AF940" s="76"/>
    </row>
    <row r="941" spans="1:32" ht="13.5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8"/>
      <c r="M941" s="76"/>
      <c r="N941" s="76"/>
      <c r="O941" s="76"/>
      <c r="P941" s="77"/>
      <c r="Q941" s="76"/>
      <c r="R941" s="76"/>
      <c r="S941" s="76"/>
      <c r="T941" s="76"/>
      <c r="U941" s="76"/>
      <c r="V941" s="76"/>
      <c r="W941" s="76"/>
      <c r="X941" s="76"/>
      <c r="Y941" s="76"/>
      <c r="Z941" s="76"/>
      <c r="AA941" s="76"/>
      <c r="AB941" s="76"/>
      <c r="AC941" s="76"/>
      <c r="AD941" s="76"/>
      <c r="AE941" s="76"/>
      <c r="AF941" s="76"/>
    </row>
    <row r="942" spans="1:32" ht="13.5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8"/>
      <c r="M942" s="76"/>
      <c r="N942" s="76"/>
      <c r="O942" s="76"/>
      <c r="P942" s="77"/>
      <c r="Q942" s="76"/>
      <c r="R942" s="76"/>
      <c r="S942" s="76"/>
      <c r="T942" s="76"/>
      <c r="U942" s="76"/>
      <c r="V942" s="76"/>
      <c r="W942" s="76"/>
      <c r="X942" s="76"/>
      <c r="Y942" s="76"/>
      <c r="Z942" s="76"/>
      <c r="AA942" s="76"/>
      <c r="AB942" s="76"/>
      <c r="AC942" s="76"/>
      <c r="AD942" s="76"/>
      <c r="AE942" s="76"/>
      <c r="AF942" s="76"/>
    </row>
    <row r="943" spans="1:32" ht="13.5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8"/>
      <c r="M943" s="76"/>
      <c r="N943" s="76"/>
      <c r="O943" s="76"/>
      <c r="P943" s="77"/>
      <c r="Q943" s="76"/>
      <c r="R943" s="76"/>
      <c r="S943" s="76"/>
      <c r="T943" s="76"/>
      <c r="U943" s="76"/>
      <c r="V943" s="76"/>
      <c r="W943" s="76"/>
      <c r="X943" s="76"/>
      <c r="Y943" s="76"/>
      <c r="Z943" s="76"/>
      <c r="AA943" s="76"/>
      <c r="AB943" s="76"/>
      <c r="AC943" s="76"/>
      <c r="AD943" s="76"/>
      <c r="AE943" s="76"/>
      <c r="AF943" s="76"/>
    </row>
    <row r="944" spans="1:32" ht="13.5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8"/>
      <c r="M944" s="76"/>
      <c r="N944" s="76"/>
      <c r="O944" s="76"/>
      <c r="P944" s="77"/>
      <c r="Q944" s="76"/>
      <c r="R944" s="76"/>
      <c r="S944" s="76"/>
      <c r="T944" s="76"/>
      <c r="U944" s="76"/>
      <c r="V944" s="76"/>
      <c r="W944" s="76"/>
      <c r="X944" s="76"/>
      <c r="Y944" s="76"/>
      <c r="Z944" s="76"/>
      <c r="AA944" s="76"/>
      <c r="AB944" s="76"/>
      <c r="AC944" s="76"/>
      <c r="AD944" s="76"/>
      <c r="AE944" s="76"/>
      <c r="AF944" s="76"/>
    </row>
    <row r="945" spans="1:32" ht="13.5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8"/>
      <c r="M945" s="76"/>
      <c r="N945" s="76"/>
      <c r="O945" s="76"/>
      <c r="P945" s="77"/>
      <c r="Q945" s="76"/>
      <c r="R945" s="76"/>
      <c r="S945" s="76"/>
      <c r="T945" s="76"/>
      <c r="U945" s="76"/>
      <c r="V945" s="76"/>
      <c r="W945" s="76"/>
      <c r="X945" s="76"/>
      <c r="Y945" s="76"/>
      <c r="Z945" s="76"/>
      <c r="AA945" s="76"/>
      <c r="AB945" s="76"/>
      <c r="AC945" s="76"/>
      <c r="AD945" s="76"/>
      <c r="AE945" s="76"/>
      <c r="AF945" s="76"/>
    </row>
    <row r="946" spans="1:32" ht="13.5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8"/>
      <c r="M946" s="76"/>
      <c r="N946" s="76"/>
      <c r="O946" s="76"/>
      <c r="P946" s="77"/>
      <c r="Q946" s="76"/>
      <c r="R946" s="76"/>
      <c r="S946" s="76"/>
      <c r="T946" s="76"/>
      <c r="U946" s="76"/>
      <c r="V946" s="76"/>
      <c r="W946" s="76"/>
      <c r="X946" s="76"/>
      <c r="Y946" s="76"/>
      <c r="Z946" s="76"/>
      <c r="AA946" s="76"/>
      <c r="AB946" s="76"/>
      <c r="AC946" s="76"/>
      <c r="AD946" s="76"/>
      <c r="AE946" s="76"/>
      <c r="AF946" s="76"/>
    </row>
    <row r="947" spans="1:32" ht="13.5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8"/>
      <c r="M947" s="76"/>
      <c r="N947" s="76"/>
      <c r="O947" s="76"/>
      <c r="P947" s="77"/>
      <c r="Q947" s="76"/>
      <c r="R947" s="76"/>
      <c r="S947" s="76"/>
      <c r="T947" s="76"/>
      <c r="U947" s="76"/>
      <c r="V947" s="76"/>
      <c r="W947" s="76"/>
      <c r="X947" s="76"/>
      <c r="Y947" s="76"/>
      <c r="Z947" s="76"/>
      <c r="AA947" s="76"/>
      <c r="AB947" s="76"/>
      <c r="AC947" s="76"/>
      <c r="AD947" s="76"/>
      <c r="AE947" s="76"/>
      <c r="AF947" s="76"/>
    </row>
    <row r="948" spans="1:32" ht="13.5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8"/>
      <c r="M948" s="76"/>
      <c r="N948" s="76"/>
      <c r="O948" s="76"/>
      <c r="P948" s="77"/>
      <c r="Q948" s="76"/>
      <c r="R948" s="76"/>
      <c r="S948" s="76"/>
      <c r="T948" s="76"/>
      <c r="U948" s="76"/>
      <c r="V948" s="76"/>
      <c r="W948" s="76"/>
      <c r="X948" s="76"/>
      <c r="Y948" s="76"/>
      <c r="Z948" s="76"/>
      <c r="AA948" s="76"/>
      <c r="AB948" s="76"/>
      <c r="AC948" s="76"/>
      <c r="AD948" s="76"/>
      <c r="AE948" s="76"/>
      <c r="AF948" s="76"/>
    </row>
    <row r="949" spans="1:32" ht="13.5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8"/>
      <c r="M949" s="76"/>
      <c r="N949" s="76"/>
      <c r="O949" s="76"/>
      <c r="P949" s="77"/>
      <c r="Q949" s="76"/>
      <c r="R949" s="76"/>
      <c r="S949" s="76"/>
      <c r="T949" s="76"/>
      <c r="U949" s="76"/>
      <c r="V949" s="76"/>
      <c r="W949" s="76"/>
      <c r="X949" s="76"/>
      <c r="Y949" s="76"/>
      <c r="Z949" s="76"/>
      <c r="AA949" s="76"/>
      <c r="AB949" s="76"/>
      <c r="AC949" s="76"/>
      <c r="AD949" s="76"/>
      <c r="AE949" s="76"/>
      <c r="AF949" s="76"/>
    </row>
    <row r="950" spans="1:32" ht="13.5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8"/>
      <c r="M950" s="76"/>
      <c r="N950" s="76"/>
      <c r="O950" s="76"/>
      <c r="P950" s="77"/>
      <c r="Q950" s="76"/>
      <c r="R950" s="76"/>
      <c r="S950" s="76"/>
      <c r="T950" s="76"/>
      <c r="U950" s="76"/>
      <c r="V950" s="76"/>
      <c r="W950" s="76"/>
      <c r="X950" s="76"/>
      <c r="Y950" s="76"/>
      <c r="Z950" s="76"/>
      <c r="AA950" s="76"/>
      <c r="AB950" s="76"/>
      <c r="AC950" s="76"/>
      <c r="AD950" s="76"/>
      <c r="AE950" s="76"/>
      <c r="AF950" s="76"/>
    </row>
    <row r="951" spans="1:32" ht="13.5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8"/>
      <c r="M951" s="76"/>
      <c r="N951" s="76"/>
      <c r="O951" s="76"/>
      <c r="P951" s="77"/>
      <c r="Q951" s="76"/>
      <c r="R951" s="76"/>
      <c r="S951" s="76"/>
      <c r="T951" s="76"/>
      <c r="U951" s="76"/>
      <c r="V951" s="76"/>
      <c r="W951" s="76"/>
      <c r="X951" s="76"/>
      <c r="Y951" s="76"/>
      <c r="Z951" s="76"/>
      <c r="AA951" s="76"/>
      <c r="AB951" s="76"/>
      <c r="AC951" s="76"/>
      <c r="AD951" s="76"/>
      <c r="AE951" s="76"/>
      <c r="AF951" s="76"/>
    </row>
    <row r="952" spans="1:32" ht="13.5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8"/>
      <c r="M952" s="76"/>
      <c r="N952" s="76"/>
      <c r="O952" s="76"/>
      <c r="P952" s="77"/>
      <c r="Q952" s="76"/>
      <c r="R952" s="76"/>
      <c r="S952" s="76"/>
      <c r="T952" s="76"/>
      <c r="U952" s="76"/>
      <c r="V952" s="76"/>
      <c r="W952" s="76"/>
      <c r="X952" s="76"/>
      <c r="Y952" s="76"/>
      <c r="Z952" s="76"/>
      <c r="AA952" s="76"/>
      <c r="AB952" s="76"/>
      <c r="AC952" s="76"/>
      <c r="AD952" s="76"/>
      <c r="AE952" s="76"/>
      <c r="AF952" s="76"/>
    </row>
    <row r="953" spans="1:32" ht="13.5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8"/>
      <c r="M953" s="76"/>
      <c r="N953" s="76"/>
      <c r="O953" s="76"/>
      <c r="P953" s="77"/>
      <c r="Q953" s="76"/>
      <c r="R953" s="76"/>
      <c r="S953" s="76"/>
      <c r="T953" s="76"/>
      <c r="U953" s="76"/>
      <c r="V953" s="76"/>
      <c r="W953" s="76"/>
      <c r="X953" s="76"/>
      <c r="Y953" s="76"/>
      <c r="Z953" s="76"/>
      <c r="AA953" s="76"/>
      <c r="AB953" s="76"/>
      <c r="AC953" s="76"/>
      <c r="AD953" s="76"/>
      <c r="AE953" s="76"/>
      <c r="AF953" s="76"/>
    </row>
    <row r="954" spans="1:32" ht="13.5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8"/>
      <c r="M954" s="76"/>
      <c r="N954" s="76"/>
      <c r="O954" s="76"/>
      <c r="P954" s="77"/>
      <c r="Q954" s="76"/>
      <c r="R954" s="76"/>
      <c r="S954" s="76"/>
      <c r="T954" s="76"/>
      <c r="U954" s="76"/>
      <c r="V954" s="76"/>
      <c r="W954" s="76"/>
      <c r="X954" s="76"/>
      <c r="Y954" s="76"/>
      <c r="Z954" s="76"/>
      <c r="AA954" s="76"/>
      <c r="AB954" s="76"/>
      <c r="AC954" s="76"/>
      <c r="AD954" s="76"/>
      <c r="AE954" s="76"/>
      <c r="AF954" s="76"/>
    </row>
    <row r="955" spans="1:32" ht="13.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8"/>
      <c r="M955" s="76"/>
      <c r="N955" s="76"/>
      <c r="O955" s="76"/>
      <c r="P955" s="77"/>
      <c r="Q955" s="76"/>
      <c r="R955" s="76"/>
      <c r="S955" s="76"/>
      <c r="T955" s="76"/>
      <c r="U955" s="76"/>
      <c r="V955" s="76"/>
      <c r="W955" s="76"/>
      <c r="X955" s="76"/>
      <c r="Y955" s="76"/>
      <c r="Z955" s="76"/>
      <c r="AA955" s="76"/>
      <c r="AB955" s="76"/>
      <c r="AC955" s="76"/>
      <c r="AD955" s="76"/>
      <c r="AE955" s="76"/>
      <c r="AF955" s="76"/>
    </row>
    <row r="956" spans="1:32" ht="13.5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8"/>
      <c r="M956" s="76"/>
      <c r="N956" s="76"/>
      <c r="O956" s="76"/>
      <c r="P956" s="77"/>
      <c r="Q956" s="76"/>
      <c r="R956" s="76"/>
      <c r="S956" s="76"/>
      <c r="T956" s="76"/>
      <c r="U956" s="76"/>
      <c r="V956" s="76"/>
      <c r="W956" s="76"/>
      <c r="X956" s="76"/>
      <c r="Y956" s="76"/>
      <c r="Z956" s="76"/>
      <c r="AA956" s="76"/>
      <c r="AB956" s="76"/>
      <c r="AC956" s="76"/>
      <c r="AD956" s="76"/>
      <c r="AE956" s="76"/>
      <c r="AF956" s="76"/>
    </row>
    <row r="957" spans="1:32" ht="13.5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8"/>
      <c r="M957" s="76"/>
      <c r="N957" s="76"/>
      <c r="O957" s="76"/>
      <c r="P957" s="77"/>
      <c r="Q957" s="76"/>
      <c r="R957" s="76"/>
      <c r="S957" s="76"/>
      <c r="T957" s="76"/>
      <c r="U957" s="76"/>
      <c r="V957" s="76"/>
      <c r="W957" s="76"/>
      <c r="X957" s="76"/>
      <c r="Y957" s="76"/>
      <c r="Z957" s="76"/>
      <c r="AA957" s="76"/>
      <c r="AB957" s="76"/>
      <c r="AC957" s="76"/>
      <c r="AD957" s="76"/>
      <c r="AE957" s="76"/>
      <c r="AF957" s="76"/>
    </row>
    <row r="958" spans="1:32" ht="13.5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8"/>
      <c r="M958" s="76"/>
      <c r="N958" s="76"/>
      <c r="O958" s="76"/>
      <c r="P958" s="77"/>
      <c r="Q958" s="76"/>
      <c r="R958" s="76"/>
      <c r="S958" s="76"/>
      <c r="T958" s="76"/>
      <c r="U958" s="76"/>
      <c r="V958" s="76"/>
      <c r="W958" s="76"/>
      <c r="X958" s="76"/>
      <c r="Y958" s="76"/>
      <c r="Z958" s="76"/>
      <c r="AA958" s="76"/>
      <c r="AB958" s="76"/>
      <c r="AC958" s="76"/>
      <c r="AD958" s="76"/>
      <c r="AE958" s="76"/>
      <c r="AF958" s="76"/>
    </row>
    <row r="959" spans="1:32" ht="13.5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8"/>
      <c r="M959" s="76"/>
      <c r="N959" s="76"/>
      <c r="O959" s="76"/>
      <c r="P959" s="77"/>
      <c r="Q959" s="76"/>
      <c r="R959" s="76"/>
      <c r="S959" s="76"/>
      <c r="T959" s="76"/>
      <c r="U959" s="76"/>
      <c r="V959" s="76"/>
      <c r="W959" s="76"/>
      <c r="X959" s="76"/>
      <c r="Y959" s="76"/>
      <c r="Z959" s="76"/>
      <c r="AA959" s="76"/>
      <c r="AB959" s="76"/>
      <c r="AC959" s="76"/>
      <c r="AD959" s="76"/>
      <c r="AE959" s="76"/>
      <c r="AF959" s="76"/>
    </row>
    <row r="960" spans="1:32" ht="13.5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8"/>
      <c r="M960" s="76"/>
      <c r="N960" s="76"/>
      <c r="O960" s="76"/>
      <c r="P960" s="77"/>
      <c r="Q960" s="76"/>
      <c r="R960" s="76"/>
      <c r="S960" s="76"/>
      <c r="T960" s="76"/>
      <c r="U960" s="76"/>
      <c r="V960" s="76"/>
      <c r="W960" s="76"/>
      <c r="X960" s="76"/>
      <c r="Y960" s="76"/>
      <c r="Z960" s="76"/>
      <c r="AA960" s="76"/>
      <c r="AB960" s="76"/>
      <c r="AC960" s="76"/>
      <c r="AD960" s="76"/>
      <c r="AE960" s="76"/>
      <c r="AF960" s="76"/>
    </row>
    <row r="961" spans="1:32" ht="13.5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8"/>
      <c r="M961" s="76"/>
      <c r="N961" s="76"/>
      <c r="O961" s="76"/>
      <c r="P961" s="77"/>
      <c r="Q961" s="76"/>
      <c r="R961" s="76"/>
      <c r="S961" s="76"/>
      <c r="T961" s="76"/>
      <c r="U961" s="76"/>
      <c r="V961" s="76"/>
      <c r="W961" s="76"/>
      <c r="X961" s="76"/>
      <c r="Y961" s="76"/>
      <c r="Z961" s="76"/>
      <c r="AA961" s="76"/>
      <c r="AB961" s="76"/>
      <c r="AC961" s="76"/>
      <c r="AD961" s="76"/>
      <c r="AE961" s="76"/>
      <c r="AF961" s="76"/>
    </row>
    <row r="962" spans="1:32" ht="13.5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8"/>
      <c r="M962" s="76"/>
      <c r="N962" s="76"/>
      <c r="O962" s="76"/>
      <c r="P962" s="77"/>
      <c r="Q962" s="76"/>
      <c r="R962" s="76"/>
      <c r="S962" s="76"/>
      <c r="T962" s="76"/>
      <c r="U962" s="76"/>
      <c r="V962" s="76"/>
      <c r="W962" s="76"/>
      <c r="X962" s="76"/>
      <c r="Y962" s="76"/>
      <c r="Z962" s="76"/>
      <c r="AA962" s="76"/>
      <c r="AB962" s="76"/>
      <c r="AC962" s="76"/>
      <c r="AD962" s="76"/>
      <c r="AE962" s="76"/>
      <c r="AF962" s="76"/>
    </row>
    <row r="963" spans="1:32" ht="13.5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8"/>
      <c r="M963" s="76"/>
      <c r="N963" s="76"/>
      <c r="O963" s="76"/>
      <c r="P963" s="77"/>
      <c r="Q963" s="76"/>
      <c r="R963" s="76"/>
      <c r="S963" s="76"/>
      <c r="T963" s="76"/>
      <c r="U963" s="76"/>
      <c r="V963" s="76"/>
      <c r="W963" s="76"/>
      <c r="X963" s="76"/>
      <c r="Y963" s="76"/>
      <c r="Z963" s="76"/>
      <c r="AA963" s="76"/>
      <c r="AB963" s="76"/>
      <c r="AC963" s="76"/>
      <c r="AD963" s="76"/>
      <c r="AE963" s="76"/>
      <c r="AF963" s="76"/>
    </row>
    <row r="964" spans="1:32" ht="13.5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8"/>
      <c r="M964" s="76"/>
      <c r="N964" s="76"/>
      <c r="O964" s="76"/>
      <c r="P964" s="77"/>
      <c r="Q964" s="76"/>
      <c r="R964" s="76"/>
      <c r="S964" s="76"/>
      <c r="T964" s="76"/>
      <c r="U964" s="76"/>
      <c r="V964" s="76"/>
      <c r="W964" s="76"/>
      <c r="X964" s="76"/>
      <c r="Y964" s="76"/>
      <c r="Z964" s="76"/>
      <c r="AA964" s="76"/>
      <c r="AB964" s="76"/>
      <c r="AC964" s="76"/>
      <c r="AD964" s="76"/>
      <c r="AE964" s="76"/>
      <c r="AF964" s="76"/>
    </row>
    <row r="965" spans="1:32" ht="13.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8"/>
      <c r="M965" s="76"/>
      <c r="N965" s="76"/>
      <c r="O965" s="76"/>
      <c r="P965" s="77"/>
      <c r="Q965" s="76"/>
      <c r="R965" s="76"/>
      <c r="S965" s="76"/>
      <c r="T965" s="76"/>
      <c r="U965" s="76"/>
      <c r="V965" s="76"/>
      <c r="W965" s="76"/>
      <c r="X965" s="76"/>
      <c r="Y965" s="76"/>
      <c r="Z965" s="76"/>
      <c r="AA965" s="76"/>
      <c r="AB965" s="76"/>
      <c r="AC965" s="76"/>
      <c r="AD965" s="76"/>
      <c r="AE965" s="76"/>
      <c r="AF965" s="76"/>
    </row>
    <row r="966" spans="1:32" ht="13.5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8"/>
      <c r="M966" s="76"/>
      <c r="N966" s="76"/>
      <c r="O966" s="76"/>
      <c r="P966" s="77"/>
      <c r="Q966" s="76"/>
      <c r="R966" s="76"/>
      <c r="S966" s="76"/>
      <c r="T966" s="76"/>
      <c r="U966" s="76"/>
      <c r="V966" s="76"/>
      <c r="W966" s="76"/>
      <c r="X966" s="76"/>
      <c r="Y966" s="76"/>
      <c r="Z966" s="76"/>
      <c r="AA966" s="76"/>
      <c r="AB966" s="76"/>
      <c r="AC966" s="76"/>
      <c r="AD966" s="76"/>
      <c r="AE966" s="76"/>
      <c r="AF966" s="76"/>
    </row>
    <row r="967" spans="1:32" ht="13.5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8"/>
      <c r="M967" s="76"/>
      <c r="N967" s="76"/>
      <c r="O967" s="76"/>
      <c r="P967" s="77"/>
      <c r="Q967" s="76"/>
      <c r="R967" s="76"/>
      <c r="S967" s="76"/>
      <c r="T967" s="76"/>
      <c r="U967" s="76"/>
      <c r="V967" s="76"/>
      <c r="W967" s="76"/>
      <c r="X967" s="76"/>
      <c r="Y967" s="76"/>
      <c r="Z967" s="76"/>
      <c r="AA967" s="76"/>
      <c r="AB967" s="76"/>
      <c r="AC967" s="76"/>
      <c r="AD967" s="76"/>
      <c r="AE967" s="76"/>
      <c r="AF967" s="76"/>
    </row>
    <row r="968" spans="1:32" ht="13.5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8"/>
      <c r="M968" s="76"/>
      <c r="N968" s="76"/>
      <c r="O968" s="76"/>
      <c r="P968" s="77"/>
      <c r="Q968" s="76"/>
      <c r="R968" s="76"/>
      <c r="S968" s="76"/>
      <c r="T968" s="76"/>
      <c r="U968" s="76"/>
      <c r="V968" s="76"/>
      <c r="W968" s="76"/>
      <c r="X968" s="76"/>
      <c r="Y968" s="76"/>
      <c r="Z968" s="76"/>
      <c r="AA968" s="76"/>
      <c r="AB968" s="76"/>
      <c r="AC968" s="76"/>
      <c r="AD968" s="76"/>
      <c r="AE968" s="76"/>
      <c r="AF968" s="76"/>
    </row>
    <row r="969" spans="1:32" ht="13.5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8"/>
      <c r="M969" s="76"/>
      <c r="N969" s="76"/>
      <c r="O969" s="76"/>
      <c r="P969" s="77"/>
      <c r="Q969" s="76"/>
      <c r="R969" s="76"/>
      <c r="S969" s="76"/>
      <c r="T969" s="76"/>
      <c r="U969" s="76"/>
      <c r="V969" s="76"/>
      <c r="W969" s="76"/>
      <c r="X969" s="76"/>
      <c r="Y969" s="76"/>
      <c r="Z969" s="76"/>
      <c r="AA969" s="76"/>
      <c r="AB969" s="76"/>
      <c r="AC969" s="76"/>
      <c r="AD969" s="76"/>
      <c r="AE969" s="76"/>
      <c r="AF969" s="76"/>
    </row>
    <row r="970" spans="1:32" ht="13.5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8"/>
      <c r="M970" s="76"/>
      <c r="N970" s="76"/>
      <c r="O970" s="76"/>
      <c r="P970" s="77"/>
      <c r="Q970" s="76"/>
      <c r="R970" s="76"/>
      <c r="S970" s="76"/>
      <c r="T970" s="76"/>
      <c r="U970" s="76"/>
      <c r="V970" s="76"/>
      <c r="W970" s="76"/>
      <c r="X970" s="76"/>
      <c r="Y970" s="76"/>
      <c r="Z970" s="76"/>
      <c r="AA970" s="76"/>
      <c r="AB970" s="76"/>
      <c r="AC970" s="76"/>
      <c r="AD970" s="76"/>
      <c r="AE970" s="76"/>
      <c r="AF970" s="76"/>
    </row>
    <row r="971" spans="1:32" ht="13.5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8"/>
      <c r="M971" s="76"/>
      <c r="N971" s="76"/>
      <c r="O971" s="76"/>
      <c r="P971" s="77"/>
      <c r="Q971" s="76"/>
      <c r="R971" s="76"/>
      <c r="S971" s="76"/>
      <c r="T971" s="76"/>
      <c r="U971" s="76"/>
      <c r="V971" s="76"/>
      <c r="W971" s="76"/>
      <c r="X971" s="76"/>
      <c r="Y971" s="76"/>
      <c r="Z971" s="76"/>
      <c r="AA971" s="76"/>
      <c r="AB971" s="76"/>
      <c r="AC971" s="76"/>
      <c r="AD971" s="76"/>
      <c r="AE971" s="76"/>
      <c r="AF971" s="76"/>
    </row>
    <row r="972" spans="1:32" ht="13.5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8"/>
      <c r="M972" s="76"/>
      <c r="N972" s="76"/>
      <c r="O972" s="76"/>
      <c r="P972" s="77"/>
      <c r="Q972" s="76"/>
      <c r="R972" s="76"/>
      <c r="S972" s="76"/>
      <c r="T972" s="76"/>
      <c r="U972" s="76"/>
      <c r="V972" s="76"/>
      <c r="W972" s="76"/>
      <c r="X972" s="76"/>
      <c r="Y972" s="76"/>
      <c r="Z972" s="76"/>
      <c r="AA972" s="76"/>
      <c r="AB972" s="76"/>
      <c r="AC972" s="76"/>
      <c r="AD972" s="76"/>
      <c r="AE972" s="76"/>
      <c r="AF972" s="76"/>
    </row>
    <row r="973" spans="1:32" ht="13.5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8"/>
      <c r="M973" s="76"/>
      <c r="N973" s="76"/>
      <c r="O973" s="76"/>
      <c r="P973" s="77"/>
      <c r="Q973" s="76"/>
      <c r="R973" s="76"/>
      <c r="S973" s="76"/>
      <c r="T973" s="76"/>
      <c r="U973" s="76"/>
      <c r="V973" s="76"/>
      <c r="W973" s="76"/>
      <c r="X973" s="76"/>
      <c r="Y973" s="76"/>
      <c r="Z973" s="76"/>
      <c r="AA973" s="76"/>
      <c r="AB973" s="76"/>
      <c r="AC973" s="76"/>
      <c r="AD973" s="76"/>
      <c r="AE973" s="76"/>
      <c r="AF973" s="76"/>
    </row>
    <row r="974" spans="1:32" ht="13.5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8"/>
      <c r="M974" s="76"/>
      <c r="N974" s="76"/>
      <c r="O974" s="76"/>
      <c r="P974" s="77"/>
      <c r="Q974" s="76"/>
      <c r="R974" s="76"/>
      <c r="S974" s="76"/>
      <c r="T974" s="76"/>
      <c r="U974" s="76"/>
      <c r="V974" s="76"/>
      <c r="W974" s="76"/>
      <c r="X974" s="76"/>
      <c r="Y974" s="76"/>
      <c r="Z974" s="76"/>
      <c r="AA974" s="76"/>
      <c r="AB974" s="76"/>
      <c r="AC974" s="76"/>
      <c r="AD974" s="76"/>
      <c r="AE974" s="76"/>
      <c r="AF974" s="76"/>
    </row>
    <row r="975" spans="1:32" ht="13.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8"/>
      <c r="M975" s="76"/>
      <c r="N975" s="76"/>
      <c r="O975" s="76"/>
      <c r="P975" s="77"/>
      <c r="Q975" s="76"/>
      <c r="R975" s="76"/>
      <c r="S975" s="76"/>
      <c r="T975" s="76"/>
      <c r="U975" s="76"/>
      <c r="V975" s="76"/>
      <c r="W975" s="76"/>
      <c r="X975" s="76"/>
      <c r="Y975" s="76"/>
      <c r="Z975" s="76"/>
      <c r="AA975" s="76"/>
      <c r="AB975" s="76"/>
      <c r="AC975" s="76"/>
      <c r="AD975" s="76"/>
      <c r="AE975" s="76"/>
      <c r="AF975" s="76"/>
    </row>
    <row r="976" spans="1:32" ht="13.5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8"/>
      <c r="M976" s="76"/>
      <c r="N976" s="76"/>
      <c r="O976" s="76"/>
      <c r="P976" s="77"/>
      <c r="Q976" s="76"/>
      <c r="R976" s="76"/>
      <c r="S976" s="76"/>
      <c r="T976" s="76"/>
      <c r="U976" s="76"/>
      <c r="V976" s="76"/>
      <c r="W976" s="76"/>
      <c r="X976" s="76"/>
      <c r="Y976" s="76"/>
      <c r="Z976" s="76"/>
      <c r="AA976" s="76"/>
      <c r="AB976" s="76"/>
      <c r="AC976" s="76"/>
      <c r="AD976" s="76"/>
      <c r="AE976" s="76"/>
      <c r="AF976" s="76"/>
    </row>
    <row r="977" spans="1:32" ht="13.5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8"/>
      <c r="M977" s="76"/>
      <c r="N977" s="76"/>
      <c r="O977" s="76"/>
      <c r="P977" s="77"/>
      <c r="Q977" s="76"/>
      <c r="R977" s="76"/>
      <c r="S977" s="76"/>
      <c r="T977" s="76"/>
      <c r="U977" s="76"/>
      <c r="V977" s="76"/>
      <c r="W977" s="76"/>
      <c r="X977" s="76"/>
      <c r="Y977" s="76"/>
      <c r="Z977" s="76"/>
      <c r="AA977" s="76"/>
      <c r="AB977" s="76"/>
      <c r="AC977" s="76"/>
      <c r="AD977" s="76"/>
      <c r="AE977" s="76"/>
      <c r="AF977" s="76"/>
    </row>
    <row r="978" spans="1:32" ht="13.5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8"/>
      <c r="M978" s="76"/>
      <c r="N978" s="76"/>
      <c r="O978" s="76"/>
      <c r="P978" s="77"/>
      <c r="Q978" s="76"/>
      <c r="R978" s="76"/>
      <c r="S978" s="76"/>
      <c r="T978" s="76"/>
      <c r="U978" s="76"/>
      <c r="V978" s="76"/>
      <c r="W978" s="76"/>
      <c r="X978" s="76"/>
      <c r="Y978" s="76"/>
      <c r="Z978" s="76"/>
      <c r="AA978" s="76"/>
      <c r="AB978" s="76"/>
      <c r="AC978" s="76"/>
      <c r="AD978" s="76"/>
      <c r="AE978" s="76"/>
      <c r="AF978" s="76"/>
    </row>
    <row r="979" spans="1:32" ht="13.5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8"/>
      <c r="M979" s="76"/>
      <c r="N979" s="76"/>
      <c r="O979" s="76"/>
      <c r="P979" s="77"/>
      <c r="Q979" s="76"/>
      <c r="R979" s="76"/>
      <c r="S979" s="76"/>
      <c r="T979" s="76"/>
      <c r="U979" s="76"/>
      <c r="V979" s="76"/>
      <c r="W979" s="76"/>
      <c r="X979" s="76"/>
      <c r="Y979" s="76"/>
      <c r="Z979" s="76"/>
      <c r="AA979" s="76"/>
      <c r="AB979" s="76"/>
      <c r="AC979" s="76"/>
      <c r="AD979" s="76"/>
      <c r="AE979" s="76"/>
      <c r="AF979" s="76"/>
    </row>
    <row r="980" spans="1:32" ht="13.5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8"/>
      <c r="M980" s="76"/>
      <c r="N980" s="76"/>
      <c r="O980" s="76"/>
      <c r="P980" s="77"/>
      <c r="Q980" s="76"/>
      <c r="R980" s="76"/>
      <c r="S980" s="76"/>
      <c r="T980" s="76"/>
      <c r="U980" s="76"/>
      <c r="V980" s="76"/>
      <c r="W980" s="76"/>
      <c r="X980" s="76"/>
      <c r="Y980" s="76"/>
      <c r="Z980" s="76"/>
      <c r="AA980" s="76"/>
      <c r="AB980" s="76"/>
      <c r="AC980" s="76"/>
      <c r="AD980" s="76"/>
      <c r="AE980" s="76"/>
      <c r="AF980" s="76"/>
    </row>
    <row r="981" spans="1:32" ht="13.5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8"/>
      <c r="M981" s="76"/>
      <c r="N981" s="76"/>
      <c r="O981" s="76"/>
      <c r="P981" s="77"/>
      <c r="Q981" s="76"/>
      <c r="R981" s="76"/>
      <c r="S981" s="76"/>
      <c r="T981" s="76"/>
      <c r="U981" s="76"/>
      <c r="V981" s="76"/>
      <c r="W981" s="76"/>
      <c r="X981" s="76"/>
      <c r="Y981" s="76"/>
      <c r="Z981" s="76"/>
      <c r="AA981" s="76"/>
      <c r="AB981" s="76"/>
      <c r="AC981" s="76"/>
      <c r="AD981" s="76"/>
      <c r="AE981" s="76"/>
      <c r="AF981" s="76"/>
    </row>
    <row r="982" spans="1:32" ht="13.5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8"/>
      <c r="M982" s="76"/>
      <c r="N982" s="76"/>
      <c r="O982" s="76"/>
      <c r="P982" s="77"/>
      <c r="Q982" s="76"/>
      <c r="R982" s="76"/>
      <c r="S982" s="76"/>
      <c r="T982" s="76"/>
      <c r="U982" s="76"/>
      <c r="V982" s="76"/>
      <c r="W982" s="76"/>
      <c r="X982" s="76"/>
      <c r="Y982" s="76"/>
      <c r="Z982" s="76"/>
      <c r="AA982" s="76"/>
      <c r="AB982" s="76"/>
      <c r="AC982" s="76"/>
      <c r="AD982" s="76"/>
      <c r="AE982" s="76"/>
      <c r="AF982" s="76"/>
    </row>
    <row r="983" spans="1:32" ht="13.5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8"/>
      <c r="M983" s="76"/>
      <c r="N983" s="76"/>
      <c r="O983" s="76"/>
      <c r="P983" s="77"/>
      <c r="Q983" s="76"/>
      <c r="R983" s="76"/>
      <c r="S983" s="76"/>
      <c r="T983" s="76"/>
      <c r="U983" s="76"/>
      <c r="V983" s="76"/>
      <c r="W983" s="76"/>
      <c r="X983" s="76"/>
      <c r="Y983" s="76"/>
      <c r="Z983" s="76"/>
      <c r="AA983" s="76"/>
      <c r="AB983" s="76"/>
      <c r="AC983" s="76"/>
      <c r="AD983" s="76"/>
      <c r="AE983" s="76"/>
      <c r="AF983" s="76"/>
    </row>
    <row r="984" spans="1:32" ht="13.5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8"/>
      <c r="M984" s="76"/>
      <c r="N984" s="76"/>
      <c r="O984" s="76"/>
      <c r="P984" s="77"/>
      <c r="Q984" s="76"/>
      <c r="R984" s="76"/>
      <c r="S984" s="76"/>
      <c r="T984" s="76"/>
      <c r="U984" s="76"/>
      <c r="V984" s="76"/>
      <c r="W984" s="76"/>
      <c r="X984" s="76"/>
      <c r="Y984" s="76"/>
      <c r="Z984" s="76"/>
      <c r="AA984" s="76"/>
      <c r="AB984" s="76"/>
      <c r="AC984" s="76"/>
      <c r="AD984" s="76"/>
      <c r="AE984" s="76"/>
      <c r="AF984" s="76"/>
    </row>
    <row r="985" spans="1:32" ht="13.5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8"/>
      <c r="M985" s="76"/>
      <c r="N985" s="76"/>
      <c r="O985" s="76"/>
      <c r="P985" s="77"/>
      <c r="Q985" s="76"/>
      <c r="R985" s="76"/>
      <c r="S985" s="76"/>
      <c r="T985" s="76"/>
      <c r="U985" s="76"/>
      <c r="V985" s="76"/>
      <c r="W985" s="76"/>
      <c r="X985" s="76"/>
      <c r="Y985" s="76"/>
      <c r="Z985" s="76"/>
      <c r="AA985" s="76"/>
      <c r="AB985" s="76"/>
      <c r="AC985" s="76"/>
      <c r="AD985" s="76"/>
      <c r="AE985" s="76"/>
      <c r="AF985" s="76"/>
    </row>
    <row r="986" spans="1:32" ht="13.5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8"/>
      <c r="M986" s="76"/>
      <c r="N986" s="76"/>
      <c r="O986" s="76"/>
      <c r="P986" s="77"/>
      <c r="Q986" s="76"/>
      <c r="R986" s="76"/>
      <c r="S986" s="76"/>
      <c r="T986" s="76"/>
      <c r="U986" s="76"/>
      <c r="V986" s="76"/>
      <c r="W986" s="76"/>
      <c r="X986" s="76"/>
      <c r="Y986" s="76"/>
      <c r="Z986" s="76"/>
      <c r="AA986" s="76"/>
      <c r="AB986" s="76"/>
      <c r="AC986" s="76"/>
      <c r="AD986" s="76"/>
      <c r="AE986" s="76"/>
      <c r="AF986" s="76"/>
    </row>
    <row r="987" spans="1:32" ht="13.5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8"/>
      <c r="M987" s="76"/>
      <c r="N987" s="76"/>
      <c r="O987" s="76"/>
      <c r="P987" s="77"/>
      <c r="Q987" s="76"/>
      <c r="R987" s="76"/>
      <c r="S987" s="76"/>
      <c r="T987" s="76"/>
      <c r="U987" s="76"/>
      <c r="V987" s="76"/>
      <c r="W987" s="76"/>
      <c r="X987" s="76"/>
      <c r="Y987" s="76"/>
      <c r="Z987" s="76"/>
      <c r="AA987" s="76"/>
      <c r="AB987" s="76"/>
      <c r="AC987" s="76"/>
      <c r="AD987" s="76"/>
      <c r="AE987" s="76"/>
      <c r="AF987" s="76"/>
    </row>
    <row r="988" spans="1:32" ht="13.5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8"/>
      <c r="M988" s="76"/>
      <c r="N988" s="76"/>
      <c r="O988" s="76"/>
      <c r="P988" s="77"/>
      <c r="Q988" s="76"/>
      <c r="R988" s="76"/>
      <c r="S988" s="76"/>
      <c r="T988" s="76"/>
      <c r="U988" s="76"/>
      <c r="V988" s="76"/>
      <c r="W988" s="76"/>
      <c r="X988" s="76"/>
      <c r="Y988" s="76"/>
      <c r="Z988" s="76"/>
      <c r="AA988" s="76"/>
      <c r="AB988" s="76"/>
      <c r="AC988" s="76"/>
      <c r="AD988" s="76"/>
      <c r="AE988" s="76"/>
      <c r="AF988" s="76"/>
    </row>
    <row r="989" spans="1:32" ht="13.5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8"/>
      <c r="M989" s="76"/>
      <c r="N989" s="76"/>
      <c r="O989" s="76"/>
      <c r="P989" s="77"/>
      <c r="Q989" s="76"/>
      <c r="R989" s="76"/>
      <c r="S989" s="76"/>
      <c r="T989" s="76"/>
      <c r="U989" s="76"/>
      <c r="V989" s="76"/>
      <c r="W989" s="76"/>
      <c r="X989" s="76"/>
      <c r="Y989" s="76"/>
      <c r="Z989" s="76"/>
      <c r="AA989" s="76"/>
      <c r="AB989" s="76"/>
      <c r="AC989" s="76"/>
      <c r="AD989" s="76"/>
      <c r="AE989" s="76"/>
      <c r="AF989" s="76"/>
    </row>
    <row r="990" spans="1:32" ht="13.5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8"/>
      <c r="M990" s="76"/>
      <c r="N990" s="76"/>
      <c r="O990" s="76"/>
      <c r="P990" s="77"/>
      <c r="Q990" s="76"/>
      <c r="R990" s="76"/>
      <c r="S990" s="76"/>
      <c r="T990" s="76"/>
      <c r="U990" s="76"/>
      <c r="V990" s="76"/>
      <c r="W990" s="76"/>
      <c r="X990" s="76"/>
      <c r="Y990" s="76"/>
      <c r="Z990" s="76"/>
      <c r="AA990" s="76"/>
      <c r="AB990" s="76"/>
      <c r="AC990" s="76"/>
      <c r="AD990" s="76"/>
      <c r="AE990" s="76"/>
      <c r="AF990" s="76"/>
    </row>
    <row r="991" spans="1:32" ht="13.5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8"/>
      <c r="M991" s="76"/>
      <c r="N991" s="76"/>
      <c r="O991" s="76"/>
      <c r="P991" s="77"/>
      <c r="Q991" s="76"/>
      <c r="R991" s="76"/>
      <c r="S991" s="76"/>
      <c r="T991" s="76"/>
      <c r="U991" s="76"/>
      <c r="V991" s="76"/>
      <c r="W991" s="76"/>
      <c r="X991" s="76"/>
      <c r="Y991" s="76"/>
      <c r="Z991" s="76"/>
      <c r="AA991" s="76"/>
      <c r="AB991" s="76"/>
      <c r="AC991" s="76"/>
      <c r="AD991" s="76"/>
      <c r="AE991" s="76"/>
      <c r="AF991" s="76"/>
    </row>
    <row r="992" spans="1:32" ht="13.5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8"/>
      <c r="M992" s="76"/>
      <c r="N992" s="76"/>
      <c r="O992" s="76"/>
      <c r="P992" s="77"/>
      <c r="Q992" s="76"/>
      <c r="R992" s="76"/>
      <c r="S992" s="76"/>
      <c r="T992" s="76"/>
      <c r="U992" s="76"/>
      <c r="V992" s="76"/>
      <c r="W992" s="76"/>
      <c r="X992" s="76"/>
      <c r="Y992" s="76"/>
      <c r="Z992" s="76"/>
      <c r="AA992" s="76"/>
      <c r="AB992" s="76"/>
      <c r="AC992" s="76"/>
      <c r="AD992" s="76"/>
      <c r="AE992" s="76"/>
      <c r="AF992" s="76"/>
    </row>
    <row r="993" spans="1:32" ht="13.5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8"/>
      <c r="M993" s="76"/>
      <c r="N993" s="76"/>
      <c r="O993" s="76"/>
      <c r="P993" s="77"/>
      <c r="Q993" s="76"/>
      <c r="R993" s="76"/>
      <c r="S993" s="76"/>
      <c r="T993" s="76"/>
      <c r="U993" s="76"/>
      <c r="V993" s="76"/>
      <c r="W993" s="76"/>
      <c r="X993" s="76"/>
      <c r="Y993" s="76"/>
      <c r="Z993" s="76"/>
      <c r="AA993" s="76"/>
      <c r="AB993" s="76"/>
      <c r="AC993" s="76"/>
      <c r="AD993" s="76"/>
      <c r="AE993" s="76"/>
      <c r="AF993" s="76"/>
    </row>
    <row r="994" spans="1:32" ht="13.5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8"/>
      <c r="M994" s="76"/>
      <c r="N994" s="76"/>
      <c r="O994" s="76"/>
      <c r="P994" s="77"/>
      <c r="Q994" s="76"/>
      <c r="R994" s="76"/>
      <c r="S994" s="76"/>
      <c r="T994" s="76"/>
      <c r="U994" s="76"/>
      <c r="V994" s="76"/>
      <c r="W994" s="76"/>
      <c r="X994" s="76"/>
      <c r="Y994" s="76"/>
      <c r="Z994" s="76"/>
      <c r="AA994" s="76"/>
      <c r="AB994" s="76"/>
      <c r="AC994" s="76"/>
      <c r="AD994" s="76"/>
      <c r="AE994" s="76"/>
      <c r="AF994" s="76"/>
    </row>
    <row r="995" spans="1:32" ht="13.5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8"/>
      <c r="M995" s="76"/>
      <c r="N995" s="76"/>
      <c r="O995" s="76"/>
      <c r="P995" s="77"/>
      <c r="Q995" s="76"/>
      <c r="R995" s="76"/>
      <c r="S995" s="76"/>
      <c r="T995" s="76"/>
      <c r="U995" s="76"/>
      <c r="V995" s="76"/>
      <c r="W995" s="76"/>
      <c r="X995" s="76"/>
      <c r="Y995" s="76"/>
      <c r="Z995" s="76"/>
      <c r="AA995" s="76"/>
      <c r="AB995" s="76"/>
      <c r="AC995" s="76"/>
      <c r="AD995" s="76"/>
      <c r="AE995" s="76"/>
      <c r="AF995" s="76"/>
    </row>
    <row r="996" spans="1:32" ht="13.5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8"/>
      <c r="M996" s="76"/>
      <c r="N996" s="76"/>
      <c r="O996" s="76"/>
      <c r="P996" s="77"/>
      <c r="Q996" s="76"/>
      <c r="R996" s="76"/>
      <c r="S996" s="76"/>
      <c r="T996" s="76"/>
      <c r="U996" s="76"/>
      <c r="V996" s="76"/>
      <c r="W996" s="76"/>
      <c r="X996" s="76"/>
      <c r="Y996" s="76"/>
      <c r="Z996" s="76"/>
      <c r="AA996" s="76"/>
      <c r="AB996" s="76"/>
      <c r="AC996" s="76"/>
      <c r="AD996" s="76"/>
      <c r="AE996" s="76"/>
      <c r="AF996" s="76"/>
    </row>
    <row r="997" spans="1:32" ht="13.5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8"/>
      <c r="M997" s="76"/>
      <c r="N997" s="76"/>
      <c r="O997" s="76"/>
      <c r="P997" s="77"/>
      <c r="Q997" s="76"/>
      <c r="R997" s="76"/>
      <c r="S997" s="76"/>
      <c r="T997" s="76"/>
      <c r="U997" s="76"/>
      <c r="V997" s="76"/>
      <c r="W997" s="76"/>
      <c r="X997" s="76"/>
      <c r="Y997" s="76"/>
      <c r="Z997" s="76"/>
      <c r="AA997" s="76"/>
      <c r="AB997" s="76"/>
      <c r="AC997" s="76"/>
      <c r="AD997" s="76"/>
      <c r="AE997" s="76"/>
      <c r="AF997" s="76"/>
    </row>
    <row r="998" spans="1:32" ht="13.5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8"/>
      <c r="M998" s="76"/>
      <c r="N998" s="76"/>
      <c r="O998" s="76"/>
      <c r="P998" s="77"/>
      <c r="Q998" s="76"/>
      <c r="R998" s="76"/>
      <c r="S998" s="76"/>
      <c r="T998" s="76"/>
      <c r="U998" s="76"/>
      <c r="V998" s="76"/>
      <c r="W998" s="76"/>
      <c r="X998" s="76"/>
      <c r="Y998" s="76"/>
      <c r="Z998" s="76"/>
      <c r="AA998" s="76"/>
      <c r="AB998" s="76"/>
      <c r="AC998" s="76"/>
      <c r="AD998" s="76"/>
      <c r="AE998" s="76"/>
      <c r="AF998" s="76"/>
    </row>
    <row r="999" spans="1:32" ht="13.5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8"/>
      <c r="M999" s="76"/>
      <c r="N999" s="76"/>
      <c r="O999" s="76"/>
      <c r="P999" s="77"/>
      <c r="Q999" s="76"/>
      <c r="R999" s="76"/>
      <c r="S999" s="76"/>
      <c r="T999" s="76"/>
      <c r="U999" s="76"/>
      <c r="V999" s="76"/>
      <c r="W999" s="76"/>
      <c r="X999" s="76"/>
      <c r="Y999" s="76"/>
      <c r="Z999" s="76"/>
      <c r="AA999" s="76"/>
      <c r="AB999" s="76"/>
      <c r="AC999" s="76"/>
      <c r="AD999" s="76"/>
      <c r="AE999" s="76"/>
      <c r="AF999" s="76"/>
    </row>
    <row r="1000" spans="1:32" ht="13.5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8"/>
      <c r="M1000" s="76"/>
      <c r="N1000" s="76"/>
      <c r="O1000" s="76"/>
      <c r="P1000" s="77"/>
      <c r="Q1000" s="76"/>
      <c r="R1000" s="76"/>
      <c r="S1000" s="76"/>
      <c r="T1000" s="76"/>
      <c r="U1000" s="76"/>
      <c r="V1000" s="76"/>
      <c r="W1000" s="76"/>
      <c r="X1000" s="76"/>
      <c r="Y1000" s="76"/>
      <c r="Z1000" s="76"/>
      <c r="AA1000" s="76"/>
      <c r="AB1000" s="76"/>
      <c r="AC1000" s="76"/>
      <c r="AD1000" s="76"/>
      <c r="AE1000" s="76"/>
      <c r="AF1000" s="76"/>
    </row>
  </sheetData>
  <mergeCells count="21">
    <mergeCell ref="K7:K8"/>
    <mergeCell ref="L7:L8"/>
    <mergeCell ref="A2:P2"/>
    <mergeCell ref="A4:F4"/>
    <mergeCell ref="A5:F5"/>
    <mergeCell ref="K5:M5"/>
    <mergeCell ref="N5:P5"/>
    <mergeCell ref="A6:A8"/>
    <mergeCell ref="B6:D6"/>
    <mergeCell ref="E6:M6"/>
    <mergeCell ref="N6:P6"/>
    <mergeCell ref="B7:B8"/>
    <mergeCell ref="C7:C8"/>
    <mergeCell ref="D7:D8"/>
    <mergeCell ref="E7:G7"/>
    <mergeCell ref="H7:J7"/>
    <mergeCell ref="M7:M8"/>
    <mergeCell ref="N7:N8"/>
    <mergeCell ref="O7:O8"/>
    <mergeCell ref="P7:P8"/>
    <mergeCell ref="R9:R10"/>
  </mergeCells>
  <phoneticPr fontId="4" type="noConversion"/>
  <pageMargins left="0.16" right="0.16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H23" sqref="H23"/>
    </sheetView>
  </sheetViews>
  <sheetFormatPr defaultRowHeight="16.5"/>
  <cols>
    <col min="1" max="1" width="11" customWidth="1"/>
  </cols>
  <sheetData>
    <row r="1" spans="1:5" ht="26.25">
      <c r="A1" s="116" t="s">
        <v>401</v>
      </c>
      <c r="B1" s="116"/>
      <c r="C1" s="116"/>
      <c r="D1" s="116"/>
      <c r="E1" s="116"/>
    </row>
    <row r="2" spans="1:5">
      <c r="A2" s="4" t="s">
        <v>179</v>
      </c>
      <c r="B2" s="3" t="s">
        <v>11</v>
      </c>
      <c r="C2" s="3" t="s">
        <v>178</v>
      </c>
      <c r="D2" s="3" t="s">
        <v>177</v>
      </c>
      <c r="E2" s="3" t="s">
        <v>176</v>
      </c>
    </row>
    <row r="3" spans="1:5">
      <c r="A3" s="2" t="s">
        <v>231</v>
      </c>
      <c r="B3" s="60">
        <v>83</v>
      </c>
      <c r="C3" s="60">
        <v>209</v>
      </c>
      <c r="D3" s="60">
        <v>99</v>
      </c>
      <c r="E3" s="60">
        <v>110</v>
      </c>
    </row>
    <row r="4" spans="1:5">
      <c r="A4" s="2" t="s">
        <v>400</v>
      </c>
      <c r="B4" s="60">
        <v>110</v>
      </c>
      <c r="C4" s="60">
        <v>175</v>
      </c>
      <c r="D4" s="60">
        <v>91</v>
      </c>
      <c r="E4" s="60">
        <v>84</v>
      </c>
    </row>
    <row r="5" spans="1:5">
      <c r="A5" s="2" t="s">
        <v>399</v>
      </c>
      <c r="B5" s="60">
        <v>91</v>
      </c>
      <c r="C5" s="60">
        <v>216</v>
      </c>
      <c r="D5" s="60">
        <v>109</v>
      </c>
      <c r="E5" s="60">
        <v>107</v>
      </c>
    </row>
    <row r="6" spans="1:5">
      <c r="A6" s="2" t="s">
        <v>398</v>
      </c>
      <c r="B6" s="60">
        <v>80</v>
      </c>
      <c r="C6" s="60">
        <v>178</v>
      </c>
      <c r="D6" s="60">
        <v>90</v>
      </c>
      <c r="E6" s="60">
        <v>88</v>
      </c>
    </row>
    <row r="7" spans="1:5">
      <c r="A7" s="2" t="s">
        <v>230</v>
      </c>
      <c r="B7" s="60">
        <v>82</v>
      </c>
      <c r="C7" s="60">
        <v>158</v>
      </c>
      <c r="D7" s="60">
        <v>75</v>
      </c>
      <c r="E7" s="60">
        <v>83</v>
      </c>
    </row>
    <row r="8" spans="1:5">
      <c r="A8" s="2" t="s">
        <v>397</v>
      </c>
      <c r="B8" s="60">
        <v>47</v>
      </c>
      <c r="C8" s="60">
        <v>103</v>
      </c>
      <c r="D8" s="60">
        <v>53</v>
      </c>
      <c r="E8" s="60">
        <v>50</v>
      </c>
    </row>
    <row r="9" spans="1:5">
      <c r="A9" s="2" t="s">
        <v>396</v>
      </c>
      <c r="B9" s="60">
        <v>30</v>
      </c>
      <c r="C9" s="60">
        <v>54</v>
      </c>
      <c r="D9" s="60">
        <v>24</v>
      </c>
      <c r="E9" s="60">
        <v>30</v>
      </c>
    </row>
    <row r="10" spans="1:5">
      <c r="A10" s="2" t="s">
        <v>395</v>
      </c>
      <c r="B10" s="60">
        <v>131</v>
      </c>
      <c r="C10" s="60">
        <v>274</v>
      </c>
      <c r="D10" s="60">
        <v>144</v>
      </c>
      <c r="E10" s="60">
        <v>130</v>
      </c>
    </row>
    <row r="11" spans="1:5">
      <c r="A11" s="2" t="s">
        <v>394</v>
      </c>
      <c r="B11" s="60">
        <v>81</v>
      </c>
      <c r="C11" s="60">
        <v>179</v>
      </c>
      <c r="D11" s="60">
        <v>92</v>
      </c>
      <c r="E11" s="60">
        <v>87</v>
      </c>
    </row>
    <row r="12" spans="1:5">
      <c r="A12" s="2" t="s">
        <v>229</v>
      </c>
      <c r="B12" s="60">
        <v>78</v>
      </c>
      <c r="C12" s="60">
        <v>176</v>
      </c>
      <c r="D12" s="60">
        <v>92</v>
      </c>
      <c r="E12" s="60">
        <v>84</v>
      </c>
    </row>
    <row r="13" spans="1:5">
      <c r="A13" s="2" t="s">
        <v>228</v>
      </c>
      <c r="B13" s="60">
        <v>82</v>
      </c>
      <c r="C13" s="60">
        <v>155</v>
      </c>
      <c r="D13" s="60">
        <v>83</v>
      </c>
      <c r="E13" s="60">
        <v>72</v>
      </c>
    </row>
    <row r="14" spans="1:5">
      <c r="A14" s="2" t="s">
        <v>393</v>
      </c>
      <c r="B14" s="60">
        <v>74</v>
      </c>
      <c r="C14" s="60">
        <v>183</v>
      </c>
      <c r="D14" s="60">
        <v>91</v>
      </c>
      <c r="E14" s="60">
        <v>92</v>
      </c>
    </row>
    <row r="15" spans="1:5">
      <c r="A15" s="2" t="s">
        <v>392</v>
      </c>
      <c r="B15" s="60">
        <v>53</v>
      </c>
      <c r="C15" s="60">
        <v>114</v>
      </c>
      <c r="D15" s="60">
        <v>64</v>
      </c>
      <c r="E15" s="60">
        <v>50</v>
      </c>
    </row>
    <row r="16" spans="1:5">
      <c r="A16" s="2" t="s">
        <v>391</v>
      </c>
      <c r="B16" s="60">
        <v>140</v>
      </c>
      <c r="C16" s="60">
        <v>282</v>
      </c>
      <c r="D16" s="60">
        <v>150</v>
      </c>
      <c r="E16" s="60">
        <v>132</v>
      </c>
    </row>
    <row r="17" spans="1:5">
      <c r="A17" s="2" t="s">
        <v>390</v>
      </c>
      <c r="B17" s="60">
        <v>50</v>
      </c>
      <c r="C17" s="60">
        <v>101</v>
      </c>
      <c r="D17" s="60">
        <v>51</v>
      </c>
      <c r="E17" s="60">
        <v>50</v>
      </c>
    </row>
    <row r="18" spans="1:5">
      <c r="A18" s="2" t="s">
        <v>227</v>
      </c>
      <c r="B18" s="60">
        <v>40</v>
      </c>
      <c r="C18" s="60">
        <v>72</v>
      </c>
      <c r="D18" s="60">
        <v>36</v>
      </c>
      <c r="E18" s="60">
        <v>36</v>
      </c>
    </row>
    <row r="19" spans="1:5">
      <c r="A19" s="2" t="s">
        <v>226</v>
      </c>
      <c r="B19" s="60">
        <v>78</v>
      </c>
      <c r="C19" s="60">
        <v>175</v>
      </c>
      <c r="D19" s="60">
        <v>95</v>
      </c>
      <c r="E19" s="60">
        <v>80</v>
      </c>
    </row>
    <row r="20" spans="1:5">
      <c r="A20" s="2" t="s">
        <v>225</v>
      </c>
      <c r="B20" s="60">
        <v>79</v>
      </c>
      <c r="C20" s="60">
        <v>182</v>
      </c>
      <c r="D20" s="60">
        <v>101</v>
      </c>
      <c r="E20" s="60">
        <v>81</v>
      </c>
    </row>
    <row r="21" spans="1:5">
      <c r="A21" s="2" t="s">
        <v>224</v>
      </c>
      <c r="B21" s="60">
        <v>45</v>
      </c>
      <c r="C21" s="60">
        <v>83</v>
      </c>
      <c r="D21" s="60">
        <v>46</v>
      </c>
      <c r="E21" s="60">
        <v>37</v>
      </c>
    </row>
    <row r="22" spans="1:5">
      <c r="A22" s="2" t="s">
        <v>223</v>
      </c>
      <c r="B22" s="60">
        <v>74</v>
      </c>
      <c r="C22" s="60">
        <v>168</v>
      </c>
      <c r="D22" s="60">
        <v>82</v>
      </c>
      <c r="E22" s="60">
        <v>86</v>
      </c>
    </row>
    <row r="23" spans="1:5">
      <c r="A23" s="2" t="s">
        <v>222</v>
      </c>
      <c r="B23" s="60">
        <v>123</v>
      </c>
      <c r="C23" s="60">
        <v>257</v>
      </c>
      <c r="D23" s="60">
        <v>130</v>
      </c>
      <c r="E23" s="60">
        <v>127</v>
      </c>
    </row>
    <row r="24" spans="1:5">
      <c r="A24" s="2" t="s">
        <v>389</v>
      </c>
      <c r="B24" s="60">
        <v>47</v>
      </c>
      <c r="C24" s="60">
        <v>112</v>
      </c>
      <c r="D24" s="60">
        <v>59</v>
      </c>
      <c r="E24" s="60">
        <v>53</v>
      </c>
    </row>
    <row r="25" spans="1:5">
      <c r="A25" s="2" t="s">
        <v>388</v>
      </c>
      <c r="B25" s="60">
        <v>106</v>
      </c>
      <c r="C25" s="60">
        <v>205</v>
      </c>
      <c r="D25" s="60">
        <v>103</v>
      </c>
      <c r="E25" s="60">
        <v>102</v>
      </c>
    </row>
    <row r="26" spans="1:5">
      <c r="A26" s="2" t="s">
        <v>221</v>
      </c>
      <c r="B26" s="60">
        <v>124</v>
      </c>
      <c r="C26" s="60">
        <v>255</v>
      </c>
      <c r="D26" s="60">
        <v>135</v>
      </c>
      <c r="E26" s="60">
        <v>120</v>
      </c>
    </row>
    <row r="27" spans="1:5">
      <c r="A27" s="2" t="s">
        <v>387</v>
      </c>
      <c r="B27" s="60">
        <v>83</v>
      </c>
      <c r="C27" s="60">
        <v>154</v>
      </c>
      <c r="D27" s="60">
        <v>79</v>
      </c>
      <c r="E27" s="60">
        <v>75</v>
      </c>
    </row>
    <row r="28" spans="1:5">
      <c r="A28" s="2" t="s">
        <v>386</v>
      </c>
      <c r="B28" s="60">
        <v>32</v>
      </c>
      <c r="C28" s="60">
        <v>71</v>
      </c>
      <c r="D28" s="60">
        <v>36</v>
      </c>
      <c r="E28" s="60">
        <v>35</v>
      </c>
    </row>
    <row r="29" spans="1:5">
      <c r="A29" s="2" t="s">
        <v>220</v>
      </c>
      <c r="B29" s="60">
        <v>78</v>
      </c>
      <c r="C29" s="60">
        <v>172</v>
      </c>
      <c r="D29" s="60">
        <v>95</v>
      </c>
      <c r="E29" s="60">
        <v>77</v>
      </c>
    </row>
    <row r="30" spans="1:5">
      <c r="A30" s="2" t="s">
        <v>219</v>
      </c>
      <c r="B30" s="60">
        <v>49</v>
      </c>
      <c r="C30" s="60">
        <v>110</v>
      </c>
      <c r="D30" s="60">
        <v>53</v>
      </c>
      <c r="E30" s="60">
        <v>57</v>
      </c>
    </row>
    <row r="31" spans="1:5">
      <c r="A31" s="2" t="s">
        <v>385</v>
      </c>
      <c r="B31" s="60">
        <v>75</v>
      </c>
      <c r="C31" s="60">
        <v>154</v>
      </c>
      <c r="D31" s="60">
        <v>78</v>
      </c>
      <c r="E31" s="60">
        <v>76</v>
      </c>
    </row>
    <row r="32" spans="1:5">
      <c r="A32" s="2" t="s">
        <v>384</v>
      </c>
      <c r="B32" s="60">
        <v>40</v>
      </c>
      <c r="C32" s="60">
        <v>77</v>
      </c>
      <c r="D32" s="60">
        <v>47</v>
      </c>
      <c r="E32" s="60">
        <v>30</v>
      </c>
    </row>
    <row r="33" spans="1:5">
      <c r="A33" s="2" t="s">
        <v>383</v>
      </c>
      <c r="B33" s="60">
        <v>99</v>
      </c>
      <c r="C33" s="60">
        <v>223</v>
      </c>
      <c r="D33" s="60">
        <v>109</v>
      </c>
      <c r="E33" s="60">
        <v>114</v>
      </c>
    </row>
    <row r="34" spans="1:5">
      <c r="A34" s="2" t="s">
        <v>382</v>
      </c>
      <c r="B34" s="60">
        <v>64</v>
      </c>
      <c r="C34" s="60">
        <v>146</v>
      </c>
      <c r="D34" s="60">
        <v>74</v>
      </c>
      <c r="E34" s="60">
        <v>72</v>
      </c>
    </row>
    <row r="35" spans="1:5">
      <c r="A35" s="2" t="s">
        <v>147</v>
      </c>
      <c r="B35" s="61">
        <v>2448</v>
      </c>
      <c r="C35" s="61">
        <v>5173</v>
      </c>
      <c r="D35" s="61">
        <v>2666</v>
      </c>
      <c r="E35" s="61">
        <v>2507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sqref="A1:E1"/>
    </sheetView>
  </sheetViews>
  <sheetFormatPr defaultRowHeight="16.5"/>
  <cols>
    <col min="1" max="1" width="18.5" customWidth="1"/>
    <col min="2" max="2" width="7.125" bestFit="1" customWidth="1"/>
    <col min="4" max="5" width="7.125" bestFit="1" customWidth="1"/>
  </cols>
  <sheetData>
    <row r="1" spans="1:5" ht="26.25">
      <c r="A1" s="115" t="s">
        <v>246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2" t="s">
        <v>418</v>
      </c>
      <c r="B3" s="49">
        <v>63</v>
      </c>
      <c r="C3" s="49">
        <v>151</v>
      </c>
      <c r="D3" s="49">
        <v>76</v>
      </c>
      <c r="E3" s="49">
        <v>75</v>
      </c>
    </row>
    <row r="4" spans="1:5">
      <c r="A4" s="2" t="s">
        <v>417</v>
      </c>
      <c r="B4" s="49">
        <v>82</v>
      </c>
      <c r="C4" s="49">
        <v>191</v>
      </c>
      <c r="D4" s="49">
        <v>86</v>
      </c>
      <c r="E4" s="49">
        <v>105</v>
      </c>
    </row>
    <row r="5" spans="1:5">
      <c r="A5" s="2" t="s">
        <v>416</v>
      </c>
      <c r="B5" s="49">
        <v>86</v>
      </c>
      <c r="C5" s="49">
        <v>184</v>
      </c>
      <c r="D5" s="49">
        <v>104</v>
      </c>
      <c r="E5" s="49">
        <v>80</v>
      </c>
    </row>
    <row r="6" spans="1:5">
      <c r="A6" s="2" t="s">
        <v>415</v>
      </c>
      <c r="B6" s="49">
        <v>56</v>
      </c>
      <c r="C6" s="49">
        <v>119</v>
      </c>
      <c r="D6" s="49">
        <v>63</v>
      </c>
      <c r="E6" s="49">
        <v>56</v>
      </c>
    </row>
    <row r="7" spans="1:5">
      <c r="A7" s="2" t="s">
        <v>245</v>
      </c>
      <c r="B7" s="49">
        <v>112</v>
      </c>
      <c r="C7" s="49">
        <v>248</v>
      </c>
      <c r="D7" s="49">
        <v>133</v>
      </c>
      <c r="E7" s="49">
        <v>115</v>
      </c>
    </row>
    <row r="8" spans="1:5">
      <c r="A8" s="2" t="s">
        <v>414</v>
      </c>
      <c r="B8" s="49">
        <v>47</v>
      </c>
      <c r="C8" s="49">
        <v>106</v>
      </c>
      <c r="D8" s="49">
        <v>49</v>
      </c>
      <c r="E8" s="49">
        <v>57</v>
      </c>
    </row>
    <row r="9" spans="1:5">
      <c r="A9" s="2" t="s">
        <v>413</v>
      </c>
      <c r="B9" s="49">
        <v>72</v>
      </c>
      <c r="C9" s="49">
        <v>171</v>
      </c>
      <c r="D9" s="49">
        <v>88</v>
      </c>
      <c r="E9" s="49">
        <v>83</v>
      </c>
    </row>
    <row r="10" spans="1:5">
      <c r="A10" s="2" t="s">
        <v>244</v>
      </c>
      <c r="B10" s="49">
        <v>116</v>
      </c>
      <c r="C10" s="49">
        <v>268</v>
      </c>
      <c r="D10" s="49">
        <v>152</v>
      </c>
      <c r="E10" s="49">
        <v>116</v>
      </c>
    </row>
    <row r="11" spans="1:5">
      <c r="A11" s="2" t="s">
        <v>243</v>
      </c>
      <c r="B11" s="49">
        <v>55</v>
      </c>
      <c r="C11" s="49">
        <v>120</v>
      </c>
      <c r="D11" s="49">
        <v>59</v>
      </c>
      <c r="E11" s="49">
        <v>61</v>
      </c>
    </row>
    <row r="12" spans="1:5">
      <c r="A12" s="2" t="s">
        <v>242</v>
      </c>
      <c r="B12" s="49">
        <v>218</v>
      </c>
      <c r="C12" s="49">
        <v>417</v>
      </c>
      <c r="D12" s="49">
        <v>198</v>
      </c>
      <c r="E12" s="49">
        <v>219</v>
      </c>
    </row>
    <row r="13" spans="1:5">
      <c r="A13" s="2" t="s">
        <v>412</v>
      </c>
      <c r="B13" s="49">
        <v>171</v>
      </c>
      <c r="C13" s="49">
        <v>447</v>
      </c>
      <c r="D13" s="49">
        <v>229</v>
      </c>
      <c r="E13" s="49">
        <v>218</v>
      </c>
    </row>
    <row r="14" spans="1:5">
      <c r="A14" s="2" t="s">
        <v>411</v>
      </c>
      <c r="B14" s="49">
        <v>56</v>
      </c>
      <c r="C14" s="49">
        <v>127</v>
      </c>
      <c r="D14" s="49">
        <v>70</v>
      </c>
      <c r="E14" s="49">
        <v>57</v>
      </c>
    </row>
    <row r="15" spans="1:5">
      <c r="A15" s="2" t="s">
        <v>241</v>
      </c>
      <c r="B15" s="49">
        <v>88</v>
      </c>
      <c r="C15" s="49">
        <v>179</v>
      </c>
      <c r="D15" s="49">
        <v>96</v>
      </c>
      <c r="E15" s="49">
        <v>83</v>
      </c>
    </row>
    <row r="16" spans="1:5">
      <c r="A16" s="2" t="s">
        <v>410</v>
      </c>
      <c r="B16" s="49">
        <v>79</v>
      </c>
      <c r="C16" s="49">
        <v>178</v>
      </c>
      <c r="D16" s="49">
        <v>84</v>
      </c>
      <c r="E16" s="49">
        <v>94</v>
      </c>
    </row>
    <row r="17" spans="1:5">
      <c r="A17" s="2" t="s">
        <v>409</v>
      </c>
      <c r="B17" s="49">
        <v>73</v>
      </c>
      <c r="C17" s="49">
        <v>164</v>
      </c>
      <c r="D17" s="49">
        <v>90</v>
      </c>
      <c r="E17" s="49">
        <v>74</v>
      </c>
    </row>
    <row r="18" spans="1:5">
      <c r="A18" s="2" t="s">
        <v>240</v>
      </c>
      <c r="B18" s="49">
        <v>134</v>
      </c>
      <c r="C18" s="49">
        <v>286</v>
      </c>
      <c r="D18" s="49">
        <v>153</v>
      </c>
      <c r="E18" s="49">
        <v>133</v>
      </c>
    </row>
    <row r="19" spans="1:5">
      <c r="A19" s="2" t="s">
        <v>408</v>
      </c>
      <c r="B19" s="49">
        <v>65</v>
      </c>
      <c r="C19" s="49">
        <v>153</v>
      </c>
      <c r="D19" s="49">
        <v>78</v>
      </c>
      <c r="E19" s="49">
        <v>75</v>
      </c>
    </row>
    <row r="20" spans="1:5">
      <c r="A20" s="2" t="s">
        <v>407</v>
      </c>
      <c r="B20" s="49">
        <v>86</v>
      </c>
      <c r="C20" s="49">
        <v>157</v>
      </c>
      <c r="D20" s="49">
        <v>92</v>
      </c>
      <c r="E20" s="49">
        <v>65</v>
      </c>
    </row>
    <row r="21" spans="1:5">
      <c r="A21" s="2" t="s">
        <v>239</v>
      </c>
      <c r="B21" s="49">
        <v>82</v>
      </c>
      <c r="C21" s="49">
        <v>173</v>
      </c>
      <c r="D21" s="49">
        <v>90</v>
      </c>
      <c r="E21" s="49">
        <v>83</v>
      </c>
    </row>
    <row r="22" spans="1:5">
      <c r="A22" s="2" t="s">
        <v>406</v>
      </c>
      <c r="B22" s="49">
        <v>138</v>
      </c>
      <c r="C22" s="49">
        <v>316</v>
      </c>
      <c r="D22" s="49">
        <v>174</v>
      </c>
      <c r="E22" s="49">
        <v>142</v>
      </c>
    </row>
    <row r="23" spans="1:5">
      <c r="A23" s="2" t="s">
        <v>405</v>
      </c>
      <c r="B23" s="49">
        <v>176</v>
      </c>
      <c r="C23" s="49">
        <v>397</v>
      </c>
      <c r="D23" s="49">
        <v>205</v>
      </c>
      <c r="E23" s="49">
        <v>192</v>
      </c>
    </row>
    <row r="24" spans="1:5">
      <c r="A24" s="2" t="s">
        <v>238</v>
      </c>
      <c r="B24" s="49">
        <v>114</v>
      </c>
      <c r="C24" s="49">
        <v>241</v>
      </c>
      <c r="D24" s="49">
        <v>116</v>
      </c>
      <c r="E24" s="49">
        <v>125</v>
      </c>
    </row>
    <row r="25" spans="1:5">
      <c r="A25" s="2" t="s">
        <v>404</v>
      </c>
      <c r="B25" s="49">
        <v>46</v>
      </c>
      <c r="C25" s="49">
        <v>82</v>
      </c>
      <c r="D25" s="49">
        <v>44</v>
      </c>
      <c r="E25" s="49">
        <v>38</v>
      </c>
    </row>
    <row r="26" spans="1:5">
      <c r="A26" s="2" t="s">
        <v>237</v>
      </c>
      <c r="B26" s="49">
        <v>51</v>
      </c>
      <c r="C26" s="49">
        <v>107</v>
      </c>
      <c r="D26" s="49">
        <v>58</v>
      </c>
      <c r="E26" s="49">
        <v>49</v>
      </c>
    </row>
    <row r="27" spans="1:5">
      <c r="A27" s="2" t="s">
        <v>236</v>
      </c>
      <c r="B27" s="49">
        <v>24</v>
      </c>
      <c r="C27" s="49">
        <v>46</v>
      </c>
      <c r="D27" s="49">
        <v>22</v>
      </c>
      <c r="E27" s="49">
        <v>24</v>
      </c>
    </row>
    <row r="28" spans="1:5">
      <c r="A28" s="2" t="s">
        <v>403</v>
      </c>
      <c r="B28" s="49">
        <v>64</v>
      </c>
      <c r="C28" s="49">
        <v>134</v>
      </c>
      <c r="D28" s="49">
        <v>74</v>
      </c>
      <c r="E28" s="49">
        <v>60</v>
      </c>
    </row>
    <row r="29" spans="1:5">
      <c r="A29" s="2" t="s">
        <v>402</v>
      </c>
      <c r="B29" s="49">
        <v>27</v>
      </c>
      <c r="C29" s="49">
        <v>77</v>
      </c>
      <c r="D29" s="49">
        <v>41</v>
      </c>
      <c r="E29" s="49">
        <v>36</v>
      </c>
    </row>
    <row r="30" spans="1:5">
      <c r="A30" s="2" t="s">
        <v>235</v>
      </c>
      <c r="B30" s="49">
        <v>170</v>
      </c>
      <c r="C30" s="49">
        <v>387</v>
      </c>
      <c r="D30" s="49">
        <v>190</v>
      </c>
      <c r="E30" s="49">
        <v>197</v>
      </c>
    </row>
    <row r="31" spans="1:5">
      <c r="A31" s="2" t="s">
        <v>234</v>
      </c>
      <c r="B31" s="49">
        <v>57</v>
      </c>
      <c r="C31" s="49">
        <v>99</v>
      </c>
      <c r="D31" s="49">
        <v>46</v>
      </c>
      <c r="E31" s="49">
        <v>53</v>
      </c>
    </row>
    <row r="32" spans="1:5">
      <c r="A32" s="2" t="s">
        <v>233</v>
      </c>
      <c r="B32" s="49">
        <v>32</v>
      </c>
      <c r="C32" s="49">
        <v>67</v>
      </c>
      <c r="D32" s="49">
        <v>33</v>
      </c>
      <c r="E32" s="49">
        <v>34</v>
      </c>
    </row>
    <row r="33" spans="1:5">
      <c r="A33" s="2" t="s">
        <v>232</v>
      </c>
      <c r="B33" s="49">
        <v>100</v>
      </c>
      <c r="C33" s="49">
        <v>218</v>
      </c>
      <c r="D33" s="49">
        <v>116</v>
      </c>
      <c r="E33" s="49">
        <v>102</v>
      </c>
    </row>
    <row r="34" spans="1:5">
      <c r="A34" s="48" t="s">
        <v>147</v>
      </c>
      <c r="B34" s="50">
        <v>2740</v>
      </c>
      <c r="C34" s="50">
        <v>6010</v>
      </c>
      <c r="D34" s="50">
        <v>3109</v>
      </c>
      <c r="E34" s="50">
        <v>2901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sqref="A1:E1"/>
    </sheetView>
  </sheetViews>
  <sheetFormatPr defaultRowHeight="16.5"/>
  <cols>
    <col min="1" max="1" width="21.25" customWidth="1"/>
    <col min="2" max="2" width="7.125" bestFit="1" customWidth="1"/>
    <col min="4" max="5" width="7.125" bestFit="1" customWidth="1"/>
  </cols>
  <sheetData>
    <row r="1" spans="1:5" ht="26.25">
      <c r="A1" s="115" t="s">
        <v>432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2" t="s">
        <v>431</v>
      </c>
      <c r="B3" s="49">
        <v>104</v>
      </c>
      <c r="C3" s="49">
        <v>220</v>
      </c>
      <c r="D3" s="49">
        <v>113</v>
      </c>
      <c r="E3" s="49">
        <v>107</v>
      </c>
    </row>
    <row r="4" spans="1:5">
      <c r="A4" s="2" t="s">
        <v>430</v>
      </c>
      <c r="B4" s="49">
        <v>41</v>
      </c>
      <c r="C4" s="49">
        <v>93</v>
      </c>
      <c r="D4" s="49">
        <v>49</v>
      </c>
      <c r="E4" s="49">
        <v>44</v>
      </c>
    </row>
    <row r="5" spans="1:5">
      <c r="A5" s="2" t="s">
        <v>252</v>
      </c>
      <c r="B5" s="49">
        <v>90</v>
      </c>
      <c r="C5" s="49">
        <v>193</v>
      </c>
      <c r="D5" s="49">
        <v>94</v>
      </c>
      <c r="E5" s="49">
        <v>99</v>
      </c>
    </row>
    <row r="6" spans="1:5">
      <c r="A6" s="2" t="s">
        <v>429</v>
      </c>
      <c r="B6" s="49">
        <v>55</v>
      </c>
      <c r="C6" s="49">
        <v>105</v>
      </c>
      <c r="D6" s="49">
        <v>52</v>
      </c>
      <c r="E6" s="49">
        <v>53</v>
      </c>
    </row>
    <row r="7" spans="1:5">
      <c r="A7" s="2" t="s">
        <v>428</v>
      </c>
      <c r="B7" s="49">
        <v>48</v>
      </c>
      <c r="C7" s="49">
        <v>88</v>
      </c>
      <c r="D7" s="49">
        <v>50</v>
      </c>
      <c r="E7" s="49">
        <v>38</v>
      </c>
    </row>
    <row r="8" spans="1:5">
      <c r="A8" s="2" t="s">
        <v>251</v>
      </c>
      <c r="B8" s="49">
        <v>56</v>
      </c>
      <c r="C8" s="49">
        <v>92</v>
      </c>
      <c r="D8" s="49">
        <v>44</v>
      </c>
      <c r="E8" s="49">
        <v>48</v>
      </c>
    </row>
    <row r="9" spans="1:5">
      <c r="A9" s="2" t="s">
        <v>250</v>
      </c>
      <c r="B9" s="49">
        <v>39</v>
      </c>
      <c r="C9" s="49">
        <v>117</v>
      </c>
      <c r="D9" s="49">
        <v>57</v>
      </c>
      <c r="E9" s="49">
        <v>60</v>
      </c>
    </row>
    <row r="10" spans="1:5">
      <c r="A10" s="2" t="s">
        <v>157</v>
      </c>
      <c r="B10" s="49">
        <v>75</v>
      </c>
      <c r="C10" s="49">
        <v>161</v>
      </c>
      <c r="D10" s="49">
        <v>90</v>
      </c>
      <c r="E10" s="49">
        <v>71</v>
      </c>
    </row>
    <row r="11" spans="1:5">
      <c r="A11" s="2" t="s">
        <v>156</v>
      </c>
      <c r="B11" s="49">
        <v>43</v>
      </c>
      <c r="C11" s="49">
        <v>87</v>
      </c>
      <c r="D11" s="49">
        <v>43</v>
      </c>
      <c r="E11" s="49">
        <v>44</v>
      </c>
    </row>
    <row r="12" spans="1:5">
      <c r="A12" s="2" t="s">
        <v>427</v>
      </c>
      <c r="B12" s="49">
        <v>62</v>
      </c>
      <c r="C12" s="49">
        <v>139</v>
      </c>
      <c r="D12" s="49">
        <v>74</v>
      </c>
      <c r="E12" s="49">
        <v>65</v>
      </c>
    </row>
    <row r="13" spans="1:5">
      <c r="A13" s="2" t="s">
        <v>426</v>
      </c>
      <c r="B13" s="49">
        <v>72</v>
      </c>
      <c r="C13" s="49">
        <v>146</v>
      </c>
      <c r="D13" s="49">
        <v>76</v>
      </c>
      <c r="E13" s="49">
        <v>70</v>
      </c>
    </row>
    <row r="14" spans="1:5">
      <c r="A14" s="2" t="s">
        <v>425</v>
      </c>
      <c r="B14" s="49">
        <v>119</v>
      </c>
      <c r="C14" s="49">
        <v>231</v>
      </c>
      <c r="D14" s="49">
        <v>118</v>
      </c>
      <c r="E14" s="49">
        <v>113</v>
      </c>
    </row>
    <row r="15" spans="1:5">
      <c r="A15" s="2" t="s">
        <v>249</v>
      </c>
      <c r="B15" s="49">
        <v>77</v>
      </c>
      <c r="C15" s="49">
        <v>178</v>
      </c>
      <c r="D15" s="49">
        <v>92</v>
      </c>
      <c r="E15" s="49">
        <v>86</v>
      </c>
    </row>
    <row r="16" spans="1:5">
      <c r="A16" s="2" t="s">
        <v>248</v>
      </c>
      <c r="B16" s="49">
        <v>59</v>
      </c>
      <c r="C16" s="49">
        <v>119</v>
      </c>
      <c r="D16" s="49">
        <v>53</v>
      </c>
      <c r="E16" s="49">
        <v>66</v>
      </c>
    </row>
    <row r="17" spans="1:5">
      <c r="A17" s="2" t="s">
        <v>424</v>
      </c>
      <c r="B17" s="49">
        <v>53</v>
      </c>
      <c r="C17" s="49">
        <v>86</v>
      </c>
      <c r="D17" s="49">
        <v>50</v>
      </c>
      <c r="E17" s="49">
        <v>36</v>
      </c>
    </row>
    <row r="18" spans="1:5">
      <c r="A18" s="2" t="s">
        <v>423</v>
      </c>
      <c r="B18" s="49">
        <v>49</v>
      </c>
      <c r="C18" s="49">
        <v>119</v>
      </c>
      <c r="D18" s="49">
        <v>61</v>
      </c>
      <c r="E18" s="49">
        <v>58</v>
      </c>
    </row>
    <row r="19" spans="1:5">
      <c r="A19" s="2" t="s">
        <v>422</v>
      </c>
      <c r="B19" s="49">
        <v>88</v>
      </c>
      <c r="C19" s="49">
        <v>180</v>
      </c>
      <c r="D19" s="49">
        <v>81</v>
      </c>
      <c r="E19" s="49">
        <v>99</v>
      </c>
    </row>
    <row r="20" spans="1:5">
      <c r="A20" s="2" t="s">
        <v>421</v>
      </c>
      <c r="B20" s="49">
        <v>196</v>
      </c>
      <c r="C20" s="49">
        <v>385</v>
      </c>
      <c r="D20" s="49">
        <v>176</v>
      </c>
      <c r="E20" s="49">
        <v>209</v>
      </c>
    </row>
    <row r="21" spans="1:5">
      <c r="A21" s="2" t="s">
        <v>420</v>
      </c>
      <c r="B21" s="49">
        <v>131</v>
      </c>
      <c r="C21" s="49">
        <v>310</v>
      </c>
      <c r="D21" s="49">
        <v>150</v>
      </c>
      <c r="E21" s="49">
        <v>160</v>
      </c>
    </row>
    <row r="22" spans="1:5">
      <c r="A22" s="2" t="s">
        <v>419</v>
      </c>
      <c r="B22" s="49">
        <v>67</v>
      </c>
      <c r="C22" s="49">
        <v>148</v>
      </c>
      <c r="D22" s="49">
        <v>74</v>
      </c>
      <c r="E22" s="49">
        <v>74</v>
      </c>
    </row>
    <row r="23" spans="1:5">
      <c r="A23" s="2" t="s">
        <v>247</v>
      </c>
      <c r="B23" s="49">
        <v>45</v>
      </c>
      <c r="C23" s="49">
        <v>97</v>
      </c>
      <c r="D23" s="49">
        <v>46</v>
      </c>
      <c r="E23" s="49">
        <v>51</v>
      </c>
    </row>
    <row r="24" spans="1:5">
      <c r="A24" s="48" t="s">
        <v>147</v>
      </c>
      <c r="B24" s="50">
        <v>1569</v>
      </c>
      <c r="C24" s="50">
        <v>3294</v>
      </c>
      <c r="D24" s="50">
        <v>1643</v>
      </c>
      <c r="E24" s="50">
        <v>1651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C1" sqref="C1"/>
    </sheetView>
  </sheetViews>
  <sheetFormatPr defaultRowHeight="16.5"/>
  <sheetData>
    <row r="1" spans="1:5" ht="26.25">
      <c r="A1" s="23" t="s">
        <v>274</v>
      </c>
      <c r="B1" s="22"/>
      <c r="C1" s="22"/>
      <c r="D1" s="117" t="s">
        <v>512</v>
      </c>
      <c r="E1" s="117"/>
    </row>
    <row r="2" spans="1:5">
      <c r="A2" s="51" t="s">
        <v>179</v>
      </c>
      <c r="B2" s="52" t="s">
        <v>11</v>
      </c>
      <c r="C2" s="52" t="s">
        <v>178</v>
      </c>
      <c r="D2" s="52" t="s">
        <v>177</v>
      </c>
      <c r="E2" s="52" t="s">
        <v>176</v>
      </c>
    </row>
    <row r="3" spans="1:5">
      <c r="A3" s="53" t="s">
        <v>273</v>
      </c>
      <c r="B3" s="49">
        <v>41</v>
      </c>
      <c r="C3" s="49">
        <v>93</v>
      </c>
      <c r="D3" s="49">
        <v>50</v>
      </c>
      <c r="E3" s="49">
        <v>43</v>
      </c>
    </row>
    <row r="4" spans="1:5">
      <c r="A4" s="53" t="s">
        <v>272</v>
      </c>
      <c r="B4" s="49">
        <v>56</v>
      </c>
      <c r="C4" s="49">
        <v>125</v>
      </c>
      <c r="D4" s="49">
        <v>70</v>
      </c>
      <c r="E4" s="49">
        <v>55</v>
      </c>
    </row>
    <row r="5" spans="1:5">
      <c r="A5" s="53" t="s">
        <v>271</v>
      </c>
      <c r="B5" s="49">
        <v>86</v>
      </c>
      <c r="C5" s="49">
        <v>179</v>
      </c>
      <c r="D5" s="49">
        <v>89</v>
      </c>
      <c r="E5" s="49">
        <v>90</v>
      </c>
    </row>
    <row r="6" spans="1:5">
      <c r="A6" s="53" t="s">
        <v>270</v>
      </c>
      <c r="B6" s="49">
        <v>81</v>
      </c>
      <c r="C6" s="49">
        <v>157</v>
      </c>
      <c r="D6" s="49">
        <v>75</v>
      </c>
      <c r="E6" s="49">
        <v>82</v>
      </c>
    </row>
    <row r="7" spans="1:5">
      <c r="A7" s="53" t="s">
        <v>269</v>
      </c>
      <c r="B7" s="49">
        <v>89</v>
      </c>
      <c r="C7" s="49">
        <v>192</v>
      </c>
      <c r="D7" s="49">
        <v>96</v>
      </c>
      <c r="E7" s="49">
        <v>96</v>
      </c>
    </row>
    <row r="8" spans="1:5">
      <c r="A8" s="53" t="s">
        <v>268</v>
      </c>
      <c r="B8" s="49">
        <v>40</v>
      </c>
      <c r="C8" s="49">
        <v>90</v>
      </c>
      <c r="D8" s="49">
        <v>46</v>
      </c>
      <c r="E8" s="49">
        <v>44</v>
      </c>
    </row>
    <row r="9" spans="1:5">
      <c r="A9" s="53" t="s">
        <v>267</v>
      </c>
      <c r="B9" s="49">
        <v>63</v>
      </c>
      <c r="C9" s="49">
        <v>509</v>
      </c>
      <c r="D9" s="49">
        <v>63</v>
      </c>
      <c r="E9" s="49">
        <v>446</v>
      </c>
    </row>
    <row r="10" spans="1:5">
      <c r="A10" s="53" t="s">
        <v>266</v>
      </c>
      <c r="B10" s="49">
        <v>251</v>
      </c>
      <c r="C10" s="49">
        <v>457</v>
      </c>
      <c r="D10" s="49">
        <v>232</v>
      </c>
      <c r="E10" s="49">
        <v>225</v>
      </c>
    </row>
    <row r="11" spans="1:5">
      <c r="A11" s="53" t="s">
        <v>265</v>
      </c>
      <c r="B11" s="49">
        <v>85</v>
      </c>
      <c r="C11" s="49">
        <v>175</v>
      </c>
      <c r="D11" s="49">
        <v>90</v>
      </c>
      <c r="E11" s="49">
        <v>85</v>
      </c>
    </row>
    <row r="12" spans="1:5">
      <c r="A12" s="53" t="s">
        <v>264</v>
      </c>
      <c r="B12" s="49">
        <v>51</v>
      </c>
      <c r="C12" s="49">
        <v>102</v>
      </c>
      <c r="D12" s="49">
        <v>51</v>
      </c>
      <c r="E12" s="49">
        <v>51</v>
      </c>
    </row>
    <row r="13" spans="1:5">
      <c r="A13" s="53" t="s">
        <v>263</v>
      </c>
      <c r="B13" s="49">
        <v>64</v>
      </c>
      <c r="C13" s="49">
        <v>148</v>
      </c>
      <c r="D13" s="49">
        <v>75</v>
      </c>
      <c r="E13" s="49">
        <v>73</v>
      </c>
    </row>
    <row r="14" spans="1:5">
      <c r="A14" s="53" t="s">
        <v>262</v>
      </c>
      <c r="B14" s="49">
        <v>79</v>
      </c>
      <c r="C14" s="49">
        <v>166</v>
      </c>
      <c r="D14" s="49">
        <v>83</v>
      </c>
      <c r="E14" s="49">
        <v>83</v>
      </c>
    </row>
    <row r="15" spans="1:5">
      <c r="A15" s="53" t="s">
        <v>261</v>
      </c>
      <c r="B15" s="49">
        <v>94</v>
      </c>
      <c r="C15" s="49">
        <v>185</v>
      </c>
      <c r="D15" s="49">
        <v>96</v>
      </c>
      <c r="E15" s="49">
        <v>89</v>
      </c>
    </row>
    <row r="16" spans="1:5">
      <c r="A16" s="53" t="s">
        <v>260</v>
      </c>
      <c r="B16" s="49">
        <v>50</v>
      </c>
      <c r="C16" s="49">
        <v>109</v>
      </c>
      <c r="D16" s="49">
        <v>50</v>
      </c>
      <c r="E16" s="49">
        <v>59</v>
      </c>
    </row>
    <row r="17" spans="1:5">
      <c r="A17" s="53" t="s">
        <v>259</v>
      </c>
      <c r="B17" s="49">
        <v>74</v>
      </c>
      <c r="C17" s="49">
        <v>151</v>
      </c>
      <c r="D17" s="49">
        <v>84</v>
      </c>
      <c r="E17" s="49">
        <v>67</v>
      </c>
    </row>
    <row r="18" spans="1:5">
      <c r="A18" s="53" t="s">
        <v>258</v>
      </c>
      <c r="B18" s="49">
        <v>111</v>
      </c>
      <c r="C18" s="49">
        <v>204</v>
      </c>
      <c r="D18" s="49">
        <v>111</v>
      </c>
      <c r="E18" s="49">
        <v>93</v>
      </c>
    </row>
    <row r="19" spans="1:5">
      <c r="A19" s="53" t="s">
        <v>257</v>
      </c>
      <c r="B19" s="49">
        <v>20</v>
      </c>
      <c r="C19" s="49">
        <v>38</v>
      </c>
      <c r="D19" s="49">
        <v>19</v>
      </c>
      <c r="E19" s="49">
        <v>19</v>
      </c>
    </row>
    <row r="20" spans="1:5">
      <c r="A20" s="53" t="s">
        <v>256</v>
      </c>
      <c r="B20" s="49">
        <v>75</v>
      </c>
      <c r="C20" s="49">
        <v>152</v>
      </c>
      <c r="D20" s="49">
        <v>74</v>
      </c>
      <c r="E20" s="49">
        <v>78</v>
      </c>
    </row>
    <row r="21" spans="1:5">
      <c r="A21" s="53" t="s">
        <v>255</v>
      </c>
      <c r="B21" s="49">
        <v>85</v>
      </c>
      <c r="C21" s="49">
        <v>155</v>
      </c>
      <c r="D21" s="49">
        <v>80</v>
      </c>
      <c r="E21" s="49">
        <v>75</v>
      </c>
    </row>
    <row r="22" spans="1:5">
      <c r="A22" s="53" t="s">
        <v>254</v>
      </c>
      <c r="B22" s="49">
        <v>60</v>
      </c>
      <c r="C22" s="49">
        <v>128</v>
      </c>
      <c r="D22" s="49">
        <v>66</v>
      </c>
      <c r="E22" s="49">
        <v>62</v>
      </c>
    </row>
    <row r="23" spans="1:5">
      <c r="A23" s="53" t="s">
        <v>253</v>
      </c>
      <c r="B23" s="50">
        <v>1555</v>
      </c>
      <c r="C23" s="50">
        <v>3515</v>
      </c>
      <c r="D23" s="50">
        <v>1600</v>
      </c>
      <c r="E23" s="50">
        <v>1915</v>
      </c>
    </row>
  </sheetData>
  <mergeCells count="1">
    <mergeCell ref="D1:E1"/>
  </mergeCells>
  <phoneticPr fontId="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G17" sqref="G17"/>
    </sheetView>
  </sheetViews>
  <sheetFormatPr defaultRowHeight="16.5"/>
  <cols>
    <col min="1" max="5" width="11.375" customWidth="1"/>
  </cols>
  <sheetData>
    <row r="1" spans="1:5" ht="34.5" customHeight="1">
      <c r="A1" s="118" t="s">
        <v>481</v>
      </c>
      <c r="B1" s="118"/>
      <c r="C1" s="118"/>
      <c r="D1" s="118"/>
      <c r="E1" s="118"/>
    </row>
    <row r="2" spans="1:5" ht="26.25" customHeight="1">
      <c r="A2" s="119" t="s">
        <v>482</v>
      </c>
      <c r="B2" s="119"/>
      <c r="C2" s="119"/>
      <c r="D2" s="119"/>
      <c r="E2" s="119"/>
    </row>
    <row r="3" spans="1:5" ht="21.75" customHeight="1">
      <c r="A3" s="19" t="s">
        <v>278</v>
      </c>
      <c r="B3" s="18" t="s">
        <v>11</v>
      </c>
      <c r="C3" s="18" t="s">
        <v>277</v>
      </c>
      <c r="D3" s="18" t="s">
        <v>177</v>
      </c>
      <c r="E3" s="17" t="s">
        <v>483</v>
      </c>
    </row>
    <row r="4" spans="1:5" ht="21.75" customHeight="1">
      <c r="A4" s="16" t="s">
        <v>253</v>
      </c>
      <c r="B4" s="15">
        <f>SUM(B5:B20)</f>
        <v>2843</v>
      </c>
      <c r="C4" s="15">
        <f>SUM(C5:C20)</f>
        <v>5931</v>
      </c>
      <c r="D4" s="15">
        <f>SUM(D5:D20)</f>
        <v>2985</v>
      </c>
      <c r="E4" s="14">
        <f>SUM(E5:E20)</f>
        <v>2946</v>
      </c>
    </row>
    <row r="5" spans="1:5" ht="21.75" customHeight="1">
      <c r="A5" s="12" t="s">
        <v>484</v>
      </c>
      <c r="B5" s="9">
        <v>163</v>
      </c>
      <c r="C5" s="9">
        <f>SUM(D5:E5)</f>
        <v>324</v>
      </c>
      <c r="D5" s="9">
        <v>146</v>
      </c>
      <c r="E5" s="13">
        <v>178</v>
      </c>
    </row>
    <row r="6" spans="1:5" ht="21.75" customHeight="1">
      <c r="A6" s="12" t="s">
        <v>485</v>
      </c>
      <c r="B6" s="9">
        <v>119</v>
      </c>
      <c r="C6" s="9">
        <f t="shared" ref="C6:C20" si="0">SUM(D6:E6)</f>
        <v>261</v>
      </c>
      <c r="D6" s="9">
        <v>131</v>
      </c>
      <c r="E6" s="11">
        <v>130</v>
      </c>
    </row>
    <row r="7" spans="1:5" ht="21.75" customHeight="1">
      <c r="A7" s="12" t="s">
        <v>486</v>
      </c>
      <c r="B7" s="9">
        <v>204</v>
      </c>
      <c r="C7" s="9">
        <f t="shared" si="0"/>
        <v>400</v>
      </c>
      <c r="D7" s="9">
        <v>199</v>
      </c>
      <c r="E7" s="11">
        <v>201</v>
      </c>
    </row>
    <row r="8" spans="1:5" ht="21.75" customHeight="1">
      <c r="A8" s="12" t="s">
        <v>487</v>
      </c>
      <c r="B8" s="9">
        <v>161</v>
      </c>
      <c r="C8" s="9">
        <f t="shared" si="0"/>
        <v>295</v>
      </c>
      <c r="D8" s="9">
        <v>151</v>
      </c>
      <c r="E8" s="11">
        <v>144</v>
      </c>
    </row>
    <row r="9" spans="1:5" ht="21.75" customHeight="1">
      <c r="A9" s="12" t="s">
        <v>488</v>
      </c>
      <c r="B9" s="9">
        <v>232</v>
      </c>
      <c r="C9" s="9">
        <f t="shared" si="0"/>
        <v>478</v>
      </c>
      <c r="D9" s="9">
        <v>235</v>
      </c>
      <c r="E9" s="11">
        <v>243</v>
      </c>
    </row>
    <row r="10" spans="1:5" ht="21.75" customHeight="1">
      <c r="A10" s="12" t="s">
        <v>489</v>
      </c>
      <c r="B10" s="9">
        <v>120</v>
      </c>
      <c r="C10" s="9">
        <f t="shared" si="0"/>
        <v>264</v>
      </c>
      <c r="D10" s="9">
        <v>151</v>
      </c>
      <c r="E10" s="11">
        <v>113</v>
      </c>
    </row>
    <row r="11" spans="1:5" ht="21.75" customHeight="1">
      <c r="A11" s="12" t="s">
        <v>490</v>
      </c>
      <c r="B11" s="9">
        <v>245</v>
      </c>
      <c r="C11" s="9">
        <f t="shared" si="0"/>
        <v>538</v>
      </c>
      <c r="D11" s="9">
        <v>259</v>
      </c>
      <c r="E11" s="11">
        <v>279</v>
      </c>
    </row>
    <row r="12" spans="1:5" ht="21.75" customHeight="1">
      <c r="A12" s="12" t="s">
        <v>491</v>
      </c>
      <c r="B12" s="9">
        <v>110</v>
      </c>
      <c r="C12" s="9">
        <f t="shared" si="0"/>
        <v>245</v>
      </c>
      <c r="D12" s="9">
        <v>116</v>
      </c>
      <c r="E12" s="11">
        <v>129</v>
      </c>
    </row>
    <row r="13" spans="1:5" ht="21.75" customHeight="1">
      <c r="A13" s="12" t="s">
        <v>492</v>
      </c>
      <c r="B13" s="9">
        <v>279</v>
      </c>
      <c r="C13" s="9">
        <f t="shared" si="0"/>
        <v>596</v>
      </c>
      <c r="D13" s="9">
        <v>296</v>
      </c>
      <c r="E13" s="11">
        <v>300</v>
      </c>
    </row>
    <row r="14" spans="1:5" ht="21.75" customHeight="1">
      <c r="A14" s="12" t="s">
        <v>493</v>
      </c>
      <c r="B14" s="9">
        <v>158</v>
      </c>
      <c r="C14" s="9">
        <f t="shared" si="0"/>
        <v>293</v>
      </c>
      <c r="D14" s="9">
        <v>153</v>
      </c>
      <c r="E14" s="11">
        <v>140</v>
      </c>
    </row>
    <row r="15" spans="1:5" ht="21.75" customHeight="1">
      <c r="A15" s="12" t="s">
        <v>494</v>
      </c>
      <c r="B15" s="9">
        <v>78</v>
      </c>
      <c r="C15" s="9">
        <f t="shared" si="0"/>
        <v>162</v>
      </c>
      <c r="D15" s="9">
        <v>75</v>
      </c>
      <c r="E15" s="11">
        <v>87</v>
      </c>
    </row>
    <row r="16" spans="1:5" ht="21.75" customHeight="1">
      <c r="A16" s="12" t="s">
        <v>495</v>
      </c>
      <c r="B16" s="9">
        <v>202</v>
      </c>
      <c r="C16" s="9">
        <f t="shared" si="0"/>
        <v>427</v>
      </c>
      <c r="D16" s="9">
        <v>209</v>
      </c>
      <c r="E16" s="11">
        <v>218</v>
      </c>
    </row>
    <row r="17" spans="1:5" ht="21.75" customHeight="1">
      <c r="A17" s="12" t="s">
        <v>496</v>
      </c>
      <c r="B17" s="9">
        <v>171</v>
      </c>
      <c r="C17" s="9">
        <f t="shared" si="0"/>
        <v>398</v>
      </c>
      <c r="D17" s="9">
        <v>196</v>
      </c>
      <c r="E17" s="11">
        <v>202</v>
      </c>
    </row>
    <row r="18" spans="1:5" ht="21.75" customHeight="1">
      <c r="A18" s="12" t="s">
        <v>497</v>
      </c>
      <c r="B18" s="9">
        <v>182</v>
      </c>
      <c r="C18" s="9">
        <f t="shared" si="0"/>
        <v>398</v>
      </c>
      <c r="D18" s="9">
        <v>211</v>
      </c>
      <c r="E18" s="11">
        <v>187</v>
      </c>
    </row>
    <row r="19" spans="1:5" ht="21.75" customHeight="1">
      <c r="A19" s="12" t="s">
        <v>276</v>
      </c>
      <c r="B19" s="9">
        <v>202</v>
      </c>
      <c r="C19" s="9">
        <f t="shared" si="0"/>
        <v>466</v>
      </c>
      <c r="D19" s="9">
        <v>247</v>
      </c>
      <c r="E19" s="11">
        <v>219</v>
      </c>
    </row>
    <row r="20" spans="1:5" ht="21.75" customHeight="1">
      <c r="A20" s="10" t="s">
        <v>275</v>
      </c>
      <c r="B20" s="8">
        <v>217</v>
      </c>
      <c r="C20" s="9">
        <f t="shared" si="0"/>
        <v>386</v>
      </c>
      <c r="D20" s="8">
        <v>210</v>
      </c>
      <c r="E20" s="7">
        <v>176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E20" sqref="E20"/>
    </sheetView>
  </sheetViews>
  <sheetFormatPr defaultRowHeight="16.5"/>
  <cols>
    <col min="1" max="5" width="11.375" customWidth="1"/>
  </cols>
  <sheetData>
    <row r="1" spans="1:5" ht="34.5" customHeight="1">
      <c r="A1" s="118" t="s">
        <v>498</v>
      </c>
      <c r="B1" s="118"/>
      <c r="C1" s="118"/>
      <c r="D1" s="118"/>
      <c r="E1" s="118"/>
    </row>
    <row r="2" spans="1:5" s="21" customFormat="1" ht="26.25" customHeight="1">
      <c r="A2" s="119" t="s">
        <v>482</v>
      </c>
      <c r="B2" s="119"/>
      <c r="C2" s="119"/>
      <c r="D2" s="119"/>
      <c r="E2" s="119"/>
    </row>
    <row r="3" spans="1:5" ht="21.75" customHeight="1">
      <c r="A3" s="19" t="s">
        <v>278</v>
      </c>
      <c r="B3" s="18" t="s">
        <v>11</v>
      </c>
      <c r="C3" s="18" t="s">
        <v>277</v>
      </c>
      <c r="D3" s="18" t="s">
        <v>177</v>
      </c>
      <c r="E3" s="17" t="s">
        <v>483</v>
      </c>
    </row>
    <row r="4" spans="1:5" ht="21.75" customHeight="1">
      <c r="A4" s="16" t="s">
        <v>253</v>
      </c>
      <c r="B4" s="15">
        <f>SUM(B5:B23)</f>
        <v>3870</v>
      </c>
      <c r="C4" s="15">
        <f t="shared" ref="C4:E4" si="0">SUM(C5:C23)</f>
        <v>9127</v>
      </c>
      <c r="D4" s="15">
        <f t="shared" si="0"/>
        <v>4455</v>
      </c>
      <c r="E4" s="20">
        <f t="shared" si="0"/>
        <v>4672</v>
      </c>
    </row>
    <row r="5" spans="1:5" ht="21.75" customHeight="1">
      <c r="A5" s="12" t="s">
        <v>499</v>
      </c>
      <c r="B5" s="9">
        <v>282</v>
      </c>
      <c r="C5" s="9">
        <v>687</v>
      </c>
      <c r="D5" s="9">
        <v>332</v>
      </c>
      <c r="E5" s="13">
        <v>355</v>
      </c>
    </row>
    <row r="6" spans="1:5" ht="21.75" customHeight="1">
      <c r="A6" s="12" t="s">
        <v>291</v>
      </c>
      <c r="B6" s="9">
        <v>259</v>
      </c>
      <c r="C6" s="9">
        <v>619</v>
      </c>
      <c r="D6" s="9">
        <v>300</v>
      </c>
      <c r="E6" s="11">
        <v>319</v>
      </c>
    </row>
    <row r="7" spans="1:5" ht="21.75" customHeight="1">
      <c r="A7" s="12" t="s">
        <v>290</v>
      </c>
      <c r="B7" s="9">
        <v>160</v>
      </c>
      <c r="C7" s="9">
        <v>276</v>
      </c>
      <c r="D7" s="9">
        <v>131</v>
      </c>
      <c r="E7" s="11">
        <v>145</v>
      </c>
    </row>
    <row r="8" spans="1:5" ht="21.75" customHeight="1">
      <c r="A8" s="12" t="s">
        <v>500</v>
      </c>
      <c r="B8" s="9">
        <v>160</v>
      </c>
      <c r="C8" s="9">
        <v>310</v>
      </c>
      <c r="D8" s="9">
        <v>157</v>
      </c>
      <c r="E8" s="11">
        <v>153</v>
      </c>
    </row>
    <row r="9" spans="1:5" ht="21.75" customHeight="1">
      <c r="A9" s="12" t="s">
        <v>501</v>
      </c>
      <c r="B9" s="9">
        <v>372</v>
      </c>
      <c r="C9" s="9">
        <v>584</v>
      </c>
      <c r="D9" s="9">
        <v>279</v>
      </c>
      <c r="E9" s="11">
        <v>305</v>
      </c>
    </row>
    <row r="10" spans="1:5" ht="21.75" customHeight="1">
      <c r="A10" s="12" t="s">
        <v>289</v>
      </c>
      <c r="B10" s="9">
        <v>283</v>
      </c>
      <c r="C10" s="9">
        <v>650</v>
      </c>
      <c r="D10" s="9">
        <v>323</v>
      </c>
      <c r="E10" s="11">
        <v>327</v>
      </c>
    </row>
    <row r="11" spans="1:5" ht="21.75" customHeight="1">
      <c r="A11" s="12" t="s">
        <v>502</v>
      </c>
      <c r="B11" s="9">
        <v>85</v>
      </c>
      <c r="C11" s="9">
        <v>260</v>
      </c>
      <c r="D11" s="9">
        <v>116</v>
      </c>
      <c r="E11" s="11">
        <v>144</v>
      </c>
    </row>
    <row r="12" spans="1:5" ht="21.75" customHeight="1">
      <c r="A12" s="12" t="s">
        <v>503</v>
      </c>
      <c r="B12" s="9">
        <v>264</v>
      </c>
      <c r="C12" s="9">
        <v>621</v>
      </c>
      <c r="D12" s="9">
        <v>326</v>
      </c>
      <c r="E12" s="11">
        <v>295</v>
      </c>
    </row>
    <row r="13" spans="1:5" ht="21.75" customHeight="1">
      <c r="A13" s="12" t="s">
        <v>288</v>
      </c>
      <c r="B13" s="9">
        <v>192</v>
      </c>
      <c r="C13" s="9">
        <v>442</v>
      </c>
      <c r="D13" s="9">
        <v>218</v>
      </c>
      <c r="E13" s="11">
        <v>224</v>
      </c>
    </row>
    <row r="14" spans="1:5" ht="21.75" customHeight="1">
      <c r="A14" s="12" t="s">
        <v>287</v>
      </c>
      <c r="B14" s="9">
        <v>246</v>
      </c>
      <c r="C14" s="9">
        <v>594</v>
      </c>
      <c r="D14" s="9">
        <v>289</v>
      </c>
      <c r="E14" s="11">
        <v>305</v>
      </c>
    </row>
    <row r="15" spans="1:5" ht="21.75" customHeight="1">
      <c r="A15" s="12" t="s">
        <v>286</v>
      </c>
      <c r="B15" s="9">
        <v>135</v>
      </c>
      <c r="C15" s="9">
        <v>347</v>
      </c>
      <c r="D15" s="9">
        <v>168</v>
      </c>
      <c r="E15" s="11">
        <v>179</v>
      </c>
    </row>
    <row r="16" spans="1:5" ht="21.75" customHeight="1">
      <c r="A16" s="12" t="s">
        <v>285</v>
      </c>
      <c r="B16" s="9">
        <v>216</v>
      </c>
      <c r="C16" s="9">
        <v>561</v>
      </c>
      <c r="D16" s="9">
        <v>266</v>
      </c>
      <c r="E16" s="11">
        <v>295</v>
      </c>
    </row>
    <row r="17" spans="1:5" ht="21.75" customHeight="1">
      <c r="A17" s="12" t="s">
        <v>284</v>
      </c>
      <c r="B17" s="9">
        <v>274</v>
      </c>
      <c r="C17" s="9">
        <v>801</v>
      </c>
      <c r="D17" s="9">
        <v>367</v>
      </c>
      <c r="E17" s="11">
        <v>434</v>
      </c>
    </row>
    <row r="18" spans="1:5" ht="21.75" customHeight="1">
      <c r="A18" s="12" t="s">
        <v>504</v>
      </c>
      <c r="B18" s="9">
        <v>114</v>
      </c>
      <c r="C18" s="9">
        <v>255</v>
      </c>
      <c r="D18" s="9">
        <v>131</v>
      </c>
      <c r="E18" s="11">
        <v>124</v>
      </c>
    </row>
    <row r="19" spans="1:5" ht="21.75" customHeight="1">
      <c r="A19" s="12" t="s">
        <v>283</v>
      </c>
      <c r="B19" s="9">
        <v>177</v>
      </c>
      <c r="C19" s="9">
        <v>408</v>
      </c>
      <c r="D19" s="9">
        <v>196</v>
      </c>
      <c r="E19" s="11">
        <v>212</v>
      </c>
    </row>
    <row r="20" spans="1:5" ht="21.75" customHeight="1">
      <c r="A20" s="12" t="s">
        <v>282</v>
      </c>
      <c r="B20" s="9">
        <v>184</v>
      </c>
      <c r="C20" s="9">
        <v>467</v>
      </c>
      <c r="D20" s="9">
        <v>245</v>
      </c>
      <c r="E20" s="11">
        <v>222</v>
      </c>
    </row>
    <row r="21" spans="1:5" ht="21.75" customHeight="1">
      <c r="A21" s="12" t="s">
        <v>281</v>
      </c>
      <c r="B21" s="9">
        <v>224</v>
      </c>
      <c r="C21" s="9">
        <v>689</v>
      </c>
      <c r="D21" s="9">
        <v>343</v>
      </c>
      <c r="E21" s="11">
        <v>346</v>
      </c>
    </row>
    <row r="22" spans="1:5" ht="21.75" customHeight="1">
      <c r="A22" s="12" t="s">
        <v>280</v>
      </c>
      <c r="B22" s="9">
        <v>90</v>
      </c>
      <c r="C22" s="9">
        <v>190</v>
      </c>
      <c r="D22" s="9">
        <v>76</v>
      </c>
      <c r="E22" s="11">
        <v>114</v>
      </c>
    </row>
    <row r="23" spans="1:5" ht="21.75" customHeight="1">
      <c r="A23" s="10" t="s">
        <v>279</v>
      </c>
      <c r="B23" s="8">
        <v>153</v>
      </c>
      <c r="C23" s="8">
        <v>366</v>
      </c>
      <c r="D23" s="8">
        <v>192</v>
      </c>
      <c r="E23" s="7">
        <v>174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L27" sqref="L27"/>
    </sheetView>
  </sheetViews>
  <sheetFormatPr defaultRowHeight="16.5"/>
  <cols>
    <col min="1" max="1" width="16.25" customWidth="1"/>
    <col min="2" max="2" width="7.125" bestFit="1" customWidth="1"/>
    <col min="4" max="5" width="7.125" bestFit="1" customWidth="1"/>
  </cols>
  <sheetData>
    <row r="1" spans="1:5" ht="26.25">
      <c r="A1" s="115" t="s">
        <v>540</v>
      </c>
      <c r="B1" s="115"/>
      <c r="C1" s="115"/>
      <c r="D1" s="115"/>
      <c r="E1" s="115"/>
    </row>
    <row r="2" spans="1:5">
      <c r="A2" s="68" t="s">
        <v>179</v>
      </c>
      <c r="B2" s="69" t="s">
        <v>11</v>
      </c>
      <c r="C2" s="69" t="s">
        <v>178</v>
      </c>
      <c r="D2" s="69" t="s">
        <v>177</v>
      </c>
      <c r="E2" s="69" t="s">
        <v>176</v>
      </c>
    </row>
    <row r="3" spans="1:5">
      <c r="A3" s="67" t="s">
        <v>294</v>
      </c>
      <c r="B3" s="60">
        <v>129</v>
      </c>
      <c r="C3" s="60">
        <v>281</v>
      </c>
      <c r="D3" s="60">
        <v>162</v>
      </c>
      <c r="E3" s="60">
        <v>119</v>
      </c>
    </row>
    <row r="4" spans="1:5">
      <c r="A4" s="67" t="s">
        <v>535</v>
      </c>
      <c r="B4" s="60">
        <v>216</v>
      </c>
      <c r="C4" s="60">
        <v>420</v>
      </c>
      <c r="D4" s="60">
        <v>219</v>
      </c>
      <c r="E4" s="60">
        <v>201</v>
      </c>
    </row>
    <row r="5" spans="1:5">
      <c r="A5" s="67" t="s">
        <v>536</v>
      </c>
      <c r="B5" s="60">
        <v>297</v>
      </c>
      <c r="C5" s="60">
        <v>623</v>
      </c>
      <c r="D5" s="60">
        <v>314</v>
      </c>
      <c r="E5" s="60">
        <v>309</v>
      </c>
    </row>
    <row r="6" spans="1:5">
      <c r="A6" s="67" t="s">
        <v>439</v>
      </c>
      <c r="B6" s="60">
        <v>247</v>
      </c>
      <c r="C6" s="60">
        <v>478</v>
      </c>
      <c r="D6" s="60">
        <v>243</v>
      </c>
      <c r="E6" s="60">
        <v>235</v>
      </c>
    </row>
    <row r="7" spans="1:5">
      <c r="A7" s="67" t="s">
        <v>438</v>
      </c>
      <c r="B7" s="60">
        <v>144</v>
      </c>
      <c r="C7" s="60">
        <v>411</v>
      </c>
      <c r="D7" s="60">
        <v>187</v>
      </c>
      <c r="E7" s="60">
        <v>224</v>
      </c>
    </row>
    <row r="8" spans="1:5">
      <c r="A8" s="67" t="s">
        <v>437</v>
      </c>
      <c r="B8" s="60">
        <v>148</v>
      </c>
      <c r="C8" s="60">
        <v>350</v>
      </c>
      <c r="D8" s="60">
        <v>172</v>
      </c>
      <c r="E8" s="60">
        <v>178</v>
      </c>
    </row>
    <row r="9" spans="1:5">
      <c r="A9" s="67" t="s">
        <v>436</v>
      </c>
      <c r="B9" s="60">
        <v>184</v>
      </c>
      <c r="C9" s="60">
        <v>535</v>
      </c>
      <c r="D9" s="60">
        <v>263</v>
      </c>
      <c r="E9" s="60">
        <v>272</v>
      </c>
    </row>
    <row r="10" spans="1:5">
      <c r="A10" s="67" t="s">
        <v>435</v>
      </c>
      <c r="B10" s="60">
        <v>262</v>
      </c>
      <c r="C10" s="60">
        <v>903</v>
      </c>
      <c r="D10" s="60">
        <v>440</v>
      </c>
      <c r="E10" s="60">
        <v>463</v>
      </c>
    </row>
    <row r="11" spans="1:5">
      <c r="A11" s="67" t="s">
        <v>434</v>
      </c>
      <c r="B11" s="60">
        <v>177</v>
      </c>
      <c r="C11" s="60">
        <v>609</v>
      </c>
      <c r="D11" s="60">
        <v>302</v>
      </c>
      <c r="E11" s="60">
        <v>307</v>
      </c>
    </row>
    <row r="12" spans="1:5">
      <c r="A12" s="67" t="s">
        <v>293</v>
      </c>
      <c r="B12" s="60">
        <v>152</v>
      </c>
      <c r="C12" s="60">
        <v>468</v>
      </c>
      <c r="D12" s="60">
        <v>255</v>
      </c>
      <c r="E12" s="60">
        <v>213</v>
      </c>
    </row>
    <row r="13" spans="1:5">
      <c r="A13" s="67" t="s">
        <v>537</v>
      </c>
      <c r="B13" s="60">
        <v>58</v>
      </c>
      <c r="C13" s="60">
        <v>118</v>
      </c>
      <c r="D13" s="60">
        <v>59</v>
      </c>
      <c r="E13" s="60">
        <v>59</v>
      </c>
    </row>
    <row r="14" spans="1:5">
      <c r="A14" s="67" t="s">
        <v>433</v>
      </c>
      <c r="B14" s="60">
        <v>120</v>
      </c>
      <c r="C14" s="60">
        <v>244</v>
      </c>
      <c r="D14" s="60">
        <v>116</v>
      </c>
      <c r="E14" s="60">
        <v>128</v>
      </c>
    </row>
    <row r="15" spans="1:5">
      <c r="A15" s="67" t="s">
        <v>292</v>
      </c>
      <c r="B15" s="60">
        <v>101</v>
      </c>
      <c r="C15" s="60">
        <v>216</v>
      </c>
      <c r="D15" s="60">
        <v>116</v>
      </c>
      <c r="E15" s="60">
        <v>100</v>
      </c>
    </row>
    <row r="16" spans="1:5">
      <c r="A16" s="67" t="s">
        <v>538</v>
      </c>
      <c r="B16" s="60">
        <v>99</v>
      </c>
      <c r="C16" s="60">
        <v>227</v>
      </c>
      <c r="D16" s="60">
        <v>123</v>
      </c>
      <c r="E16" s="60">
        <v>104</v>
      </c>
    </row>
    <row r="17" spans="1:5">
      <c r="A17" s="67" t="s">
        <v>539</v>
      </c>
      <c r="B17" s="60">
        <v>60</v>
      </c>
      <c r="C17" s="60">
        <v>143</v>
      </c>
      <c r="D17" s="60">
        <v>72</v>
      </c>
      <c r="E17" s="60">
        <v>71</v>
      </c>
    </row>
    <row r="18" spans="1:5">
      <c r="A18" s="67" t="s">
        <v>541</v>
      </c>
      <c r="B18" s="61">
        <v>2394</v>
      </c>
      <c r="C18" s="61">
        <v>6026</v>
      </c>
      <c r="D18" s="61">
        <v>3043</v>
      </c>
      <c r="E18" s="61">
        <v>2983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H19" sqref="H19"/>
    </sheetView>
  </sheetViews>
  <sheetFormatPr defaultRowHeight="16.5"/>
  <cols>
    <col min="1" max="1" width="14.875" customWidth="1"/>
    <col min="2" max="2" width="7.125" bestFit="1" customWidth="1"/>
    <col min="3" max="3" width="14" bestFit="1" customWidth="1"/>
    <col min="4" max="5" width="5.875" bestFit="1" customWidth="1"/>
  </cols>
  <sheetData>
    <row r="1" spans="1:5" ht="26.25">
      <c r="A1" s="115" t="s">
        <v>571</v>
      </c>
      <c r="B1" s="115"/>
      <c r="C1" s="115"/>
      <c r="D1" s="115"/>
      <c r="E1" s="115"/>
    </row>
    <row r="2" spans="1:5">
      <c r="A2" s="134" t="s">
        <v>318</v>
      </c>
      <c r="B2" s="133" t="s">
        <v>11</v>
      </c>
      <c r="C2" s="134" t="s">
        <v>178</v>
      </c>
      <c r="D2" s="133" t="s">
        <v>8</v>
      </c>
      <c r="E2" s="133" t="s">
        <v>9</v>
      </c>
    </row>
    <row r="3" spans="1:5">
      <c r="A3" s="137" t="s">
        <v>205</v>
      </c>
      <c r="B3" s="135">
        <v>378</v>
      </c>
      <c r="C3" s="136">
        <v>789</v>
      </c>
      <c r="D3" s="135">
        <v>426</v>
      </c>
      <c r="E3" s="135">
        <v>363</v>
      </c>
    </row>
    <row r="4" spans="1:5">
      <c r="A4" s="137" t="s">
        <v>204</v>
      </c>
      <c r="B4" s="135">
        <v>158</v>
      </c>
      <c r="C4" s="136">
        <v>357</v>
      </c>
      <c r="D4" s="135">
        <v>199</v>
      </c>
      <c r="E4" s="135">
        <v>158</v>
      </c>
    </row>
    <row r="5" spans="1:5">
      <c r="A5" s="137" t="s">
        <v>206</v>
      </c>
      <c r="B5" s="135">
        <v>309</v>
      </c>
      <c r="C5" s="136">
        <v>656</v>
      </c>
      <c r="D5" s="135">
        <v>328</v>
      </c>
      <c r="E5" s="135">
        <v>328</v>
      </c>
    </row>
    <row r="6" spans="1:5">
      <c r="A6" s="137" t="s">
        <v>317</v>
      </c>
      <c r="B6" s="135">
        <v>176</v>
      </c>
      <c r="C6" s="136">
        <v>387</v>
      </c>
      <c r="D6" s="135">
        <v>203</v>
      </c>
      <c r="E6" s="135">
        <v>184</v>
      </c>
    </row>
    <row r="7" spans="1:5">
      <c r="A7" s="137" t="s">
        <v>316</v>
      </c>
      <c r="B7" s="135">
        <v>166</v>
      </c>
      <c r="C7" s="136">
        <v>428</v>
      </c>
      <c r="D7" s="135">
        <v>227</v>
      </c>
      <c r="E7" s="135">
        <v>201</v>
      </c>
    </row>
    <row r="8" spans="1:5">
      <c r="A8" s="137" t="s">
        <v>315</v>
      </c>
      <c r="B8" s="135">
        <v>269</v>
      </c>
      <c r="C8" s="140">
        <v>619</v>
      </c>
      <c r="D8" s="135">
        <v>326</v>
      </c>
      <c r="E8" s="135">
        <v>293</v>
      </c>
    </row>
    <row r="9" spans="1:5">
      <c r="A9" s="137" t="s">
        <v>314</v>
      </c>
      <c r="B9" s="135">
        <v>119</v>
      </c>
      <c r="C9" s="140">
        <v>326</v>
      </c>
      <c r="D9" s="135">
        <v>165</v>
      </c>
      <c r="E9" s="135">
        <v>161</v>
      </c>
    </row>
    <row r="10" spans="1:5">
      <c r="A10" s="137" t="s">
        <v>313</v>
      </c>
      <c r="B10" s="135">
        <v>161</v>
      </c>
      <c r="C10" s="140">
        <v>438</v>
      </c>
      <c r="D10" s="135">
        <v>204</v>
      </c>
      <c r="E10" s="135">
        <v>234</v>
      </c>
    </row>
    <row r="11" spans="1:5">
      <c r="A11" s="137" t="s">
        <v>312</v>
      </c>
      <c r="B11" s="135">
        <v>97</v>
      </c>
      <c r="C11" s="140">
        <v>264</v>
      </c>
      <c r="D11" s="135">
        <v>135</v>
      </c>
      <c r="E11" s="135">
        <v>129</v>
      </c>
    </row>
    <row r="12" spans="1:5">
      <c r="A12" s="137" t="s">
        <v>311</v>
      </c>
      <c r="B12" s="135">
        <v>159</v>
      </c>
      <c r="C12" s="140">
        <v>275</v>
      </c>
      <c r="D12" s="135">
        <v>128</v>
      </c>
      <c r="E12" s="135">
        <v>147</v>
      </c>
    </row>
    <row r="13" spans="1:5">
      <c r="A13" s="137" t="s">
        <v>310</v>
      </c>
      <c r="B13" s="135">
        <v>156</v>
      </c>
      <c r="C13" s="140">
        <v>304</v>
      </c>
      <c r="D13" s="135">
        <v>138</v>
      </c>
      <c r="E13" s="135">
        <v>166</v>
      </c>
    </row>
    <row r="14" spans="1:5">
      <c r="A14" s="137" t="s">
        <v>309</v>
      </c>
      <c r="B14" s="135">
        <v>301</v>
      </c>
      <c r="C14" s="140">
        <v>494</v>
      </c>
      <c r="D14" s="135">
        <v>232</v>
      </c>
      <c r="E14" s="135">
        <v>262</v>
      </c>
    </row>
    <row r="15" spans="1:5">
      <c r="A15" s="137" t="s">
        <v>308</v>
      </c>
      <c r="B15" s="135">
        <v>163</v>
      </c>
      <c r="C15" s="140">
        <v>399</v>
      </c>
      <c r="D15" s="135">
        <v>191</v>
      </c>
      <c r="E15" s="135">
        <v>208</v>
      </c>
    </row>
    <row r="16" spans="1:5">
      <c r="A16" s="137" t="s">
        <v>307</v>
      </c>
      <c r="B16" s="135">
        <v>226</v>
      </c>
      <c r="C16" s="140">
        <v>592</v>
      </c>
      <c r="D16" s="135">
        <v>294</v>
      </c>
      <c r="E16" s="135">
        <v>298</v>
      </c>
    </row>
    <row r="17" spans="1:5">
      <c r="A17" s="137" t="s">
        <v>306</v>
      </c>
      <c r="B17" s="135">
        <v>168</v>
      </c>
      <c r="C17" s="140">
        <v>380</v>
      </c>
      <c r="D17" s="135">
        <v>183</v>
      </c>
      <c r="E17" s="135">
        <v>197</v>
      </c>
    </row>
    <row r="18" spans="1:5">
      <c r="A18" s="137" t="s">
        <v>305</v>
      </c>
      <c r="B18" s="135">
        <v>167</v>
      </c>
      <c r="C18" s="140">
        <v>347</v>
      </c>
      <c r="D18" s="135">
        <v>184</v>
      </c>
      <c r="E18" s="135">
        <v>163</v>
      </c>
    </row>
    <row r="19" spans="1:5">
      <c r="A19" s="137" t="s">
        <v>304</v>
      </c>
      <c r="B19" s="135">
        <v>147</v>
      </c>
      <c r="C19" s="140">
        <v>353</v>
      </c>
      <c r="D19" s="135">
        <v>175</v>
      </c>
      <c r="E19" s="135">
        <v>178</v>
      </c>
    </row>
    <row r="20" spans="1:5">
      <c r="A20" s="137" t="s">
        <v>303</v>
      </c>
      <c r="B20" s="135">
        <v>149</v>
      </c>
      <c r="C20" s="140">
        <v>283</v>
      </c>
      <c r="D20" s="135">
        <v>135</v>
      </c>
      <c r="E20" s="135">
        <v>148</v>
      </c>
    </row>
    <row r="21" spans="1:5">
      <c r="A21" s="137" t="s">
        <v>302</v>
      </c>
      <c r="B21" s="135">
        <v>249</v>
      </c>
      <c r="C21" s="140">
        <v>691</v>
      </c>
      <c r="D21" s="135">
        <v>346</v>
      </c>
      <c r="E21" s="135">
        <v>345</v>
      </c>
    </row>
    <row r="22" spans="1:5">
      <c r="A22" s="137" t="s">
        <v>301</v>
      </c>
      <c r="B22" s="135">
        <v>119</v>
      </c>
      <c r="C22" s="140">
        <v>279</v>
      </c>
      <c r="D22" s="135">
        <v>156</v>
      </c>
      <c r="E22" s="135">
        <v>123</v>
      </c>
    </row>
    <row r="23" spans="1:5">
      <c r="A23" s="137" t="s">
        <v>300</v>
      </c>
      <c r="B23" s="135">
        <v>74</v>
      </c>
      <c r="C23" s="140">
        <v>171</v>
      </c>
      <c r="D23" s="135">
        <v>75</v>
      </c>
      <c r="E23" s="135">
        <v>96</v>
      </c>
    </row>
    <row r="24" spans="1:5">
      <c r="A24" s="137" t="s">
        <v>299</v>
      </c>
      <c r="B24" s="135">
        <v>137</v>
      </c>
      <c r="C24" s="140">
        <v>343</v>
      </c>
      <c r="D24" s="135">
        <v>179</v>
      </c>
      <c r="E24" s="135">
        <v>164</v>
      </c>
    </row>
    <row r="25" spans="1:5">
      <c r="A25" s="137" t="s">
        <v>298</v>
      </c>
      <c r="B25" s="135">
        <v>176</v>
      </c>
      <c r="C25" s="140">
        <v>375</v>
      </c>
      <c r="D25" s="135">
        <v>199</v>
      </c>
      <c r="E25" s="135">
        <v>176</v>
      </c>
    </row>
    <row r="26" spans="1:5">
      <c r="A26" s="137" t="s">
        <v>297</v>
      </c>
      <c r="B26" s="135">
        <v>78</v>
      </c>
      <c r="C26" s="140">
        <v>144</v>
      </c>
      <c r="D26" s="135">
        <v>67</v>
      </c>
      <c r="E26" s="135">
        <v>77</v>
      </c>
    </row>
    <row r="27" spans="1:5">
      <c r="A27" s="137" t="s">
        <v>296</v>
      </c>
      <c r="B27" s="135">
        <v>66</v>
      </c>
      <c r="C27" s="140">
        <v>189</v>
      </c>
      <c r="D27" s="135">
        <v>110</v>
      </c>
      <c r="E27" s="135">
        <v>79</v>
      </c>
    </row>
    <row r="28" spans="1:5">
      <c r="A28" s="137" t="s">
        <v>295</v>
      </c>
      <c r="B28" s="135">
        <v>88</v>
      </c>
      <c r="C28" s="140">
        <v>194</v>
      </c>
      <c r="D28" s="135">
        <v>105</v>
      </c>
      <c r="E28" s="135">
        <v>89</v>
      </c>
    </row>
    <row r="29" spans="1:5">
      <c r="A29" s="139" t="s">
        <v>3</v>
      </c>
      <c r="B29" s="138">
        <v>4456</v>
      </c>
      <c r="C29" s="138">
        <v>10077</v>
      </c>
      <c r="D29" s="138">
        <v>5110</v>
      </c>
      <c r="E29" s="138">
        <v>4967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sqref="A1:E1"/>
    </sheetView>
  </sheetViews>
  <sheetFormatPr defaultRowHeight="16.5"/>
  <cols>
    <col min="3" max="3" width="12.5" customWidth="1"/>
  </cols>
  <sheetData>
    <row r="1" spans="1:5" ht="26.25" thickBot="1">
      <c r="A1" s="120" t="s">
        <v>542</v>
      </c>
      <c r="B1" s="120"/>
      <c r="C1" s="120"/>
      <c r="D1" s="120"/>
      <c r="E1" s="120"/>
    </row>
    <row r="2" spans="1:5">
      <c r="A2" s="33" t="s">
        <v>479</v>
      </c>
      <c r="B2" s="32" t="s">
        <v>478</v>
      </c>
      <c r="C2" s="32" t="s">
        <v>543</v>
      </c>
      <c r="D2" s="32" t="s">
        <v>477</v>
      </c>
      <c r="E2" s="31" t="s">
        <v>5</v>
      </c>
    </row>
    <row r="3" spans="1:5">
      <c r="A3" s="27" t="s">
        <v>476</v>
      </c>
      <c r="B3" s="60">
        <v>436</v>
      </c>
      <c r="C3" s="60">
        <v>679</v>
      </c>
      <c r="D3" s="60">
        <v>353</v>
      </c>
      <c r="E3" s="60">
        <v>326</v>
      </c>
    </row>
    <row r="4" spans="1:5">
      <c r="A4" s="27" t="s">
        <v>475</v>
      </c>
      <c r="B4" s="60">
        <v>504</v>
      </c>
      <c r="C4" s="60">
        <v>889</v>
      </c>
      <c r="D4" s="60">
        <v>490</v>
      </c>
      <c r="E4" s="60">
        <v>399</v>
      </c>
    </row>
    <row r="5" spans="1:5">
      <c r="A5" s="30" t="s">
        <v>474</v>
      </c>
      <c r="B5" s="60">
        <v>87</v>
      </c>
      <c r="C5" s="70">
        <v>195</v>
      </c>
      <c r="D5" s="60">
        <v>100</v>
      </c>
      <c r="E5" s="60">
        <v>95</v>
      </c>
    </row>
    <row r="6" spans="1:5">
      <c r="A6" s="30" t="s">
        <v>473</v>
      </c>
      <c r="B6" s="60">
        <v>141</v>
      </c>
      <c r="C6" s="70">
        <v>244</v>
      </c>
      <c r="D6" s="60">
        <v>131</v>
      </c>
      <c r="E6" s="60">
        <v>113</v>
      </c>
    </row>
    <row r="7" spans="1:5">
      <c r="A7" s="30" t="s">
        <v>472</v>
      </c>
      <c r="B7" s="60">
        <v>214</v>
      </c>
      <c r="C7" s="70">
        <v>518</v>
      </c>
      <c r="D7" s="60">
        <v>237</v>
      </c>
      <c r="E7" s="60">
        <v>281</v>
      </c>
    </row>
    <row r="8" spans="1:5">
      <c r="A8" s="30" t="s">
        <v>471</v>
      </c>
      <c r="B8" s="60">
        <v>132</v>
      </c>
      <c r="C8" s="70">
        <v>335</v>
      </c>
      <c r="D8" s="60">
        <v>157</v>
      </c>
      <c r="E8" s="60">
        <v>178</v>
      </c>
    </row>
    <row r="9" spans="1:5">
      <c r="A9" s="30" t="s">
        <v>470</v>
      </c>
      <c r="B9" s="60">
        <v>104</v>
      </c>
      <c r="C9" s="70">
        <v>319</v>
      </c>
      <c r="D9" s="60">
        <v>159</v>
      </c>
      <c r="E9" s="60">
        <v>160</v>
      </c>
    </row>
    <row r="10" spans="1:5">
      <c r="A10" s="30" t="s">
        <v>469</v>
      </c>
      <c r="B10" s="60">
        <v>133</v>
      </c>
      <c r="C10" s="70">
        <v>326</v>
      </c>
      <c r="D10" s="60">
        <v>165</v>
      </c>
      <c r="E10" s="60">
        <v>161</v>
      </c>
    </row>
    <row r="11" spans="1:5">
      <c r="A11" s="30" t="s">
        <v>468</v>
      </c>
      <c r="B11" s="60">
        <v>150</v>
      </c>
      <c r="C11" s="70">
        <v>293</v>
      </c>
      <c r="D11" s="60">
        <v>130</v>
      </c>
      <c r="E11" s="60">
        <v>163</v>
      </c>
    </row>
    <row r="12" spans="1:5">
      <c r="A12" s="30" t="s">
        <v>467</v>
      </c>
      <c r="B12" s="60">
        <v>164</v>
      </c>
      <c r="C12" s="70">
        <v>304</v>
      </c>
      <c r="D12" s="60">
        <v>142</v>
      </c>
      <c r="E12" s="60">
        <v>162</v>
      </c>
    </row>
    <row r="13" spans="1:5">
      <c r="A13" s="30" t="s">
        <v>466</v>
      </c>
      <c r="B13" s="60">
        <v>144</v>
      </c>
      <c r="C13" s="70">
        <v>345</v>
      </c>
      <c r="D13" s="60">
        <v>165</v>
      </c>
      <c r="E13" s="60">
        <v>180</v>
      </c>
    </row>
    <row r="14" spans="1:5">
      <c r="A14" s="30" t="s">
        <v>465</v>
      </c>
      <c r="B14" s="60">
        <v>228</v>
      </c>
      <c r="C14" s="70">
        <v>611</v>
      </c>
      <c r="D14" s="60">
        <v>296</v>
      </c>
      <c r="E14" s="60">
        <v>315</v>
      </c>
    </row>
    <row r="15" spans="1:5">
      <c r="A15" s="30" t="s">
        <v>464</v>
      </c>
      <c r="B15" s="60">
        <v>537</v>
      </c>
      <c r="C15" s="70">
        <v>838</v>
      </c>
      <c r="D15" s="60">
        <v>465</v>
      </c>
      <c r="E15" s="60">
        <v>373</v>
      </c>
    </row>
    <row r="16" spans="1:5">
      <c r="A16" s="30" t="s">
        <v>463</v>
      </c>
      <c r="B16" s="60">
        <v>166</v>
      </c>
      <c r="C16" s="70">
        <v>436</v>
      </c>
      <c r="D16" s="60">
        <v>209</v>
      </c>
      <c r="E16" s="60">
        <v>227</v>
      </c>
    </row>
    <row r="17" spans="1:5">
      <c r="A17" s="30" t="s">
        <v>462</v>
      </c>
      <c r="B17" s="60">
        <v>106</v>
      </c>
      <c r="C17" s="70">
        <v>316</v>
      </c>
      <c r="D17" s="60">
        <v>153</v>
      </c>
      <c r="E17" s="60">
        <v>163</v>
      </c>
    </row>
    <row r="18" spans="1:5">
      <c r="A18" s="30" t="s">
        <v>461</v>
      </c>
      <c r="B18" s="60">
        <v>98</v>
      </c>
      <c r="C18" s="70">
        <v>302</v>
      </c>
      <c r="D18" s="60">
        <v>150</v>
      </c>
      <c r="E18" s="60">
        <v>152</v>
      </c>
    </row>
    <row r="19" spans="1:5">
      <c r="A19" s="30" t="s">
        <v>460</v>
      </c>
      <c r="B19" s="60">
        <v>135</v>
      </c>
      <c r="C19" s="70">
        <v>446</v>
      </c>
      <c r="D19" s="60">
        <v>215</v>
      </c>
      <c r="E19" s="60">
        <v>231</v>
      </c>
    </row>
    <row r="20" spans="1:5">
      <c r="A20" s="30" t="s">
        <v>459</v>
      </c>
      <c r="B20" s="60">
        <v>159</v>
      </c>
      <c r="C20" s="70">
        <v>459</v>
      </c>
      <c r="D20" s="60">
        <v>207</v>
      </c>
      <c r="E20" s="60">
        <v>252</v>
      </c>
    </row>
    <row r="21" spans="1:5">
      <c r="A21" s="30" t="s">
        <v>458</v>
      </c>
      <c r="B21" s="60">
        <v>107</v>
      </c>
      <c r="C21" s="70">
        <v>204</v>
      </c>
      <c r="D21" s="60">
        <v>93</v>
      </c>
      <c r="E21" s="60">
        <v>111</v>
      </c>
    </row>
    <row r="22" spans="1:5">
      <c r="A22" s="30" t="s">
        <v>457</v>
      </c>
      <c r="B22" s="60">
        <v>225</v>
      </c>
      <c r="C22" s="70">
        <v>706</v>
      </c>
      <c r="D22" s="60">
        <v>356</v>
      </c>
      <c r="E22" s="60">
        <v>350</v>
      </c>
    </row>
    <row r="23" spans="1:5">
      <c r="A23" s="30" t="s">
        <v>456</v>
      </c>
      <c r="B23" s="60">
        <v>286</v>
      </c>
      <c r="C23" s="70">
        <v>903</v>
      </c>
      <c r="D23" s="60">
        <v>442</v>
      </c>
      <c r="E23" s="60">
        <v>461</v>
      </c>
    </row>
    <row r="24" spans="1:5">
      <c r="A24" s="30" t="s">
        <v>455</v>
      </c>
      <c r="B24" s="60">
        <v>218</v>
      </c>
      <c r="C24" s="70">
        <v>673</v>
      </c>
      <c r="D24" s="60">
        <v>342</v>
      </c>
      <c r="E24" s="60">
        <v>331</v>
      </c>
    </row>
    <row r="25" spans="1:5">
      <c r="A25" s="30" t="s">
        <v>454</v>
      </c>
      <c r="B25" s="60">
        <v>379</v>
      </c>
      <c r="C25" s="70">
        <v>608</v>
      </c>
      <c r="D25" s="60">
        <v>317</v>
      </c>
      <c r="E25" s="60">
        <v>291</v>
      </c>
    </row>
    <row r="26" spans="1:5">
      <c r="A26" s="30" t="s">
        <v>453</v>
      </c>
      <c r="B26" s="60">
        <v>290</v>
      </c>
      <c r="C26" s="70">
        <v>857</v>
      </c>
      <c r="D26" s="60">
        <v>414</v>
      </c>
      <c r="E26" s="60">
        <v>443</v>
      </c>
    </row>
    <row r="27" spans="1:5">
      <c r="A27" s="30" t="s">
        <v>452</v>
      </c>
      <c r="B27" s="60">
        <v>256</v>
      </c>
      <c r="C27" s="70">
        <v>734</v>
      </c>
      <c r="D27" s="60">
        <v>363</v>
      </c>
      <c r="E27" s="60">
        <v>371</v>
      </c>
    </row>
    <row r="28" spans="1:5">
      <c r="A28" s="30" t="s">
        <v>451</v>
      </c>
      <c r="B28" s="60">
        <v>226</v>
      </c>
      <c r="C28" s="70">
        <v>666</v>
      </c>
      <c r="D28" s="60">
        <v>333</v>
      </c>
      <c r="E28" s="60">
        <v>333</v>
      </c>
    </row>
    <row r="29" spans="1:5">
      <c r="A29" s="30" t="s">
        <v>450</v>
      </c>
      <c r="B29" s="60">
        <v>427</v>
      </c>
      <c r="C29" s="70">
        <v>731</v>
      </c>
      <c r="D29" s="60">
        <v>340</v>
      </c>
      <c r="E29" s="60">
        <v>391</v>
      </c>
    </row>
    <row r="30" spans="1:5">
      <c r="A30" s="30" t="s">
        <v>449</v>
      </c>
      <c r="B30" s="60">
        <v>113</v>
      </c>
      <c r="C30" s="70">
        <v>369</v>
      </c>
      <c r="D30" s="60">
        <v>174</v>
      </c>
      <c r="E30" s="60">
        <v>195</v>
      </c>
    </row>
    <row r="31" spans="1:5">
      <c r="A31" s="30" t="s">
        <v>448</v>
      </c>
      <c r="B31" s="60">
        <v>217</v>
      </c>
      <c r="C31" s="70">
        <v>534</v>
      </c>
      <c r="D31" s="60">
        <v>256</v>
      </c>
      <c r="E31" s="60">
        <v>278</v>
      </c>
    </row>
    <row r="32" spans="1:5">
      <c r="A32" s="30" t="s">
        <v>447</v>
      </c>
      <c r="B32" s="60">
        <v>272</v>
      </c>
      <c r="C32" s="70">
        <v>784</v>
      </c>
      <c r="D32" s="60">
        <v>376</v>
      </c>
      <c r="E32" s="60">
        <v>408</v>
      </c>
    </row>
    <row r="33" spans="1:5">
      <c r="A33" s="30" t="s">
        <v>446</v>
      </c>
      <c r="B33" s="60">
        <v>314</v>
      </c>
      <c r="C33" s="70">
        <v>962</v>
      </c>
      <c r="D33" s="60">
        <v>484</v>
      </c>
      <c r="E33" s="60">
        <v>478</v>
      </c>
    </row>
    <row r="34" spans="1:5">
      <c r="A34" s="30" t="s">
        <v>445</v>
      </c>
      <c r="B34" s="60">
        <v>348</v>
      </c>
      <c r="C34" s="61">
        <v>1167</v>
      </c>
      <c r="D34" s="60">
        <v>569</v>
      </c>
      <c r="E34" s="60">
        <v>598</v>
      </c>
    </row>
    <row r="35" spans="1:5">
      <c r="A35" s="30" t="s">
        <v>444</v>
      </c>
      <c r="B35" s="60">
        <v>292</v>
      </c>
      <c r="C35" s="70">
        <v>775</v>
      </c>
      <c r="D35" s="60">
        <v>362</v>
      </c>
      <c r="E35" s="60">
        <v>413</v>
      </c>
    </row>
    <row r="36" spans="1:5">
      <c r="A36" s="30" t="s">
        <v>443</v>
      </c>
      <c r="B36" s="60">
        <v>222</v>
      </c>
      <c r="C36" s="70">
        <v>676</v>
      </c>
      <c r="D36" s="60">
        <v>302</v>
      </c>
      <c r="E36" s="60">
        <v>374</v>
      </c>
    </row>
    <row r="37" spans="1:5" s="28" customFormat="1">
      <c r="A37" s="29" t="s">
        <v>442</v>
      </c>
      <c r="B37" s="60">
        <v>121</v>
      </c>
      <c r="C37" s="60">
        <v>266</v>
      </c>
      <c r="D37" s="60">
        <v>142</v>
      </c>
      <c r="E37" s="60">
        <v>124</v>
      </c>
    </row>
    <row r="38" spans="1:5">
      <c r="A38" s="27" t="s">
        <v>441</v>
      </c>
      <c r="B38" s="60">
        <v>74</v>
      </c>
      <c r="C38" s="60">
        <v>173</v>
      </c>
      <c r="D38" s="60">
        <v>85</v>
      </c>
      <c r="E38" s="60">
        <v>88</v>
      </c>
    </row>
    <row r="39" spans="1:5">
      <c r="A39" s="27" t="s">
        <v>440</v>
      </c>
      <c r="B39" s="60">
        <v>52</v>
      </c>
      <c r="C39" s="60">
        <v>119</v>
      </c>
      <c r="D39" s="60">
        <v>62</v>
      </c>
      <c r="E39" s="60">
        <v>57</v>
      </c>
    </row>
    <row r="40" spans="1:5" ht="17.25" thickBot="1">
      <c r="A40" s="26" t="s">
        <v>3</v>
      </c>
      <c r="B40" s="25">
        <f>SUM(B3:B39)</f>
        <v>8077</v>
      </c>
      <c r="C40" s="25">
        <f>SUM(C3:C39)</f>
        <v>19762</v>
      </c>
      <c r="D40" s="25">
        <f>SUM(D3:D39)</f>
        <v>9736</v>
      </c>
      <c r="E40" s="24">
        <f>SUM(E3:E39)</f>
        <v>10026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sqref="A1:E1"/>
    </sheetView>
  </sheetViews>
  <sheetFormatPr defaultRowHeight="16.5"/>
  <sheetData>
    <row r="1" spans="1:5" ht="25.5">
      <c r="A1" s="121" t="s">
        <v>480</v>
      </c>
      <c r="B1" s="121"/>
      <c r="C1" s="121"/>
      <c r="D1" s="121"/>
      <c r="E1" s="122"/>
    </row>
    <row r="2" spans="1:5">
      <c r="A2" s="45" t="s">
        <v>479</v>
      </c>
      <c r="B2" s="44" t="s">
        <v>478</v>
      </c>
      <c r="C2" s="44" t="s">
        <v>277</v>
      </c>
      <c r="D2" s="44" t="s">
        <v>477</v>
      </c>
      <c r="E2" s="43" t="s">
        <v>5</v>
      </c>
    </row>
    <row r="3" spans="1:5">
      <c r="A3" s="38" t="s">
        <v>516</v>
      </c>
      <c r="B3" s="62">
        <v>66</v>
      </c>
      <c r="C3" s="62">
        <v>156</v>
      </c>
      <c r="D3" s="62">
        <v>86</v>
      </c>
      <c r="E3" s="42">
        <v>70</v>
      </c>
    </row>
    <row r="4" spans="1:5">
      <c r="A4" s="38" t="s">
        <v>517</v>
      </c>
      <c r="B4" s="63">
        <v>138</v>
      </c>
      <c r="C4" s="62">
        <v>295</v>
      </c>
      <c r="D4" s="63">
        <v>156</v>
      </c>
      <c r="E4" s="39">
        <v>139</v>
      </c>
    </row>
    <row r="5" spans="1:5">
      <c r="A5" s="38" t="s">
        <v>518</v>
      </c>
      <c r="B5" s="62">
        <v>97</v>
      </c>
      <c r="C5" s="62">
        <v>195</v>
      </c>
      <c r="D5" s="62">
        <v>112</v>
      </c>
      <c r="E5" s="42">
        <v>83</v>
      </c>
    </row>
    <row r="6" spans="1:5">
      <c r="A6" s="38" t="s">
        <v>519</v>
      </c>
      <c r="B6" s="62">
        <v>98</v>
      </c>
      <c r="C6" s="62">
        <v>224</v>
      </c>
      <c r="D6" s="62">
        <v>120</v>
      </c>
      <c r="E6" s="42">
        <v>104</v>
      </c>
    </row>
    <row r="7" spans="1:5">
      <c r="A7" s="38" t="s">
        <v>520</v>
      </c>
      <c r="B7" s="62">
        <v>64</v>
      </c>
      <c r="C7" s="62">
        <v>134</v>
      </c>
      <c r="D7" s="62">
        <v>79</v>
      </c>
      <c r="E7" s="42">
        <v>55</v>
      </c>
    </row>
    <row r="8" spans="1:5">
      <c r="A8" s="38" t="s">
        <v>521</v>
      </c>
      <c r="B8" s="64">
        <v>230</v>
      </c>
      <c r="C8" s="62">
        <v>664</v>
      </c>
      <c r="D8" s="64">
        <v>296</v>
      </c>
      <c r="E8" s="41">
        <v>368</v>
      </c>
    </row>
    <row r="9" spans="1:5">
      <c r="A9" s="38" t="s">
        <v>522</v>
      </c>
      <c r="B9" s="65">
        <v>218</v>
      </c>
      <c r="C9" s="62">
        <v>695</v>
      </c>
      <c r="D9" s="65">
        <v>360</v>
      </c>
      <c r="E9" s="40">
        <v>335</v>
      </c>
    </row>
    <row r="10" spans="1:5">
      <c r="A10" s="38" t="s">
        <v>523</v>
      </c>
      <c r="B10" s="65">
        <v>307</v>
      </c>
      <c r="C10" s="62">
        <v>1025</v>
      </c>
      <c r="D10" s="65">
        <v>492</v>
      </c>
      <c r="E10" s="40">
        <v>533</v>
      </c>
    </row>
    <row r="11" spans="1:5">
      <c r="A11" s="38" t="s">
        <v>524</v>
      </c>
      <c r="B11" s="65">
        <v>397</v>
      </c>
      <c r="C11" s="62">
        <v>1380</v>
      </c>
      <c r="D11" s="65">
        <v>696</v>
      </c>
      <c r="E11" s="40">
        <v>684</v>
      </c>
    </row>
    <row r="12" spans="1:5">
      <c r="A12" s="38" t="s">
        <v>525</v>
      </c>
      <c r="B12" s="66">
        <v>295</v>
      </c>
      <c r="C12" s="62">
        <v>1000</v>
      </c>
      <c r="D12" s="66">
        <v>472</v>
      </c>
      <c r="E12" s="37">
        <v>528</v>
      </c>
    </row>
    <row r="13" spans="1:5">
      <c r="A13" s="38" t="s">
        <v>526</v>
      </c>
      <c r="B13" s="63">
        <v>229</v>
      </c>
      <c r="C13" s="62">
        <v>497</v>
      </c>
      <c r="D13" s="63">
        <v>241</v>
      </c>
      <c r="E13" s="39">
        <v>256</v>
      </c>
    </row>
    <row r="14" spans="1:5">
      <c r="A14" s="38" t="s">
        <v>527</v>
      </c>
      <c r="B14" s="66">
        <v>133</v>
      </c>
      <c r="C14" s="62">
        <v>306</v>
      </c>
      <c r="D14" s="66">
        <v>164</v>
      </c>
      <c r="E14" s="37">
        <v>142</v>
      </c>
    </row>
    <row r="15" spans="1:5">
      <c r="A15" s="38" t="s">
        <v>528</v>
      </c>
      <c r="B15" s="66">
        <v>300</v>
      </c>
      <c r="C15" s="62">
        <v>1036</v>
      </c>
      <c r="D15" s="66">
        <v>516</v>
      </c>
      <c r="E15" s="37">
        <v>520</v>
      </c>
    </row>
    <row r="16" spans="1:5">
      <c r="A16" s="38" t="s">
        <v>529</v>
      </c>
      <c r="B16" s="66">
        <v>304</v>
      </c>
      <c r="C16" s="62">
        <v>1020</v>
      </c>
      <c r="D16" s="66">
        <v>501</v>
      </c>
      <c r="E16" s="37">
        <v>519</v>
      </c>
    </row>
    <row r="17" spans="1:5">
      <c r="A17" s="38" t="s">
        <v>530</v>
      </c>
      <c r="B17" s="66">
        <v>256</v>
      </c>
      <c r="C17" s="62">
        <v>870</v>
      </c>
      <c r="D17" s="66">
        <v>426</v>
      </c>
      <c r="E17" s="37">
        <v>444</v>
      </c>
    </row>
    <row r="18" spans="1:5">
      <c r="A18" s="38" t="s">
        <v>531</v>
      </c>
      <c r="B18" s="66">
        <v>329</v>
      </c>
      <c r="C18" s="62">
        <v>1077</v>
      </c>
      <c r="D18" s="66">
        <v>529</v>
      </c>
      <c r="E18" s="37">
        <v>548</v>
      </c>
    </row>
    <row r="19" spans="1:5">
      <c r="A19" s="38" t="s">
        <v>532</v>
      </c>
      <c r="B19" s="66">
        <v>142</v>
      </c>
      <c r="C19" s="62">
        <v>316</v>
      </c>
      <c r="D19" s="66">
        <v>169</v>
      </c>
      <c r="E19" s="37">
        <v>147</v>
      </c>
    </row>
    <row r="20" spans="1:5">
      <c r="A20" s="38" t="s">
        <v>533</v>
      </c>
      <c r="B20" s="66">
        <v>79</v>
      </c>
      <c r="C20" s="62">
        <v>202</v>
      </c>
      <c r="D20" s="66">
        <v>109</v>
      </c>
      <c r="E20" s="37">
        <v>93</v>
      </c>
    </row>
    <row r="21" spans="1:5" ht="17.25" thickBot="1">
      <c r="A21" s="36" t="s">
        <v>534</v>
      </c>
      <c r="B21" s="35">
        <f>SUM(B3:B20)</f>
        <v>3682</v>
      </c>
      <c r="C21" s="35">
        <f t="shared" ref="C21:E21" si="0">SUM(C3:C20)</f>
        <v>11092</v>
      </c>
      <c r="D21" s="35">
        <f t="shared" si="0"/>
        <v>5524</v>
      </c>
      <c r="E21" s="34">
        <f t="shared" si="0"/>
        <v>5568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tabSelected="1" workbookViewId="0">
      <selection activeCell="L4" sqref="L4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0" width="7.625" bestFit="1" customWidth="1"/>
    <col min="11" max="11" width="9.37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100" t="s">
        <v>146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102" t="s">
        <v>0</v>
      </c>
      <c r="B4" s="102"/>
      <c r="C4" s="10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102" t="s">
        <v>515</v>
      </c>
      <c r="B5" s="102"/>
      <c r="C5" s="102"/>
      <c r="D5" s="1"/>
      <c r="E5" s="1"/>
      <c r="F5" s="1"/>
      <c r="G5" s="1"/>
      <c r="H5" s="1"/>
      <c r="I5" s="1"/>
      <c r="J5" s="1"/>
      <c r="K5" s="1"/>
      <c r="L5" s="103" t="s">
        <v>514</v>
      </c>
      <c r="M5" s="103"/>
      <c r="N5" s="10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104" t="s">
        <v>145</v>
      </c>
      <c r="B6" s="105"/>
      <c r="C6" s="108" t="s">
        <v>144</v>
      </c>
      <c r="D6" s="108"/>
      <c r="E6" s="108"/>
      <c r="F6" s="109" t="s">
        <v>27</v>
      </c>
      <c r="G6" s="109"/>
      <c r="H6" s="109"/>
      <c r="I6" s="109" t="s">
        <v>26</v>
      </c>
      <c r="J6" s="109"/>
      <c r="K6" s="109"/>
      <c r="L6" s="109" t="s">
        <v>25</v>
      </c>
      <c r="M6" s="109"/>
      <c r="N6" s="109"/>
      <c r="O6" s="109" t="s">
        <v>24</v>
      </c>
      <c r="P6" s="109"/>
      <c r="Q6" s="109"/>
      <c r="R6" s="109" t="s">
        <v>23</v>
      </c>
      <c r="S6" s="109"/>
      <c r="T6" s="109"/>
      <c r="U6" s="109" t="s">
        <v>22</v>
      </c>
      <c r="V6" s="109"/>
      <c r="W6" s="109"/>
      <c r="X6" s="109" t="s">
        <v>21</v>
      </c>
      <c r="Y6" s="109"/>
      <c r="Z6" s="109"/>
      <c r="AA6" s="110" t="s">
        <v>20</v>
      </c>
      <c r="AB6" s="110"/>
      <c r="AC6" s="110"/>
      <c r="AD6" s="110" t="s">
        <v>19</v>
      </c>
      <c r="AE6" s="110"/>
      <c r="AF6" s="110"/>
      <c r="AG6" s="110" t="s">
        <v>18</v>
      </c>
      <c r="AH6" s="110"/>
      <c r="AI6" s="110"/>
      <c r="AJ6" s="110" t="s">
        <v>17</v>
      </c>
      <c r="AK6" s="110"/>
      <c r="AL6" s="110"/>
      <c r="AM6" s="110" t="s">
        <v>16</v>
      </c>
      <c r="AN6" s="110"/>
      <c r="AO6" s="110"/>
      <c r="AP6" s="110" t="s">
        <v>15</v>
      </c>
      <c r="AQ6" s="110"/>
      <c r="AR6" s="110"/>
      <c r="AS6" s="110" t="s">
        <v>14</v>
      </c>
      <c r="AT6" s="110"/>
      <c r="AU6" s="110"/>
      <c r="AV6" s="110" t="s">
        <v>13</v>
      </c>
      <c r="AW6" s="110"/>
      <c r="AX6" s="110"/>
      <c r="AY6" s="110" t="s">
        <v>12</v>
      </c>
      <c r="AZ6" s="110"/>
      <c r="BA6" s="110"/>
    </row>
    <row r="7" spans="1:53">
      <c r="A7" s="106"/>
      <c r="B7" s="107"/>
      <c r="C7" s="6" t="s">
        <v>2</v>
      </c>
      <c r="D7" s="6" t="s">
        <v>143</v>
      </c>
      <c r="E7" s="6" t="s">
        <v>142</v>
      </c>
      <c r="F7" s="6" t="s">
        <v>2</v>
      </c>
      <c r="G7" s="6" t="s">
        <v>143</v>
      </c>
      <c r="H7" s="6" t="s">
        <v>142</v>
      </c>
      <c r="I7" s="6" t="s">
        <v>2</v>
      </c>
      <c r="J7" s="6" t="s">
        <v>143</v>
      </c>
      <c r="K7" s="6" t="s">
        <v>142</v>
      </c>
      <c r="L7" s="6" t="s">
        <v>2</v>
      </c>
      <c r="M7" s="6" t="s">
        <v>143</v>
      </c>
      <c r="N7" s="6" t="s">
        <v>142</v>
      </c>
      <c r="O7" s="6" t="s">
        <v>2</v>
      </c>
      <c r="P7" s="6" t="s">
        <v>143</v>
      </c>
      <c r="Q7" s="6" t="s">
        <v>142</v>
      </c>
      <c r="R7" s="6" t="s">
        <v>2</v>
      </c>
      <c r="S7" s="6" t="s">
        <v>143</v>
      </c>
      <c r="T7" s="6" t="s">
        <v>142</v>
      </c>
      <c r="U7" s="6" t="s">
        <v>2</v>
      </c>
      <c r="V7" s="6" t="s">
        <v>143</v>
      </c>
      <c r="W7" s="6" t="s">
        <v>142</v>
      </c>
      <c r="X7" s="6" t="s">
        <v>2</v>
      </c>
      <c r="Y7" s="6" t="s">
        <v>143</v>
      </c>
      <c r="Z7" s="6" t="s">
        <v>142</v>
      </c>
      <c r="AA7" s="59" t="s">
        <v>2</v>
      </c>
      <c r="AB7" s="59" t="s">
        <v>143</v>
      </c>
      <c r="AC7" s="59" t="s">
        <v>142</v>
      </c>
      <c r="AD7" s="59" t="s">
        <v>2</v>
      </c>
      <c r="AE7" s="59" t="s">
        <v>143</v>
      </c>
      <c r="AF7" s="59" t="s">
        <v>142</v>
      </c>
      <c r="AG7" s="59" t="s">
        <v>2</v>
      </c>
      <c r="AH7" s="59" t="s">
        <v>143</v>
      </c>
      <c r="AI7" s="59" t="s">
        <v>142</v>
      </c>
      <c r="AJ7" s="59" t="s">
        <v>2</v>
      </c>
      <c r="AK7" s="59" t="s">
        <v>143</v>
      </c>
      <c r="AL7" s="59" t="s">
        <v>142</v>
      </c>
      <c r="AM7" s="59" t="s">
        <v>2</v>
      </c>
      <c r="AN7" s="59" t="s">
        <v>143</v>
      </c>
      <c r="AO7" s="59" t="s">
        <v>142</v>
      </c>
      <c r="AP7" s="59" t="s">
        <v>2</v>
      </c>
      <c r="AQ7" s="59" t="s">
        <v>143</v>
      </c>
      <c r="AR7" s="59" t="s">
        <v>142</v>
      </c>
      <c r="AS7" s="59" t="s">
        <v>2</v>
      </c>
      <c r="AT7" s="59" t="s">
        <v>143</v>
      </c>
      <c r="AU7" s="59" t="s">
        <v>142</v>
      </c>
      <c r="AV7" s="59" t="s">
        <v>2</v>
      </c>
      <c r="AW7" s="59" t="s">
        <v>143</v>
      </c>
      <c r="AX7" s="59" t="s">
        <v>142</v>
      </c>
      <c r="AY7" s="59" t="s">
        <v>2</v>
      </c>
      <c r="AZ7" s="59" t="s">
        <v>143</v>
      </c>
      <c r="BA7" s="59" t="s">
        <v>142</v>
      </c>
    </row>
    <row r="8" spans="1:53">
      <c r="A8" s="111" t="s">
        <v>141</v>
      </c>
      <c r="B8" s="54" t="s">
        <v>3</v>
      </c>
      <c r="C8" s="55">
        <v>112282</v>
      </c>
      <c r="D8" s="56">
        <v>100</v>
      </c>
      <c r="E8" s="56">
        <v>101.308806655192</v>
      </c>
      <c r="F8" s="55">
        <v>8502</v>
      </c>
      <c r="G8" s="56">
        <v>100</v>
      </c>
      <c r="H8" s="56">
        <v>104.620938628159</v>
      </c>
      <c r="I8" s="55">
        <v>3742</v>
      </c>
      <c r="J8" s="56">
        <v>100</v>
      </c>
      <c r="K8" s="56">
        <v>103.92370572207101</v>
      </c>
      <c r="L8" s="55">
        <v>3404</v>
      </c>
      <c r="M8" s="56">
        <v>100</v>
      </c>
      <c r="N8" s="56">
        <v>106.553398058252</v>
      </c>
      <c r="O8" s="55">
        <v>6246</v>
      </c>
      <c r="P8" s="56">
        <v>100</v>
      </c>
      <c r="Q8" s="56">
        <v>107.57726819541401</v>
      </c>
      <c r="R8" s="55">
        <v>4788</v>
      </c>
      <c r="S8" s="56">
        <v>100</v>
      </c>
      <c r="T8" s="56">
        <v>110.73943661971801</v>
      </c>
      <c r="U8" s="55">
        <v>5593</v>
      </c>
      <c r="V8" s="56">
        <v>100</v>
      </c>
      <c r="W8" s="56">
        <v>105.54943035648699</v>
      </c>
      <c r="X8" s="55">
        <v>5173</v>
      </c>
      <c r="Y8" s="56">
        <v>100</v>
      </c>
      <c r="Z8" s="56">
        <v>106.34224172317499</v>
      </c>
      <c r="AA8" s="58">
        <v>6010</v>
      </c>
      <c r="AB8" s="57">
        <v>100</v>
      </c>
      <c r="AC8" s="57">
        <v>107.169941399517</v>
      </c>
      <c r="AD8" s="58">
        <v>3294</v>
      </c>
      <c r="AE8" s="57">
        <v>100</v>
      </c>
      <c r="AF8" s="57">
        <v>99.515445184736507</v>
      </c>
      <c r="AG8" s="58">
        <v>3515</v>
      </c>
      <c r="AH8" s="57">
        <v>100</v>
      </c>
      <c r="AI8" s="57">
        <v>83.550913838120096</v>
      </c>
      <c r="AJ8" s="58">
        <v>5931</v>
      </c>
      <c r="AK8" s="57">
        <v>100</v>
      </c>
      <c r="AL8" s="57">
        <v>101.32382892056999</v>
      </c>
      <c r="AM8" s="58">
        <v>9127</v>
      </c>
      <c r="AN8" s="57">
        <v>100</v>
      </c>
      <c r="AO8" s="57">
        <v>95.355308219178099</v>
      </c>
      <c r="AP8" s="58">
        <v>6026</v>
      </c>
      <c r="AQ8" s="57">
        <v>100</v>
      </c>
      <c r="AR8" s="57">
        <v>102.011397921555</v>
      </c>
      <c r="AS8" s="58">
        <v>10077</v>
      </c>
      <c r="AT8" s="57">
        <v>100</v>
      </c>
      <c r="AU8" s="57">
        <v>102.879001409301</v>
      </c>
      <c r="AV8" s="58">
        <v>19762</v>
      </c>
      <c r="AW8" s="57">
        <v>100</v>
      </c>
      <c r="AX8" s="57">
        <v>97.107520446838194</v>
      </c>
      <c r="AY8" s="58">
        <v>11092</v>
      </c>
      <c r="AZ8" s="57">
        <v>100</v>
      </c>
      <c r="BA8" s="57">
        <v>99.209770114942501</v>
      </c>
    </row>
    <row r="9" spans="1:53">
      <c r="A9" s="112"/>
      <c r="B9" s="54" t="s">
        <v>4</v>
      </c>
      <c r="C9" s="55">
        <v>56506</v>
      </c>
      <c r="D9" s="56">
        <v>100</v>
      </c>
      <c r="E9" s="56"/>
      <c r="F9" s="55">
        <v>4347</v>
      </c>
      <c r="G9" s="56">
        <v>100</v>
      </c>
      <c r="H9" s="56"/>
      <c r="I9" s="55">
        <v>1907</v>
      </c>
      <c r="J9" s="56">
        <v>100</v>
      </c>
      <c r="K9" s="56"/>
      <c r="L9" s="55">
        <v>1756</v>
      </c>
      <c r="M9" s="56">
        <v>100</v>
      </c>
      <c r="N9" s="56"/>
      <c r="O9" s="55">
        <v>3237</v>
      </c>
      <c r="P9" s="56">
        <v>100</v>
      </c>
      <c r="Q9" s="56"/>
      <c r="R9" s="55">
        <v>2516</v>
      </c>
      <c r="S9" s="56">
        <v>100</v>
      </c>
      <c r="T9" s="56"/>
      <c r="U9" s="55">
        <v>2872</v>
      </c>
      <c r="V9" s="56">
        <v>100</v>
      </c>
      <c r="W9" s="56"/>
      <c r="X9" s="55">
        <v>2666</v>
      </c>
      <c r="Y9" s="56">
        <v>100</v>
      </c>
      <c r="Z9" s="56"/>
      <c r="AA9" s="58">
        <v>3109</v>
      </c>
      <c r="AB9" s="57">
        <v>100</v>
      </c>
      <c r="AC9" s="57"/>
      <c r="AD9" s="58">
        <v>1643</v>
      </c>
      <c r="AE9" s="57">
        <v>100</v>
      </c>
      <c r="AF9" s="57"/>
      <c r="AG9" s="58">
        <v>1600</v>
      </c>
      <c r="AH9" s="57">
        <v>100</v>
      </c>
      <c r="AI9" s="57"/>
      <c r="AJ9" s="58">
        <v>2985</v>
      </c>
      <c r="AK9" s="57">
        <v>100</v>
      </c>
      <c r="AL9" s="57"/>
      <c r="AM9" s="58">
        <v>4455</v>
      </c>
      <c r="AN9" s="57">
        <v>100</v>
      </c>
      <c r="AO9" s="57"/>
      <c r="AP9" s="58">
        <v>3043</v>
      </c>
      <c r="AQ9" s="57">
        <v>100</v>
      </c>
      <c r="AR9" s="57"/>
      <c r="AS9" s="58">
        <v>5110</v>
      </c>
      <c r="AT9" s="57">
        <v>100</v>
      </c>
      <c r="AU9" s="57"/>
      <c r="AV9" s="58">
        <v>9736</v>
      </c>
      <c r="AW9" s="57">
        <v>100</v>
      </c>
      <c r="AX9" s="57"/>
      <c r="AY9" s="58">
        <v>5524</v>
      </c>
      <c r="AZ9" s="57">
        <v>100</v>
      </c>
      <c r="BA9" s="57"/>
    </row>
    <row r="10" spans="1:53">
      <c r="A10" s="113"/>
      <c r="B10" s="54" t="s">
        <v>5</v>
      </c>
      <c r="C10" s="55">
        <v>55776</v>
      </c>
      <c r="D10" s="56">
        <v>100</v>
      </c>
      <c r="E10" s="56"/>
      <c r="F10" s="55">
        <v>4155</v>
      </c>
      <c r="G10" s="56">
        <v>100</v>
      </c>
      <c r="H10" s="56"/>
      <c r="I10" s="55">
        <v>1835</v>
      </c>
      <c r="J10" s="56">
        <v>100</v>
      </c>
      <c r="K10" s="56"/>
      <c r="L10" s="55">
        <v>1648</v>
      </c>
      <c r="M10" s="56">
        <v>100</v>
      </c>
      <c r="N10" s="56"/>
      <c r="O10" s="55">
        <v>3009</v>
      </c>
      <c r="P10" s="56">
        <v>100</v>
      </c>
      <c r="Q10" s="56"/>
      <c r="R10" s="55">
        <v>2272</v>
      </c>
      <c r="S10" s="56">
        <v>100</v>
      </c>
      <c r="T10" s="56"/>
      <c r="U10" s="55">
        <v>2721</v>
      </c>
      <c r="V10" s="56">
        <v>100</v>
      </c>
      <c r="W10" s="56"/>
      <c r="X10" s="55">
        <v>2507</v>
      </c>
      <c r="Y10" s="56">
        <v>100</v>
      </c>
      <c r="Z10" s="56"/>
      <c r="AA10" s="58">
        <v>2901</v>
      </c>
      <c r="AB10" s="57">
        <v>100</v>
      </c>
      <c r="AC10" s="57"/>
      <c r="AD10" s="58">
        <v>1651</v>
      </c>
      <c r="AE10" s="57">
        <v>100</v>
      </c>
      <c r="AF10" s="57"/>
      <c r="AG10" s="58">
        <v>1915</v>
      </c>
      <c r="AH10" s="57">
        <v>100</v>
      </c>
      <c r="AI10" s="57"/>
      <c r="AJ10" s="58">
        <v>2946</v>
      </c>
      <c r="AK10" s="57">
        <v>100</v>
      </c>
      <c r="AL10" s="57"/>
      <c r="AM10" s="58">
        <v>4672</v>
      </c>
      <c r="AN10" s="57">
        <v>100</v>
      </c>
      <c r="AO10" s="57"/>
      <c r="AP10" s="58">
        <v>2983</v>
      </c>
      <c r="AQ10" s="57">
        <v>100</v>
      </c>
      <c r="AR10" s="57"/>
      <c r="AS10" s="58">
        <v>4967</v>
      </c>
      <c r="AT10" s="57">
        <v>100</v>
      </c>
      <c r="AU10" s="57"/>
      <c r="AV10" s="58">
        <v>10026</v>
      </c>
      <c r="AW10" s="57">
        <v>100</v>
      </c>
      <c r="AX10" s="57"/>
      <c r="AY10" s="58">
        <v>5568</v>
      </c>
      <c r="AZ10" s="57">
        <v>100</v>
      </c>
      <c r="BA10" s="57"/>
    </row>
    <row r="11" spans="1:53">
      <c r="A11" s="111" t="s">
        <v>140</v>
      </c>
      <c r="B11" s="54" t="s">
        <v>3</v>
      </c>
      <c r="C11" s="55">
        <v>608</v>
      </c>
      <c r="D11" s="56">
        <v>0.54149373897864295</v>
      </c>
      <c r="E11" s="56">
        <v>104.026845637584</v>
      </c>
      <c r="F11" s="55">
        <v>19</v>
      </c>
      <c r="G11" s="56">
        <v>0.22347682898141599</v>
      </c>
      <c r="H11" s="56">
        <v>171.42857142857099</v>
      </c>
      <c r="I11" s="55">
        <v>16</v>
      </c>
      <c r="J11" s="56">
        <v>0.427578834847675</v>
      </c>
      <c r="K11" s="56">
        <v>45.454545454545503</v>
      </c>
      <c r="L11" s="55">
        <v>10</v>
      </c>
      <c r="M11" s="56">
        <v>0.29377203290246801</v>
      </c>
      <c r="N11" s="56">
        <v>42.857142857142897</v>
      </c>
      <c r="O11" s="55">
        <v>21</v>
      </c>
      <c r="P11" s="56">
        <v>0.33621517771373699</v>
      </c>
      <c r="Q11" s="56">
        <v>110</v>
      </c>
      <c r="R11" s="55">
        <v>20</v>
      </c>
      <c r="S11" s="56">
        <v>0.41771094402673398</v>
      </c>
      <c r="T11" s="56">
        <v>81.818181818181799</v>
      </c>
      <c r="U11" s="55">
        <v>32</v>
      </c>
      <c r="V11" s="56">
        <v>0.57214375111746796</v>
      </c>
      <c r="W11" s="56">
        <v>60</v>
      </c>
      <c r="X11" s="55">
        <v>19</v>
      </c>
      <c r="Y11" s="56">
        <v>0.36729170693988</v>
      </c>
      <c r="Z11" s="56">
        <v>137.5</v>
      </c>
      <c r="AA11" s="58">
        <v>22</v>
      </c>
      <c r="AB11" s="57">
        <v>0.36605657237936801</v>
      </c>
      <c r="AC11" s="57">
        <v>120</v>
      </c>
      <c r="AD11" s="58">
        <v>8</v>
      </c>
      <c r="AE11" s="57">
        <v>0.24286581663630799</v>
      </c>
      <c r="AF11" s="57">
        <v>100</v>
      </c>
      <c r="AG11" s="58">
        <v>8</v>
      </c>
      <c r="AH11" s="57">
        <v>0.22759601706970101</v>
      </c>
      <c r="AI11" s="57">
        <v>166.666666666667</v>
      </c>
      <c r="AJ11" s="58">
        <v>18</v>
      </c>
      <c r="AK11" s="57">
        <v>0.30349013657056101</v>
      </c>
      <c r="AL11" s="57">
        <v>157.142857142857</v>
      </c>
      <c r="AM11" s="58">
        <v>52</v>
      </c>
      <c r="AN11" s="57">
        <v>0.56973813958584396</v>
      </c>
      <c r="AO11" s="57">
        <v>85.714285714285694</v>
      </c>
      <c r="AP11" s="58">
        <v>37</v>
      </c>
      <c r="AQ11" s="57">
        <v>0.61400597411218105</v>
      </c>
      <c r="AR11" s="57">
        <v>236.363636363636</v>
      </c>
      <c r="AS11" s="58">
        <v>72</v>
      </c>
      <c r="AT11" s="57">
        <v>0.71449836260791899</v>
      </c>
      <c r="AU11" s="57">
        <v>94.594594594594597</v>
      </c>
      <c r="AV11" s="58">
        <v>157</v>
      </c>
      <c r="AW11" s="57">
        <v>0.79445400263131305</v>
      </c>
      <c r="AX11" s="57">
        <v>93.827160493827193</v>
      </c>
      <c r="AY11" s="58">
        <v>97</v>
      </c>
      <c r="AZ11" s="57">
        <v>0.87450414713306901</v>
      </c>
      <c r="BA11" s="57">
        <v>125.58139534883701</v>
      </c>
    </row>
    <row r="12" spans="1:53">
      <c r="A12" s="112"/>
      <c r="B12" s="54" t="s">
        <v>4</v>
      </c>
      <c r="C12" s="55">
        <v>310</v>
      </c>
      <c r="D12" s="56">
        <v>0.54861430644533304</v>
      </c>
      <c r="E12" s="56"/>
      <c r="F12" s="55">
        <v>12</v>
      </c>
      <c r="G12" s="56">
        <v>0.276052449965493</v>
      </c>
      <c r="H12" s="56"/>
      <c r="I12" s="55">
        <v>5</v>
      </c>
      <c r="J12" s="56">
        <v>0.26219192448872602</v>
      </c>
      <c r="K12" s="56"/>
      <c r="L12" s="55">
        <v>3</v>
      </c>
      <c r="M12" s="56">
        <v>0.17084282460136699</v>
      </c>
      <c r="N12" s="56"/>
      <c r="O12" s="55">
        <v>11</v>
      </c>
      <c r="P12" s="56">
        <v>0.33982082174853301</v>
      </c>
      <c r="Q12" s="56"/>
      <c r="R12" s="55">
        <v>9</v>
      </c>
      <c r="S12" s="56">
        <v>0.35771065182829898</v>
      </c>
      <c r="T12" s="56"/>
      <c r="U12" s="55">
        <v>12</v>
      </c>
      <c r="V12" s="56">
        <v>0.41782729805013902</v>
      </c>
      <c r="W12" s="56"/>
      <c r="X12" s="55">
        <v>11</v>
      </c>
      <c r="Y12" s="56">
        <v>0.41260315078769699</v>
      </c>
      <c r="Z12" s="56"/>
      <c r="AA12" s="58">
        <v>12</v>
      </c>
      <c r="AB12" s="57">
        <v>0.385976198134448</v>
      </c>
      <c r="AC12" s="57"/>
      <c r="AD12" s="58">
        <v>4</v>
      </c>
      <c r="AE12" s="57">
        <v>0.243457090687766</v>
      </c>
      <c r="AF12" s="57"/>
      <c r="AG12" s="58">
        <v>5</v>
      </c>
      <c r="AH12" s="57">
        <v>0.3125</v>
      </c>
      <c r="AI12" s="57"/>
      <c r="AJ12" s="58">
        <v>11</v>
      </c>
      <c r="AK12" s="57">
        <v>0.368509212730318</v>
      </c>
      <c r="AL12" s="57"/>
      <c r="AM12" s="58">
        <v>24</v>
      </c>
      <c r="AN12" s="57">
        <v>0.53872053872053904</v>
      </c>
      <c r="AO12" s="57"/>
      <c r="AP12" s="58">
        <v>26</v>
      </c>
      <c r="AQ12" s="57">
        <v>0.85441998028261601</v>
      </c>
      <c r="AR12" s="57"/>
      <c r="AS12" s="58">
        <v>35</v>
      </c>
      <c r="AT12" s="57">
        <v>0.68493150684931503</v>
      </c>
      <c r="AU12" s="57"/>
      <c r="AV12" s="58">
        <v>76</v>
      </c>
      <c r="AW12" s="57">
        <v>0.78060805258833199</v>
      </c>
      <c r="AX12" s="57"/>
      <c r="AY12" s="58">
        <v>54</v>
      </c>
      <c r="AZ12" s="57">
        <v>0.97755249818971801</v>
      </c>
      <c r="BA12" s="57"/>
    </row>
    <row r="13" spans="1:53">
      <c r="A13" s="113"/>
      <c r="B13" s="54" t="s">
        <v>5</v>
      </c>
      <c r="C13" s="55">
        <v>298</v>
      </c>
      <c r="D13" s="56">
        <v>0.53427997705106101</v>
      </c>
      <c r="E13" s="56"/>
      <c r="F13" s="55">
        <v>7</v>
      </c>
      <c r="G13" s="56">
        <v>0.16847172081829101</v>
      </c>
      <c r="H13" s="56"/>
      <c r="I13" s="55">
        <v>11</v>
      </c>
      <c r="J13" s="56">
        <v>0.59945504087193502</v>
      </c>
      <c r="K13" s="56"/>
      <c r="L13" s="55">
        <v>7</v>
      </c>
      <c r="M13" s="56">
        <v>0.42475728155339798</v>
      </c>
      <c r="N13" s="56"/>
      <c r="O13" s="55">
        <v>10</v>
      </c>
      <c r="P13" s="56">
        <v>0.33233632436025301</v>
      </c>
      <c r="Q13" s="56"/>
      <c r="R13" s="55">
        <v>11</v>
      </c>
      <c r="S13" s="56">
        <v>0.48415492957746498</v>
      </c>
      <c r="T13" s="56"/>
      <c r="U13" s="55">
        <v>20</v>
      </c>
      <c r="V13" s="56">
        <v>0.735023888276369</v>
      </c>
      <c r="W13" s="56"/>
      <c r="X13" s="55">
        <v>8</v>
      </c>
      <c r="Y13" s="56">
        <v>0.31910650179497402</v>
      </c>
      <c r="Z13" s="56"/>
      <c r="AA13" s="58">
        <v>10</v>
      </c>
      <c r="AB13" s="57">
        <v>0.34470872113064499</v>
      </c>
      <c r="AC13" s="57"/>
      <c r="AD13" s="58">
        <v>4</v>
      </c>
      <c r="AE13" s="57">
        <v>0.242277407631738</v>
      </c>
      <c r="AF13" s="57"/>
      <c r="AG13" s="58">
        <v>3</v>
      </c>
      <c r="AH13" s="57">
        <v>0.15665796344647501</v>
      </c>
      <c r="AI13" s="57"/>
      <c r="AJ13" s="58">
        <v>7</v>
      </c>
      <c r="AK13" s="57">
        <v>0.23761031907671401</v>
      </c>
      <c r="AL13" s="57"/>
      <c r="AM13" s="58">
        <v>28</v>
      </c>
      <c r="AN13" s="57">
        <v>0.59931506849315097</v>
      </c>
      <c r="AO13" s="57"/>
      <c r="AP13" s="58">
        <v>11</v>
      </c>
      <c r="AQ13" s="57">
        <v>0.36875628561850499</v>
      </c>
      <c r="AR13" s="57"/>
      <c r="AS13" s="58">
        <v>37</v>
      </c>
      <c r="AT13" s="57">
        <v>0.74491644856049899</v>
      </c>
      <c r="AU13" s="57"/>
      <c r="AV13" s="58">
        <v>81</v>
      </c>
      <c r="AW13" s="57">
        <v>0.80789946140035895</v>
      </c>
      <c r="AX13" s="57"/>
      <c r="AY13" s="58">
        <v>43</v>
      </c>
      <c r="AZ13" s="57">
        <v>0.77227011494252895</v>
      </c>
      <c r="BA13" s="57"/>
    </row>
    <row r="14" spans="1:53">
      <c r="A14" s="111" t="s">
        <v>139</v>
      </c>
      <c r="B14" s="54" t="s">
        <v>3</v>
      </c>
      <c r="C14" s="55">
        <v>660</v>
      </c>
      <c r="D14" s="56">
        <v>0.58780570349655303</v>
      </c>
      <c r="E14" s="56">
        <v>124.48979591836699</v>
      </c>
      <c r="F14" s="55">
        <v>33</v>
      </c>
      <c r="G14" s="56">
        <v>0.38814396612561802</v>
      </c>
      <c r="H14" s="56">
        <v>200</v>
      </c>
      <c r="I14" s="55">
        <v>12</v>
      </c>
      <c r="J14" s="56">
        <v>0.32068412613575598</v>
      </c>
      <c r="K14" s="56">
        <v>100</v>
      </c>
      <c r="L14" s="55">
        <v>8</v>
      </c>
      <c r="M14" s="56">
        <v>0.23501762632197401</v>
      </c>
      <c r="N14" s="56">
        <v>100</v>
      </c>
      <c r="O14" s="55">
        <v>25</v>
      </c>
      <c r="P14" s="56">
        <v>0.40025616394492503</v>
      </c>
      <c r="Q14" s="56">
        <v>127.272727272727</v>
      </c>
      <c r="R14" s="55">
        <v>17</v>
      </c>
      <c r="S14" s="56">
        <v>0.35505430242272301</v>
      </c>
      <c r="T14" s="56">
        <v>88.8888888888889</v>
      </c>
      <c r="U14" s="55">
        <v>31</v>
      </c>
      <c r="V14" s="56">
        <v>0.55426425889504705</v>
      </c>
      <c r="W14" s="56">
        <v>210</v>
      </c>
      <c r="X14" s="55">
        <v>19</v>
      </c>
      <c r="Y14" s="56">
        <v>0.36729170693988</v>
      </c>
      <c r="Z14" s="56">
        <v>111.111111111111</v>
      </c>
      <c r="AA14" s="58">
        <v>24</v>
      </c>
      <c r="AB14" s="57">
        <v>0.39933444259567402</v>
      </c>
      <c r="AC14" s="57">
        <v>71.428571428571402</v>
      </c>
      <c r="AD14" s="58">
        <v>13</v>
      </c>
      <c r="AE14" s="57">
        <v>0.39465695203400097</v>
      </c>
      <c r="AF14" s="57">
        <v>85.714285714285694</v>
      </c>
      <c r="AG14" s="58">
        <v>13</v>
      </c>
      <c r="AH14" s="57">
        <v>0.36984352773826501</v>
      </c>
      <c r="AI14" s="57">
        <v>225</v>
      </c>
      <c r="AJ14" s="58">
        <v>19</v>
      </c>
      <c r="AK14" s="57">
        <v>0.32035069971336999</v>
      </c>
      <c r="AL14" s="57">
        <v>137.5</v>
      </c>
      <c r="AM14" s="58">
        <v>48</v>
      </c>
      <c r="AN14" s="57">
        <v>0.52591212884847205</v>
      </c>
      <c r="AO14" s="57">
        <v>77.7777777777778</v>
      </c>
      <c r="AP14" s="58">
        <v>44</v>
      </c>
      <c r="AQ14" s="57">
        <v>0.73016926651178204</v>
      </c>
      <c r="AR14" s="57">
        <v>109.52380952381</v>
      </c>
      <c r="AS14" s="58">
        <v>64</v>
      </c>
      <c r="AT14" s="57">
        <v>0.63510965565148403</v>
      </c>
      <c r="AU14" s="57">
        <v>156</v>
      </c>
      <c r="AV14" s="58">
        <v>179</v>
      </c>
      <c r="AW14" s="57">
        <v>0.90577876733124196</v>
      </c>
      <c r="AX14" s="57">
        <v>113.095238095238</v>
      </c>
      <c r="AY14" s="58">
        <v>111</v>
      </c>
      <c r="AZ14" s="57">
        <v>1.00072124053372</v>
      </c>
      <c r="BA14" s="57">
        <v>152.272727272727</v>
      </c>
    </row>
    <row r="15" spans="1:53">
      <c r="A15" s="112"/>
      <c r="B15" s="54" t="s">
        <v>4</v>
      </c>
      <c r="C15" s="55">
        <v>366</v>
      </c>
      <c r="D15" s="56">
        <v>0.64771882631932898</v>
      </c>
      <c r="E15" s="56"/>
      <c r="F15" s="55">
        <v>22</v>
      </c>
      <c r="G15" s="56">
        <v>0.50609615827007104</v>
      </c>
      <c r="H15" s="56"/>
      <c r="I15" s="55">
        <v>6</v>
      </c>
      <c r="J15" s="56">
        <v>0.31463030938647102</v>
      </c>
      <c r="K15" s="56"/>
      <c r="L15" s="55">
        <v>4</v>
      </c>
      <c r="M15" s="56">
        <v>0.22779043280182201</v>
      </c>
      <c r="N15" s="56"/>
      <c r="O15" s="55">
        <v>14</v>
      </c>
      <c r="P15" s="56">
        <v>0.43249922767995103</v>
      </c>
      <c r="Q15" s="56"/>
      <c r="R15" s="55">
        <v>8</v>
      </c>
      <c r="S15" s="56">
        <v>0.31796502384737702</v>
      </c>
      <c r="T15" s="56"/>
      <c r="U15" s="55">
        <v>21</v>
      </c>
      <c r="V15" s="56">
        <v>0.73119777158774402</v>
      </c>
      <c r="W15" s="56"/>
      <c r="X15" s="55">
        <v>10</v>
      </c>
      <c r="Y15" s="56">
        <v>0.37509377344336098</v>
      </c>
      <c r="Z15" s="56"/>
      <c r="AA15" s="58">
        <v>10</v>
      </c>
      <c r="AB15" s="57">
        <v>0.32164683177870701</v>
      </c>
      <c r="AC15" s="57"/>
      <c r="AD15" s="58">
        <v>6</v>
      </c>
      <c r="AE15" s="57">
        <v>0.365185636031649</v>
      </c>
      <c r="AF15" s="57"/>
      <c r="AG15" s="58">
        <v>9</v>
      </c>
      <c r="AH15" s="57">
        <v>0.5625</v>
      </c>
      <c r="AI15" s="57"/>
      <c r="AJ15" s="58">
        <v>11</v>
      </c>
      <c r="AK15" s="57">
        <v>0.368509212730318</v>
      </c>
      <c r="AL15" s="57"/>
      <c r="AM15" s="58">
        <v>21</v>
      </c>
      <c r="AN15" s="57">
        <v>0.47138047138047101</v>
      </c>
      <c r="AO15" s="57"/>
      <c r="AP15" s="58">
        <v>23</v>
      </c>
      <c r="AQ15" s="57">
        <v>0.75583305948077595</v>
      </c>
      <c r="AR15" s="57"/>
      <c r="AS15" s="58">
        <v>39</v>
      </c>
      <c r="AT15" s="57">
        <v>0.76320939334638005</v>
      </c>
      <c r="AU15" s="57"/>
      <c r="AV15" s="58">
        <v>95</v>
      </c>
      <c r="AW15" s="57">
        <v>0.97576006573541496</v>
      </c>
      <c r="AX15" s="57"/>
      <c r="AY15" s="58">
        <v>67</v>
      </c>
      <c r="AZ15" s="57">
        <v>1.2128892107168701</v>
      </c>
      <c r="BA15" s="57"/>
    </row>
    <row r="16" spans="1:53">
      <c r="A16" s="113"/>
      <c r="B16" s="54" t="s">
        <v>5</v>
      </c>
      <c r="C16" s="55">
        <v>294</v>
      </c>
      <c r="D16" s="56">
        <v>0.52710843373493999</v>
      </c>
      <c r="E16" s="56"/>
      <c r="F16" s="55">
        <v>11</v>
      </c>
      <c r="G16" s="56">
        <v>0.26474127557159999</v>
      </c>
      <c r="H16" s="56"/>
      <c r="I16" s="55">
        <v>6</v>
      </c>
      <c r="J16" s="56">
        <v>0.326975476839237</v>
      </c>
      <c r="K16" s="56"/>
      <c r="L16" s="55">
        <v>4</v>
      </c>
      <c r="M16" s="56">
        <v>0.242718446601942</v>
      </c>
      <c r="N16" s="56"/>
      <c r="O16" s="55">
        <v>11</v>
      </c>
      <c r="P16" s="56">
        <v>0.36556995679627802</v>
      </c>
      <c r="Q16" s="56"/>
      <c r="R16" s="55">
        <v>9</v>
      </c>
      <c r="S16" s="56">
        <v>0.39612676056337998</v>
      </c>
      <c r="T16" s="56"/>
      <c r="U16" s="55">
        <v>10</v>
      </c>
      <c r="V16" s="56">
        <v>0.367511944138184</v>
      </c>
      <c r="W16" s="56"/>
      <c r="X16" s="55">
        <v>9</v>
      </c>
      <c r="Y16" s="56">
        <v>0.35899481451934601</v>
      </c>
      <c r="Z16" s="56"/>
      <c r="AA16" s="58">
        <v>14</v>
      </c>
      <c r="AB16" s="57">
        <v>0.482592209582902</v>
      </c>
      <c r="AC16" s="57"/>
      <c r="AD16" s="58">
        <v>7</v>
      </c>
      <c r="AE16" s="57">
        <v>0.42398546335554199</v>
      </c>
      <c r="AF16" s="57"/>
      <c r="AG16" s="58">
        <v>4</v>
      </c>
      <c r="AH16" s="57">
        <v>0.2088772845953</v>
      </c>
      <c r="AI16" s="57"/>
      <c r="AJ16" s="58">
        <v>8</v>
      </c>
      <c r="AK16" s="57">
        <v>0.271554650373388</v>
      </c>
      <c r="AL16" s="57"/>
      <c r="AM16" s="58">
        <v>27</v>
      </c>
      <c r="AN16" s="57">
        <v>0.57791095890411004</v>
      </c>
      <c r="AO16" s="57"/>
      <c r="AP16" s="58">
        <v>21</v>
      </c>
      <c r="AQ16" s="57">
        <v>0.70398927254441801</v>
      </c>
      <c r="AR16" s="57"/>
      <c r="AS16" s="58">
        <v>25</v>
      </c>
      <c r="AT16" s="57">
        <v>0.50332192470304005</v>
      </c>
      <c r="AU16" s="57"/>
      <c r="AV16" s="58">
        <v>84</v>
      </c>
      <c r="AW16" s="57">
        <v>0.83782166367444599</v>
      </c>
      <c r="AX16" s="57"/>
      <c r="AY16" s="58">
        <v>44</v>
      </c>
      <c r="AZ16" s="57">
        <v>0.79022988505747105</v>
      </c>
      <c r="BA16" s="57"/>
    </row>
    <row r="17" spans="1:53">
      <c r="A17" s="111" t="s">
        <v>138</v>
      </c>
      <c r="B17" s="54" t="s">
        <v>3</v>
      </c>
      <c r="C17" s="55">
        <v>726</v>
      </c>
      <c r="D17" s="56">
        <v>0.64658627384620904</v>
      </c>
      <c r="E17" s="56">
        <v>109.221902017291</v>
      </c>
      <c r="F17" s="55">
        <v>39</v>
      </c>
      <c r="G17" s="56">
        <v>0.45871559633027498</v>
      </c>
      <c r="H17" s="56">
        <v>105.26315789473701</v>
      </c>
      <c r="I17" s="55">
        <v>9</v>
      </c>
      <c r="J17" s="56">
        <v>0.240513094601817</v>
      </c>
      <c r="K17" s="56">
        <v>125</v>
      </c>
      <c r="L17" s="55">
        <v>9</v>
      </c>
      <c r="M17" s="56">
        <v>0.26439482961222099</v>
      </c>
      <c r="N17" s="56">
        <v>125</v>
      </c>
      <c r="O17" s="55">
        <v>27</v>
      </c>
      <c r="P17" s="56">
        <v>0.43227665706051899</v>
      </c>
      <c r="Q17" s="56">
        <v>170</v>
      </c>
      <c r="R17" s="55">
        <v>16</v>
      </c>
      <c r="S17" s="56">
        <v>0.334168755221387</v>
      </c>
      <c r="T17" s="56">
        <v>128.57142857142901</v>
      </c>
      <c r="U17" s="55">
        <v>51</v>
      </c>
      <c r="V17" s="56">
        <v>0.91185410334346495</v>
      </c>
      <c r="W17" s="56">
        <v>75.862068965517196</v>
      </c>
      <c r="X17" s="55">
        <v>18</v>
      </c>
      <c r="Y17" s="56">
        <v>0.34796056446936002</v>
      </c>
      <c r="Z17" s="56">
        <v>157.142857142857</v>
      </c>
      <c r="AA17" s="58">
        <v>20</v>
      </c>
      <c r="AB17" s="57">
        <v>0.33277870216306199</v>
      </c>
      <c r="AC17" s="57">
        <v>122.222222222222</v>
      </c>
      <c r="AD17" s="58">
        <v>14</v>
      </c>
      <c r="AE17" s="57">
        <v>0.42501517911353998</v>
      </c>
      <c r="AF17" s="57">
        <v>180</v>
      </c>
      <c r="AG17" s="58">
        <v>8</v>
      </c>
      <c r="AH17" s="57">
        <v>0.22759601706970101</v>
      </c>
      <c r="AI17" s="57">
        <v>100</v>
      </c>
      <c r="AJ17" s="58">
        <v>24</v>
      </c>
      <c r="AK17" s="57">
        <v>0.40465351542741501</v>
      </c>
      <c r="AL17" s="57">
        <v>50</v>
      </c>
      <c r="AM17" s="58">
        <v>46</v>
      </c>
      <c r="AN17" s="57">
        <v>0.50399912347978504</v>
      </c>
      <c r="AO17" s="57">
        <v>100</v>
      </c>
      <c r="AP17" s="58">
        <v>58</v>
      </c>
      <c r="AQ17" s="57">
        <v>0.96249585131098603</v>
      </c>
      <c r="AR17" s="57">
        <v>107.142857142857</v>
      </c>
      <c r="AS17" s="58">
        <v>62</v>
      </c>
      <c r="AT17" s="57">
        <v>0.61526247891237495</v>
      </c>
      <c r="AU17" s="57">
        <v>129.62962962962999</v>
      </c>
      <c r="AV17" s="58">
        <v>209</v>
      </c>
      <c r="AW17" s="57">
        <v>1.05758526464933</v>
      </c>
      <c r="AX17" s="57">
        <v>132.222222222222</v>
      </c>
      <c r="AY17" s="58">
        <v>116</v>
      </c>
      <c r="AZ17" s="57">
        <v>1.0457987738910901</v>
      </c>
      <c r="BA17" s="57">
        <v>78.461538461538495</v>
      </c>
    </row>
    <row r="18" spans="1:53">
      <c r="A18" s="112"/>
      <c r="B18" s="54" t="s">
        <v>4</v>
      </c>
      <c r="C18" s="55">
        <v>379</v>
      </c>
      <c r="D18" s="56">
        <v>0.67072523271864903</v>
      </c>
      <c r="E18" s="56"/>
      <c r="F18" s="55">
        <v>20</v>
      </c>
      <c r="G18" s="56">
        <v>0.46008741660915597</v>
      </c>
      <c r="H18" s="56"/>
      <c r="I18" s="55">
        <v>5</v>
      </c>
      <c r="J18" s="56">
        <v>0.26219192448872602</v>
      </c>
      <c r="K18" s="56"/>
      <c r="L18" s="55">
        <v>5</v>
      </c>
      <c r="M18" s="56">
        <v>0.28473804100227801</v>
      </c>
      <c r="N18" s="56"/>
      <c r="O18" s="55">
        <v>17</v>
      </c>
      <c r="P18" s="56">
        <v>0.52517763361136904</v>
      </c>
      <c r="Q18" s="56"/>
      <c r="R18" s="55">
        <v>9</v>
      </c>
      <c r="S18" s="56">
        <v>0.35771065182829898</v>
      </c>
      <c r="T18" s="56"/>
      <c r="U18" s="55">
        <v>22</v>
      </c>
      <c r="V18" s="56">
        <v>0.76601671309192199</v>
      </c>
      <c r="W18" s="56"/>
      <c r="X18" s="55">
        <v>11</v>
      </c>
      <c r="Y18" s="56">
        <v>0.41260315078769699</v>
      </c>
      <c r="Z18" s="56"/>
      <c r="AA18" s="58">
        <v>11</v>
      </c>
      <c r="AB18" s="57">
        <v>0.35381151495657798</v>
      </c>
      <c r="AC18" s="57"/>
      <c r="AD18" s="58">
        <v>9</v>
      </c>
      <c r="AE18" s="57">
        <v>0.54777845404747405</v>
      </c>
      <c r="AF18" s="57"/>
      <c r="AG18" s="58">
        <v>4</v>
      </c>
      <c r="AH18" s="57">
        <v>0.25</v>
      </c>
      <c r="AI18" s="57"/>
      <c r="AJ18" s="58">
        <v>8</v>
      </c>
      <c r="AK18" s="57">
        <v>0.268006700167504</v>
      </c>
      <c r="AL18" s="57"/>
      <c r="AM18" s="58">
        <v>23</v>
      </c>
      <c r="AN18" s="57">
        <v>0.51627384960718303</v>
      </c>
      <c r="AO18" s="57"/>
      <c r="AP18" s="58">
        <v>30</v>
      </c>
      <c r="AQ18" s="57">
        <v>0.98586920801840305</v>
      </c>
      <c r="AR18" s="57"/>
      <c r="AS18" s="58">
        <v>35</v>
      </c>
      <c r="AT18" s="57">
        <v>0.68493150684931503</v>
      </c>
      <c r="AU18" s="57"/>
      <c r="AV18" s="58">
        <v>119</v>
      </c>
      <c r="AW18" s="57">
        <v>1.2222678718159401</v>
      </c>
      <c r="AX18" s="57"/>
      <c r="AY18" s="58">
        <v>51</v>
      </c>
      <c r="AZ18" s="57">
        <v>0.92324402606806699</v>
      </c>
      <c r="BA18" s="57"/>
    </row>
    <row r="19" spans="1:53">
      <c r="A19" s="113"/>
      <c r="B19" s="54" t="s">
        <v>5</v>
      </c>
      <c r="C19" s="55">
        <v>347</v>
      </c>
      <c r="D19" s="56">
        <v>0.62213138267355095</v>
      </c>
      <c r="E19" s="56"/>
      <c r="F19" s="55">
        <v>19</v>
      </c>
      <c r="G19" s="56">
        <v>0.457280385078219</v>
      </c>
      <c r="H19" s="56"/>
      <c r="I19" s="55">
        <v>4</v>
      </c>
      <c r="J19" s="56">
        <v>0.21798365122615801</v>
      </c>
      <c r="K19" s="56"/>
      <c r="L19" s="55">
        <v>4</v>
      </c>
      <c r="M19" s="56">
        <v>0.242718446601942</v>
      </c>
      <c r="N19" s="56"/>
      <c r="O19" s="55">
        <v>10</v>
      </c>
      <c r="P19" s="56">
        <v>0.33233632436025301</v>
      </c>
      <c r="Q19" s="56"/>
      <c r="R19" s="55">
        <v>7</v>
      </c>
      <c r="S19" s="56">
        <v>0.30809859154929597</v>
      </c>
      <c r="T19" s="56"/>
      <c r="U19" s="55">
        <v>29</v>
      </c>
      <c r="V19" s="56">
        <v>1.0657846380007401</v>
      </c>
      <c r="W19" s="56"/>
      <c r="X19" s="55">
        <v>7</v>
      </c>
      <c r="Y19" s="56">
        <v>0.27921818907060197</v>
      </c>
      <c r="Z19" s="56"/>
      <c r="AA19" s="58">
        <v>9</v>
      </c>
      <c r="AB19" s="57">
        <v>0.31023784901758</v>
      </c>
      <c r="AC19" s="57"/>
      <c r="AD19" s="58">
        <v>5</v>
      </c>
      <c r="AE19" s="57">
        <v>0.30284675953967299</v>
      </c>
      <c r="AF19" s="57"/>
      <c r="AG19" s="58">
        <v>4</v>
      </c>
      <c r="AH19" s="57">
        <v>0.2088772845953</v>
      </c>
      <c r="AI19" s="57"/>
      <c r="AJ19" s="58">
        <v>16</v>
      </c>
      <c r="AK19" s="57">
        <v>0.54310930074677499</v>
      </c>
      <c r="AL19" s="57"/>
      <c r="AM19" s="58">
        <v>23</v>
      </c>
      <c r="AN19" s="57">
        <v>0.49229452054794498</v>
      </c>
      <c r="AO19" s="57"/>
      <c r="AP19" s="58">
        <v>28</v>
      </c>
      <c r="AQ19" s="57">
        <v>0.93865236339255798</v>
      </c>
      <c r="AR19" s="57"/>
      <c r="AS19" s="58">
        <v>27</v>
      </c>
      <c r="AT19" s="57">
        <v>0.54358767867928304</v>
      </c>
      <c r="AU19" s="57"/>
      <c r="AV19" s="58">
        <v>90</v>
      </c>
      <c r="AW19" s="57">
        <v>0.89766606822262096</v>
      </c>
      <c r="AX19" s="57"/>
      <c r="AY19" s="58">
        <v>65</v>
      </c>
      <c r="AZ19" s="57">
        <v>1.1673850574712601</v>
      </c>
      <c r="BA19" s="57"/>
    </row>
    <row r="20" spans="1:53">
      <c r="A20" s="111" t="s">
        <v>137</v>
      </c>
      <c r="B20" s="54" t="s">
        <v>3</v>
      </c>
      <c r="C20" s="55">
        <v>782</v>
      </c>
      <c r="D20" s="56">
        <v>0.69646069717318904</v>
      </c>
      <c r="E20" s="56">
        <v>98.9821882951654</v>
      </c>
      <c r="F20" s="55">
        <v>45</v>
      </c>
      <c r="G20" s="56">
        <v>0.52928722653493299</v>
      </c>
      <c r="H20" s="56">
        <v>114.28571428571399</v>
      </c>
      <c r="I20" s="55">
        <v>17</v>
      </c>
      <c r="J20" s="56">
        <v>0.45430251202565503</v>
      </c>
      <c r="K20" s="56">
        <v>54.545454545454497</v>
      </c>
      <c r="L20" s="55">
        <v>15</v>
      </c>
      <c r="M20" s="56">
        <v>0.44065804935370201</v>
      </c>
      <c r="N20" s="56">
        <v>150</v>
      </c>
      <c r="O20" s="55">
        <v>27</v>
      </c>
      <c r="P20" s="56">
        <v>0.43227665706051899</v>
      </c>
      <c r="Q20" s="56">
        <v>92.857142857142904</v>
      </c>
      <c r="R20" s="55">
        <v>29</v>
      </c>
      <c r="S20" s="56">
        <v>0.60568086883876404</v>
      </c>
      <c r="T20" s="56">
        <v>70.588235294117595</v>
      </c>
      <c r="U20" s="55">
        <v>49</v>
      </c>
      <c r="V20" s="56">
        <v>0.87609511889862302</v>
      </c>
      <c r="W20" s="56">
        <v>63.3333333333333</v>
      </c>
      <c r="X20" s="55">
        <v>28</v>
      </c>
      <c r="Y20" s="56">
        <v>0.54127198917455999</v>
      </c>
      <c r="Z20" s="56">
        <v>180</v>
      </c>
      <c r="AA20" s="58">
        <v>31</v>
      </c>
      <c r="AB20" s="57">
        <v>0.51580698835274497</v>
      </c>
      <c r="AC20" s="57">
        <v>106.666666666667</v>
      </c>
      <c r="AD20" s="58">
        <v>13</v>
      </c>
      <c r="AE20" s="57">
        <v>0.39465695203400097</v>
      </c>
      <c r="AF20" s="57">
        <v>225</v>
      </c>
      <c r="AG20" s="58">
        <v>15</v>
      </c>
      <c r="AH20" s="57">
        <v>0.42674253200569001</v>
      </c>
      <c r="AI20" s="57">
        <v>66.6666666666667</v>
      </c>
      <c r="AJ20" s="58">
        <v>17</v>
      </c>
      <c r="AK20" s="57">
        <v>0.28662957342775203</v>
      </c>
      <c r="AL20" s="57">
        <v>112.5</v>
      </c>
      <c r="AM20" s="58">
        <v>52</v>
      </c>
      <c r="AN20" s="57">
        <v>0.56973813958584396</v>
      </c>
      <c r="AO20" s="57">
        <v>73.3333333333333</v>
      </c>
      <c r="AP20" s="58">
        <v>60</v>
      </c>
      <c r="AQ20" s="57">
        <v>0.99568536342515801</v>
      </c>
      <c r="AR20" s="57">
        <v>114.28571428571399</v>
      </c>
      <c r="AS20" s="58">
        <v>72</v>
      </c>
      <c r="AT20" s="57">
        <v>0.71449836260791899</v>
      </c>
      <c r="AU20" s="57">
        <v>89.473684210526301</v>
      </c>
      <c r="AV20" s="58">
        <v>186</v>
      </c>
      <c r="AW20" s="57">
        <v>0.94120028337212802</v>
      </c>
      <c r="AX20" s="57">
        <v>104.395604395604</v>
      </c>
      <c r="AY20" s="58">
        <v>126</v>
      </c>
      <c r="AZ20" s="57">
        <v>1.13595384060584</v>
      </c>
      <c r="BA20" s="57">
        <v>106.55737704918</v>
      </c>
    </row>
    <row r="21" spans="1:53">
      <c r="A21" s="112"/>
      <c r="B21" s="54" t="s">
        <v>4</v>
      </c>
      <c r="C21" s="55">
        <v>389</v>
      </c>
      <c r="D21" s="56">
        <v>0.68842246841043397</v>
      </c>
      <c r="E21" s="56"/>
      <c r="F21" s="55">
        <v>24</v>
      </c>
      <c r="G21" s="56">
        <v>0.55210489993098699</v>
      </c>
      <c r="H21" s="56"/>
      <c r="I21" s="55">
        <v>6</v>
      </c>
      <c r="J21" s="56">
        <v>0.31463030938647102</v>
      </c>
      <c r="K21" s="56"/>
      <c r="L21" s="55">
        <v>9</v>
      </c>
      <c r="M21" s="56">
        <v>0.51252847380410005</v>
      </c>
      <c r="N21" s="56"/>
      <c r="O21" s="55">
        <v>13</v>
      </c>
      <c r="P21" s="56">
        <v>0.40160642570281102</v>
      </c>
      <c r="Q21" s="56"/>
      <c r="R21" s="55">
        <v>12</v>
      </c>
      <c r="S21" s="56">
        <v>0.47694753577106502</v>
      </c>
      <c r="T21" s="56"/>
      <c r="U21" s="55">
        <v>19</v>
      </c>
      <c r="V21" s="56">
        <v>0.66155988857938697</v>
      </c>
      <c r="W21" s="56"/>
      <c r="X21" s="55">
        <v>18</v>
      </c>
      <c r="Y21" s="56">
        <v>0.67516879219805004</v>
      </c>
      <c r="Z21" s="56"/>
      <c r="AA21" s="58">
        <v>16</v>
      </c>
      <c r="AB21" s="57">
        <v>0.51463493084593104</v>
      </c>
      <c r="AC21" s="57"/>
      <c r="AD21" s="58">
        <v>9</v>
      </c>
      <c r="AE21" s="57">
        <v>0.54777845404747405</v>
      </c>
      <c r="AF21" s="57"/>
      <c r="AG21" s="58">
        <v>6</v>
      </c>
      <c r="AH21" s="57">
        <v>0.375</v>
      </c>
      <c r="AI21" s="57"/>
      <c r="AJ21" s="58">
        <v>9</v>
      </c>
      <c r="AK21" s="57">
        <v>0.30150753768844202</v>
      </c>
      <c r="AL21" s="57"/>
      <c r="AM21" s="58">
        <v>22</v>
      </c>
      <c r="AN21" s="57">
        <v>0.49382716049382702</v>
      </c>
      <c r="AO21" s="57"/>
      <c r="AP21" s="58">
        <v>32</v>
      </c>
      <c r="AQ21" s="57">
        <v>1.0515938218862999</v>
      </c>
      <c r="AR21" s="57"/>
      <c r="AS21" s="58">
        <v>34</v>
      </c>
      <c r="AT21" s="57">
        <v>0.665362035225049</v>
      </c>
      <c r="AU21" s="57"/>
      <c r="AV21" s="58">
        <v>95</v>
      </c>
      <c r="AW21" s="57">
        <v>0.97576006573541496</v>
      </c>
      <c r="AX21" s="57"/>
      <c r="AY21" s="58">
        <v>65</v>
      </c>
      <c r="AZ21" s="57">
        <v>1.1766835626357699</v>
      </c>
      <c r="BA21" s="57"/>
    </row>
    <row r="22" spans="1:53">
      <c r="A22" s="113"/>
      <c r="B22" s="54" t="s">
        <v>5</v>
      </c>
      <c r="C22" s="55">
        <v>393</v>
      </c>
      <c r="D22" s="56">
        <v>0.70460413080895001</v>
      </c>
      <c r="E22" s="56"/>
      <c r="F22" s="55">
        <v>21</v>
      </c>
      <c r="G22" s="56">
        <v>0.50541516245487395</v>
      </c>
      <c r="H22" s="56"/>
      <c r="I22" s="55">
        <v>11</v>
      </c>
      <c r="J22" s="56">
        <v>0.59945504087193502</v>
      </c>
      <c r="K22" s="56"/>
      <c r="L22" s="55">
        <v>6</v>
      </c>
      <c r="M22" s="56">
        <v>0.36407766990291301</v>
      </c>
      <c r="N22" s="56"/>
      <c r="O22" s="55">
        <v>14</v>
      </c>
      <c r="P22" s="56">
        <v>0.46527085410435398</v>
      </c>
      <c r="Q22" s="56"/>
      <c r="R22" s="55">
        <v>17</v>
      </c>
      <c r="S22" s="56">
        <v>0.74823943661971803</v>
      </c>
      <c r="T22" s="56"/>
      <c r="U22" s="55">
        <v>30</v>
      </c>
      <c r="V22" s="56">
        <v>1.10253583241455</v>
      </c>
      <c r="W22" s="56"/>
      <c r="X22" s="55">
        <v>10</v>
      </c>
      <c r="Y22" s="56">
        <v>0.39888312724371799</v>
      </c>
      <c r="Z22" s="56"/>
      <c r="AA22" s="58">
        <v>15</v>
      </c>
      <c r="AB22" s="57">
        <v>0.51706308169596704</v>
      </c>
      <c r="AC22" s="57"/>
      <c r="AD22" s="58">
        <v>4</v>
      </c>
      <c r="AE22" s="57">
        <v>0.242277407631738</v>
      </c>
      <c r="AF22" s="57"/>
      <c r="AG22" s="58">
        <v>9</v>
      </c>
      <c r="AH22" s="57">
        <v>0.46997389033942599</v>
      </c>
      <c r="AI22" s="57"/>
      <c r="AJ22" s="58">
        <v>8</v>
      </c>
      <c r="AK22" s="57">
        <v>0.271554650373388</v>
      </c>
      <c r="AL22" s="57"/>
      <c r="AM22" s="58">
        <v>30</v>
      </c>
      <c r="AN22" s="57">
        <v>0.64212328767123295</v>
      </c>
      <c r="AO22" s="57"/>
      <c r="AP22" s="58">
        <v>28</v>
      </c>
      <c r="AQ22" s="57">
        <v>0.93865236339255798</v>
      </c>
      <c r="AR22" s="57"/>
      <c r="AS22" s="58">
        <v>38</v>
      </c>
      <c r="AT22" s="57">
        <v>0.76504932554862104</v>
      </c>
      <c r="AU22" s="57"/>
      <c r="AV22" s="58">
        <v>91</v>
      </c>
      <c r="AW22" s="57">
        <v>0.90764013564731705</v>
      </c>
      <c r="AX22" s="57"/>
      <c r="AY22" s="58">
        <v>61</v>
      </c>
      <c r="AZ22" s="57">
        <v>1.0955459770114899</v>
      </c>
      <c r="BA22" s="57"/>
    </row>
    <row r="23" spans="1:53">
      <c r="A23" s="111" t="s">
        <v>136</v>
      </c>
      <c r="B23" s="54" t="s">
        <v>3</v>
      </c>
      <c r="C23" s="55">
        <v>800</v>
      </c>
      <c r="D23" s="56">
        <v>0.71249176181400398</v>
      </c>
      <c r="E23" s="56">
        <v>113.903743315508</v>
      </c>
      <c r="F23" s="55">
        <v>37</v>
      </c>
      <c r="G23" s="56">
        <v>0.43519171959538899</v>
      </c>
      <c r="H23" s="56">
        <v>105.555555555556</v>
      </c>
      <c r="I23" s="55">
        <v>17</v>
      </c>
      <c r="J23" s="56">
        <v>0.45430251202565503</v>
      </c>
      <c r="K23" s="56">
        <v>466.66666666666703</v>
      </c>
      <c r="L23" s="55">
        <v>11</v>
      </c>
      <c r="M23" s="56">
        <v>0.32314923619271402</v>
      </c>
      <c r="N23" s="56">
        <v>266.66666666666703</v>
      </c>
      <c r="O23" s="55">
        <v>26</v>
      </c>
      <c r="P23" s="56">
        <v>0.41626641050272201</v>
      </c>
      <c r="Q23" s="56">
        <v>136.363636363636</v>
      </c>
      <c r="R23" s="55">
        <v>28</v>
      </c>
      <c r="S23" s="56">
        <v>0.58479532163742698</v>
      </c>
      <c r="T23" s="56">
        <v>100</v>
      </c>
      <c r="U23" s="55">
        <v>47</v>
      </c>
      <c r="V23" s="56">
        <v>0.84033613445378197</v>
      </c>
      <c r="W23" s="56">
        <v>104.347826086957</v>
      </c>
      <c r="X23" s="55">
        <v>19</v>
      </c>
      <c r="Y23" s="56">
        <v>0.36729170693988</v>
      </c>
      <c r="Z23" s="56">
        <v>216.666666666667</v>
      </c>
      <c r="AA23" s="58">
        <v>23</v>
      </c>
      <c r="AB23" s="57">
        <v>0.38269550748752101</v>
      </c>
      <c r="AC23" s="57">
        <v>187.5</v>
      </c>
      <c r="AD23" s="58">
        <v>12</v>
      </c>
      <c r="AE23" s="57">
        <v>0.36429872495446303</v>
      </c>
      <c r="AF23" s="57">
        <v>100</v>
      </c>
      <c r="AG23" s="58">
        <v>11</v>
      </c>
      <c r="AH23" s="57">
        <v>0.31294452347083901</v>
      </c>
      <c r="AI23" s="57">
        <v>175</v>
      </c>
      <c r="AJ23" s="58">
        <v>31</v>
      </c>
      <c r="AK23" s="57">
        <v>0.52267745742707805</v>
      </c>
      <c r="AL23" s="57">
        <v>121.428571428571</v>
      </c>
      <c r="AM23" s="58">
        <v>52</v>
      </c>
      <c r="AN23" s="57">
        <v>0.56973813958584396</v>
      </c>
      <c r="AO23" s="57">
        <v>85.714285714285694</v>
      </c>
      <c r="AP23" s="58">
        <v>52</v>
      </c>
      <c r="AQ23" s="57">
        <v>0.86292731496846997</v>
      </c>
      <c r="AR23" s="57">
        <v>67.741935483871003</v>
      </c>
      <c r="AS23" s="58">
        <v>67</v>
      </c>
      <c r="AT23" s="57">
        <v>0.66488042076014697</v>
      </c>
      <c r="AU23" s="57">
        <v>116.129032258065</v>
      </c>
      <c r="AV23" s="58">
        <v>228</v>
      </c>
      <c r="AW23" s="57">
        <v>1.1537293796174499</v>
      </c>
      <c r="AX23" s="57">
        <v>96.551724137931004</v>
      </c>
      <c r="AY23" s="58">
        <v>139</v>
      </c>
      <c r="AZ23" s="57">
        <v>1.2531554273350201</v>
      </c>
      <c r="BA23" s="57">
        <v>139.655172413793</v>
      </c>
    </row>
    <row r="24" spans="1:53">
      <c r="A24" s="112"/>
      <c r="B24" s="54" t="s">
        <v>4</v>
      </c>
      <c r="C24" s="55">
        <v>426</v>
      </c>
      <c r="D24" s="56">
        <v>0.75390224047003895</v>
      </c>
      <c r="E24" s="56"/>
      <c r="F24" s="55">
        <v>19</v>
      </c>
      <c r="G24" s="56">
        <v>0.437083045778698</v>
      </c>
      <c r="H24" s="56"/>
      <c r="I24" s="55">
        <v>14</v>
      </c>
      <c r="J24" s="56">
        <v>0.73413738856843203</v>
      </c>
      <c r="K24" s="56"/>
      <c r="L24" s="55">
        <v>8</v>
      </c>
      <c r="M24" s="56">
        <v>0.45558086560364502</v>
      </c>
      <c r="N24" s="56"/>
      <c r="O24" s="55">
        <v>15</v>
      </c>
      <c r="P24" s="56">
        <v>0.46339202965708998</v>
      </c>
      <c r="Q24" s="56"/>
      <c r="R24" s="55">
        <v>14</v>
      </c>
      <c r="S24" s="56">
        <v>0.556438791732909</v>
      </c>
      <c r="T24" s="56"/>
      <c r="U24" s="55">
        <v>24</v>
      </c>
      <c r="V24" s="56">
        <v>0.83565459610027903</v>
      </c>
      <c r="W24" s="56"/>
      <c r="X24" s="55">
        <v>13</v>
      </c>
      <c r="Y24" s="56">
        <v>0.48762190547636902</v>
      </c>
      <c r="Z24" s="56"/>
      <c r="AA24" s="58">
        <v>15</v>
      </c>
      <c r="AB24" s="57">
        <v>0.48247024766806001</v>
      </c>
      <c r="AC24" s="57"/>
      <c r="AD24" s="58">
        <v>6</v>
      </c>
      <c r="AE24" s="57">
        <v>0.365185636031649</v>
      </c>
      <c r="AF24" s="57"/>
      <c r="AG24" s="58">
        <v>7</v>
      </c>
      <c r="AH24" s="57">
        <v>0.4375</v>
      </c>
      <c r="AI24" s="57"/>
      <c r="AJ24" s="58">
        <v>17</v>
      </c>
      <c r="AK24" s="57">
        <v>0.56951423785594602</v>
      </c>
      <c r="AL24" s="57"/>
      <c r="AM24" s="58">
        <v>24</v>
      </c>
      <c r="AN24" s="57">
        <v>0.53872053872053904</v>
      </c>
      <c r="AO24" s="57"/>
      <c r="AP24" s="58">
        <v>21</v>
      </c>
      <c r="AQ24" s="57">
        <v>0.69010844561288198</v>
      </c>
      <c r="AR24" s="57"/>
      <c r="AS24" s="58">
        <v>36</v>
      </c>
      <c r="AT24" s="57">
        <v>0.70450097847358095</v>
      </c>
      <c r="AU24" s="57"/>
      <c r="AV24" s="58">
        <v>112</v>
      </c>
      <c r="AW24" s="57">
        <v>1.15036976170912</v>
      </c>
      <c r="AX24" s="57"/>
      <c r="AY24" s="58">
        <v>81</v>
      </c>
      <c r="AZ24" s="57">
        <v>1.4663287472845801</v>
      </c>
      <c r="BA24" s="57"/>
    </row>
    <row r="25" spans="1:53">
      <c r="A25" s="113"/>
      <c r="B25" s="54" t="s">
        <v>5</v>
      </c>
      <c r="C25" s="55">
        <v>374</v>
      </c>
      <c r="D25" s="56">
        <v>0.67053930005737195</v>
      </c>
      <c r="E25" s="56"/>
      <c r="F25" s="55">
        <v>18</v>
      </c>
      <c r="G25" s="56">
        <v>0.43321299638989202</v>
      </c>
      <c r="H25" s="56"/>
      <c r="I25" s="55">
        <v>3</v>
      </c>
      <c r="J25" s="56">
        <v>0.163487738419619</v>
      </c>
      <c r="K25" s="56"/>
      <c r="L25" s="55">
        <v>3</v>
      </c>
      <c r="M25" s="56">
        <v>0.18203883495145601</v>
      </c>
      <c r="N25" s="56"/>
      <c r="O25" s="55">
        <v>11</v>
      </c>
      <c r="P25" s="56">
        <v>0.36556995679627802</v>
      </c>
      <c r="Q25" s="56"/>
      <c r="R25" s="55">
        <v>14</v>
      </c>
      <c r="S25" s="56">
        <v>0.61619718309859195</v>
      </c>
      <c r="T25" s="56"/>
      <c r="U25" s="55">
        <v>23</v>
      </c>
      <c r="V25" s="56">
        <v>0.84527747151782395</v>
      </c>
      <c r="W25" s="56"/>
      <c r="X25" s="55">
        <v>6</v>
      </c>
      <c r="Y25" s="56">
        <v>0.23932987634623101</v>
      </c>
      <c r="Z25" s="56"/>
      <c r="AA25" s="58">
        <v>8</v>
      </c>
      <c r="AB25" s="57">
        <v>0.27576697690451601</v>
      </c>
      <c r="AC25" s="57"/>
      <c r="AD25" s="58">
        <v>6</v>
      </c>
      <c r="AE25" s="57">
        <v>0.36341611144760799</v>
      </c>
      <c r="AF25" s="57"/>
      <c r="AG25" s="58">
        <v>4</v>
      </c>
      <c r="AH25" s="57">
        <v>0.2088772845953</v>
      </c>
      <c r="AI25" s="57"/>
      <c r="AJ25" s="58">
        <v>14</v>
      </c>
      <c r="AK25" s="57">
        <v>0.47522063815342802</v>
      </c>
      <c r="AL25" s="57"/>
      <c r="AM25" s="58">
        <v>28</v>
      </c>
      <c r="AN25" s="57">
        <v>0.59931506849315097</v>
      </c>
      <c r="AO25" s="57"/>
      <c r="AP25" s="58">
        <v>31</v>
      </c>
      <c r="AQ25" s="57">
        <v>1.03922225947033</v>
      </c>
      <c r="AR25" s="57"/>
      <c r="AS25" s="58">
        <v>31</v>
      </c>
      <c r="AT25" s="57">
        <v>0.62411918663177002</v>
      </c>
      <c r="AU25" s="57"/>
      <c r="AV25" s="58">
        <v>116</v>
      </c>
      <c r="AW25" s="57">
        <v>1.1569918212647099</v>
      </c>
      <c r="AX25" s="57"/>
      <c r="AY25" s="58">
        <v>58</v>
      </c>
      <c r="AZ25" s="57">
        <v>1.0416666666666701</v>
      </c>
      <c r="BA25" s="57"/>
    </row>
    <row r="26" spans="1:53">
      <c r="A26" s="111" t="s">
        <v>135</v>
      </c>
      <c r="B26" s="54" t="s">
        <v>3</v>
      </c>
      <c r="C26" s="55">
        <v>767</v>
      </c>
      <c r="D26" s="56">
        <v>0.68310147663917598</v>
      </c>
      <c r="E26" s="56">
        <v>106.738544474394</v>
      </c>
      <c r="F26" s="55">
        <v>39</v>
      </c>
      <c r="G26" s="56">
        <v>0.45871559633027498</v>
      </c>
      <c r="H26" s="56">
        <v>105.26315789473701</v>
      </c>
      <c r="I26" s="55">
        <v>25</v>
      </c>
      <c r="J26" s="56">
        <v>0.66809192944949203</v>
      </c>
      <c r="K26" s="56">
        <v>177.777777777778</v>
      </c>
      <c r="L26" s="55">
        <v>17</v>
      </c>
      <c r="M26" s="56">
        <v>0.49941245593419498</v>
      </c>
      <c r="N26" s="56">
        <v>70</v>
      </c>
      <c r="O26" s="55">
        <v>42</v>
      </c>
      <c r="P26" s="56">
        <v>0.67243035542747398</v>
      </c>
      <c r="Q26" s="56">
        <v>75</v>
      </c>
      <c r="R26" s="55">
        <v>24</v>
      </c>
      <c r="S26" s="56">
        <v>0.50125313283207995</v>
      </c>
      <c r="T26" s="56">
        <v>118.181818181818</v>
      </c>
      <c r="U26" s="55">
        <v>46</v>
      </c>
      <c r="V26" s="56">
        <v>0.82245664223136095</v>
      </c>
      <c r="W26" s="56">
        <v>64.285714285714306</v>
      </c>
      <c r="X26" s="55">
        <v>20</v>
      </c>
      <c r="Y26" s="56">
        <v>0.38662284941039998</v>
      </c>
      <c r="Z26" s="56">
        <v>233.333333333333</v>
      </c>
      <c r="AA26" s="58">
        <v>29</v>
      </c>
      <c r="AB26" s="57">
        <v>0.48252911813643901</v>
      </c>
      <c r="AC26" s="57">
        <v>141.666666666667</v>
      </c>
      <c r="AD26" s="58">
        <v>17</v>
      </c>
      <c r="AE26" s="57">
        <v>0.51608986035215498</v>
      </c>
      <c r="AF26" s="57">
        <v>240</v>
      </c>
      <c r="AG26" s="58">
        <v>10</v>
      </c>
      <c r="AH26" s="57">
        <v>0.28449502133712701</v>
      </c>
      <c r="AI26" s="57">
        <v>66.6666666666667</v>
      </c>
      <c r="AJ26" s="58">
        <v>31</v>
      </c>
      <c r="AK26" s="57">
        <v>0.52267745742707805</v>
      </c>
      <c r="AL26" s="57">
        <v>210</v>
      </c>
      <c r="AM26" s="58">
        <v>53</v>
      </c>
      <c r="AN26" s="57">
        <v>0.58069464227018697</v>
      </c>
      <c r="AO26" s="57">
        <v>120.833333333333</v>
      </c>
      <c r="AP26" s="58">
        <v>49</v>
      </c>
      <c r="AQ26" s="57">
        <v>0.81314304679721205</v>
      </c>
      <c r="AR26" s="57">
        <v>113.04347826087</v>
      </c>
      <c r="AS26" s="58">
        <v>64</v>
      </c>
      <c r="AT26" s="57">
        <v>0.63510965565148403</v>
      </c>
      <c r="AU26" s="57">
        <v>60</v>
      </c>
      <c r="AV26" s="58">
        <v>177</v>
      </c>
      <c r="AW26" s="57">
        <v>0.89565833417670304</v>
      </c>
      <c r="AX26" s="57">
        <v>96.6666666666667</v>
      </c>
      <c r="AY26" s="58">
        <v>124</v>
      </c>
      <c r="AZ26" s="57">
        <v>1.1179228272628901</v>
      </c>
      <c r="BA26" s="57">
        <v>129.62962962962999</v>
      </c>
    </row>
    <row r="27" spans="1:53">
      <c r="A27" s="112"/>
      <c r="B27" s="54" t="s">
        <v>4</v>
      </c>
      <c r="C27" s="55">
        <v>396</v>
      </c>
      <c r="D27" s="56">
        <v>0.70081053339468402</v>
      </c>
      <c r="E27" s="56"/>
      <c r="F27" s="55">
        <v>20</v>
      </c>
      <c r="G27" s="56">
        <v>0.46008741660915597</v>
      </c>
      <c r="H27" s="56"/>
      <c r="I27" s="55">
        <v>16</v>
      </c>
      <c r="J27" s="56">
        <v>0.83901415836392201</v>
      </c>
      <c r="K27" s="56"/>
      <c r="L27" s="55">
        <v>7</v>
      </c>
      <c r="M27" s="56">
        <v>0.398633257403189</v>
      </c>
      <c r="N27" s="56"/>
      <c r="O27" s="55">
        <v>18</v>
      </c>
      <c r="P27" s="56">
        <v>0.55607043558850799</v>
      </c>
      <c r="Q27" s="56"/>
      <c r="R27" s="55">
        <v>13</v>
      </c>
      <c r="S27" s="56">
        <v>0.51669316375198704</v>
      </c>
      <c r="T27" s="56"/>
      <c r="U27" s="55">
        <v>18</v>
      </c>
      <c r="V27" s="56">
        <v>0.626740947075209</v>
      </c>
      <c r="W27" s="56"/>
      <c r="X27" s="55">
        <v>14</v>
      </c>
      <c r="Y27" s="56">
        <v>0.52513128282070498</v>
      </c>
      <c r="Z27" s="56"/>
      <c r="AA27" s="58">
        <v>17</v>
      </c>
      <c r="AB27" s="57">
        <v>0.54679961402380195</v>
      </c>
      <c r="AC27" s="57"/>
      <c r="AD27" s="58">
        <v>12</v>
      </c>
      <c r="AE27" s="57">
        <v>0.73037127206329899</v>
      </c>
      <c r="AF27" s="57"/>
      <c r="AG27" s="58">
        <v>4</v>
      </c>
      <c r="AH27" s="57">
        <v>0.25</v>
      </c>
      <c r="AI27" s="57"/>
      <c r="AJ27" s="58">
        <v>21</v>
      </c>
      <c r="AK27" s="57">
        <v>0.70351758793969799</v>
      </c>
      <c r="AL27" s="57"/>
      <c r="AM27" s="58">
        <v>29</v>
      </c>
      <c r="AN27" s="57">
        <v>0.65095398428731799</v>
      </c>
      <c r="AO27" s="57"/>
      <c r="AP27" s="58">
        <v>26</v>
      </c>
      <c r="AQ27" s="57">
        <v>0.85441998028261601</v>
      </c>
      <c r="AR27" s="57"/>
      <c r="AS27" s="58">
        <v>24</v>
      </c>
      <c r="AT27" s="57">
        <v>0.46966731898238701</v>
      </c>
      <c r="AU27" s="57"/>
      <c r="AV27" s="58">
        <v>87</v>
      </c>
      <c r="AW27" s="57">
        <v>0.89359079704190603</v>
      </c>
      <c r="AX27" s="57"/>
      <c r="AY27" s="58">
        <v>70</v>
      </c>
      <c r="AZ27" s="57">
        <v>1.2671976828385201</v>
      </c>
      <c r="BA27" s="57"/>
    </row>
    <row r="28" spans="1:53">
      <c r="A28" s="113"/>
      <c r="B28" s="54" t="s">
        <v>5</v>
      </c>
      <c r="C28" s="55">
        <v>371</v>
      </c>
      <c r="D28" s="56">
        <v>0.66516064257028096</v>
      </c>
      <c r="E28" s="56"/>
      <c r="F28" s="55">
        <v>19</v>
      </c>
      <c r="G28" s="56">
        <v>0.457280385078219</v>
      </c>
      <c r="H28" s="56"/>
      <c r="I28" s="55">
        <v>9</v>
      </c>
      <c r="J28" s="56">
        <v>0.490463215258856</v>
      </c>
      <c r="K28" s="56"/>
      <c r="L28" s="55">
        <v>10</v>
      </c>
      <c r="M28" s="56">
        <v>0.60679611650485399</v>
      </c>
      <c r="N28" s="56"/>
      <c r="O28" s="55">
        <v>24</v>
      </c>
      <c r="P28" s="56">
        <v>0.79760717846460605</v>
      </c>
      <c r="Q28" s="56"/>
      <c r="R28" s="55">
        <v>11</v>
      </c>
      <c r="S28" s="56">
        <v>0.48415492957746498</v>
      </c>
      <c r="T28" s="56"/>
      <c r="U28" s="55">
        <v>28</v>
      </c>
      <c r="V28" s="56">
        <v>1.0290334435869199</v>
      </c>
      <c r="W28" s="56"/>
      <c r="X28" s="55">
        <v>6</v>
      </c>
      <c r="Y28" s="56">
        <v>0.23932987634623101</v>
      </c>
      <c r="Z28" s="56"/>
      <c r="AA28" s="58">
        <v>12</v>
      </c>
      <c r="AB28" s="57">
        <v>0.41365046535677402</v>
      </c>
      <c r="AC28" s="57"/>
      <c r="AD28" s="58">
        <v>5</v>
      </c>
      <c r="AE28" s="57">
        <v>0.30284675953967299</v>
      </c>
      <c r="AF28" s="57"/>
      <c r="AG28" s="58">
        <v>6</v>
      </c>
      <c r="AH28" s="57">
        <v>0.31331592689295001</v>
      </c>
      <c r="AI28" s="57"/>
      <c r="AJ28" s="58">
        <v>10</v>
      </c>
      <c r="AK28" s="57">
        <v>0.33944331296673502</v>
      </c>
      <c r="AL28" s="57"/>
      <c r="AM28" s="58">
        <v>24</v>
      </c>
      <c r="AN28" s="57">
        <v>0.51369863013698602</v>
      </c>
      <c r="AO28" s="57"/>
      <c r="AP28" s="58">
        <v>23</v>
      </c>
      <c r="AQ28" s="57">
        <v>0.77103586992960105</v>
      </c>
      <c r="AR28" s="57"/>
      <c r="AS28" s="58">
        <v>40</v>
      </c>
      <c r="AT28" s="57">
        <v>0.80531507952486403</v>
      </c>
      <c r="AU28" s="57"/>
      <c r="AV28" s="58">
        <v>90</v>
      </c>
      <c r="AW28" s="57">
        <v>0.89766606822262096</v>
      </c>
      <c r="AX28" s="57"/>
      <c r="AY28" s="58">
        <v>54</v>
      </c>
      <c r="AZ28" s="57">
        <v>0.96982758620689702</v>
      </c>
      <c r="BA28" s="57"/>
    </row>
    <row r="29" spans="1:53">
      <c r="A29" s="111" t="s">
        <v>134</v>
      </c>
      <c r="B29" s="54" t="s">
        <v>3</v>
      </c>
      <c r="C29" s="55">
        <v>766</v>
      </c>
      <c r="D29" s="56">
        <v>0.68221086193690905</v>
      </c>
      <c r="E29" s="56">
        <v>105.361930294906</v>
      </c>
      <c r="F29" s="55">
        <v>44</v>
      </c>
      <c r="G29" s="56">
        <v>0.51752528816748999</v>
      </c>
      <c r="H29" s="56">
        <v>100</v>
      </c>
      <c r="I29" s="55">
        <v>14</v>
      </c>
      <c r="J29" s="56">
        <v>0.37413148049171602</v>
      </c>
      <c r="K29" s="56">
        <v>600</v>
      </c>
      <c r="L29" s="55">
        <v>9</v>
      </c>
      <c r="M29" s="56">
        <v>0.26439482961222099</v>
      </c>
      <c r="N29" s="56">
        <v>80</v>
      </c>
      <c r="O29" s="55">
        <v>17</v>
      </c>
      <c r="P29" s="56">
        <v>0.27217419148254901</v>
      </c>
      <c r="Q29" s="56">
        <v>30.769230769230798</v>
      </c>
      <c r="R29" s="55">
        <v>18</v>
      </c>
      <c r="S29" s="56">
        <v>0.37593984962406002</v>
      </c>
      <c r="T29" s="56">
        <v>350</v>
      </c>
      <c r="U29" s="55">
        <v>45</v>
      </c>
      <c r="V29" s="56">
        <v>0.80457715000894003</v>
      </c>
      <c r="W29" s="56">
        <v>150</v>
      </c>
      <c r="X29" s="55">
        <v>31</v>
      </c>
      <c r="Y29" s="56">
        <v>0.59926541658611998</v>
      </c>
      <c r="Z29" s="56">
        <v>106.666666666667</v>
      </c>
      <c r="AA29" s="58">
        <v>25</v>
      </c>
      <c r="AB29" s="57">
        <v>0.41597337770382697</v>
      </c>
      <c r="AC29" s="57">
        <v>66.6666666666667</v>
      </c>
      <c r="AD29" s="58">
        <v>16</v>
      </c>
      <c r="AE29" s="57">
        <v>0.48573163327261698</v>
      </c>
      <c r="AF29" s="57">
        <v>128.57142857142901</v>
      </c>
      <c r="AG29" s="58">
        <v>10</v>
      </c>
      <c r="AH29" s="57">
        <v>0.28449502133712701</v>
      </c>
      <c r="AI29" s="57">
        <v>66.6666666666667</v>
      </c>
      <c r="AJ29" s="58">
        <v>31</v>
      </c>
      <c r="AK29" s="57">
        <v>0.52267745742707805</v>
      </c>
      <c r="AL29" s="57">
        <v>72.2222222222222</v>
      </c>
      <c r="AM29" s="58">
        <v>61</v>
      </c>
      <c r="AN29" s="57">
        <v>0.66834666374493301</v>
      </c>
      <c r="AO29" s="57">
        <v>125.92592592592599</v>
      </c>
      <c r="AP29" s="58">
        <v>57</v>
      </c>
      <c r="AQ29" s="57">
        <v>0.94590109525389998</v>
      </c>
      <c r="AR29" s="57">
        <v>147.826086956522</v>
      </c>
      <c r="AS29" s="58">
        <v>58</v>
      </c>
      <c r="AT29" s="57">
        <v>0.57556812543415703</v>
      </c>
      <c r="AU29" s="57">
        <v>93.3333333333333</v>
      </c>
      <c r="AV29" s="58">
        <v>197</v>
      </c>
      <c r="AW29" s="57">
        <v>0.99686266572209303</v>
      </c>
      <c r="AX29" s="57">
        <v>89.423076923076906</v>
      </c>
      <c r="AY29" s="58">
        <v>133</v>
      </c>
      <c r="AZ29" s="57">
        <v>1.1990623873061701</v>
      </c>
      <c r="BA29" s="57">
        <v>107.8125</v>
      </c>
    </row>
    <row r="30" spans="1:53">
      <c r="A30" s="112"/>
      <c r="B30" s="54" t="s">
        <v>4</v>
      </c>
      <c r="C30" s="55">
        <v>393</v>
      </c>
      <c r="D30" s="56">
        <v>0.69550136268714802</v>
      </c>
      <c r="E30" s="56"/>
      <c r="F30" s="55">
        <v>22</v>
      </c>
      <c r="G30" s="56">
        <v>0.50609615827007104</v>
      </c>
      <c r="H30" s="56"/>
      <c r="I30" s="55">
        <v>12</v>
      </c>
      <c r="J30" s="56">
        <v>0.62926061877294204</v>
      </c>
      <c r="K30" s="56"/>
      <c r="L30" s="55">
        <v>4</v>
      </c>
      <c r="M30" s="56">
        <v>0.22779043280182201</v>
      </c>
      <c r="N30" s="56"/>
      <c r="O30" s="55">
        <v>4</v>
      </c>
      <c r="P30" s="56">
        <v>0.123571207908557</v>
      </c>
      <c r="Q30" s="56"/>
      <c r="R30" s="55">
        <v>14</v>
      </c>
      <c r="S30" s="56">
        <v>0.556438791732909</v>
      </c>
      <c r="T30" s="56"/>
      <c r="U30" s="55">
        <v>27</v>
      </c>
      <c r="V30" s="56">
        <v>0.94011142061281305</v>
      </c>
      <c r="W30" s="56"/>
      <c r="X30" s="55">
        <v>16</v>
      </c>
      <c r="Y30" s="56">
        <v>0.60015003750937701</v>
      </c>
      <c r="Z30" s="56"/>
      <c r="AA30" s="58">
        <v>10</v>
      </c>
      <c r="AB30" s="57">
        <v>0.32164683177870701</v>
      </c>
      <c r="AC30" s="57"/>
      <c r="AD30" s="58">
        <v>9</v>
      </c>
      <c r="AE30" s="57">
        <v>0.54777845404747405</v>
      </c>
      <c r="AF30" s="57"/>
      <c r="AG30" s="58">
        <v>4</v>
      </c>
      <c r="AH30" s="57">
        <v>0.25</v>
      </c>
      <c r="AI30" s="57"/>
      <c r="AJ30" s="58">
        <v>13</v>
      </c>
      <c r="AK30" s="57">
        <v>0.43551088777219399</v>
      </c>
      <c r="AL30" s="57"/>
      <c r="AM30" s="58">
        <v>34</v>
      </c>
      <c r="AN30" s="57">
        <v>0.76318742985409704</v>
      </c>
      <c r="AO30" s="57"/>
      <c r="AP30" s="58">
        <v>34</v>
      </c>
      <c r="AQ30" s="57">
        <v>1.1173184357541901</v>
      </c>
      <c r="AR30" s="57"/>
      <c r="AS30" s="58">
        <v>28</v>
      </c>
      <c r="AT30" s="57">
        <v>0.54794520547945202</v>
      </c>
      <c r="AU30" s="57"/>
      <c r="AV30" s="58">
        <v>93</v>
      </c>
      <c r="AW30" s="57">
        <v>0.955217748562038</v>
      </c>
      <c r="AX30" s="57"/>
      <c r="AY30" s="58">
        <v>69</v>
      </c>
      <c r="AZ30" s="57">
        <v>1.24909485879797</v>
      </c>
      <c r="BA30" s="57"/>
    </row>
    <row r="31" spans="1:53">
      <c r="A31" s="113"/>
      <c r="B31" s="54" t="s">
        <v>5</v>
      </c>
      <c r="C31" s="55">
        <v>373</v>
      </c>
      <c r="D31" s="56">
        <v>0.66874641422834202</v>
      </c>
      <c r="E31" s="56"/>
      <c r="F31" s="55">
        <v>22</v>
      </c>
      <c r="G31" s="56">
        <v>0.52948255114320097</v>
      </c>
      <c r="H31" s="56"/>
      <c r="I31" s="55">
        <v>2</v>
      </c>
      <c r="J31" s="56">
        <v>0.108991825613079</v>
      </c>
      <c r="K31" s="56"/>
      <c r="L31" s="55">
        <v>5</v>
      </c>
      <c r="M31" s="56">
        <v>0.30339805825242699</v>
      </c>
      <c r="N31" s="56"/>
      <c r="O31" s="55">
        <v>13</v>
      </c>
      <c r="P31" s="56">
        <v>0.43203722166832798</v>
      </c>
      <c r="Q31" s="56"/>
      <c r="R31" s="55">
        <v>4</v>
      </c>
      <c r="S31" s="56">
        <v>0.176056338028169</v>
      </c>
      <c r="T31" s="56"/>
      <c r="U31" s="55">
        <v>18</v>
      </c>
      <c r="V31" s="56">
        <v>0.66152149944873195</v>
      </c>
      <c r="W31" s="56"/>
      <c r="X31" s="55">
        <v>15</v>
      </c>
      <c r="Y31" s="56">
        <v>0.59832469086557605</v>
      </c>
      <c r="Z31" s="56"/>
      <c r="AA31" s="58">
        <v>15</v>
      </c>
      <c r="AB31" s="57">
        <v>0.51706308169596704</v>
      </c>
      <c r="AC31" s="57"/>
      <c r="AD31" s="58">
        <v>7</v>
      </c>
      <c r="AE31" s="57">
        <v>0.42398546335554199</v>
      </c>
      <c r="AF31" s="57"/>
      <c r="AG31" s="58">
        <v>6</v>
      </c>
      <c r="AH31" s="57">
        <v>0.31331592689295001</v>
      </c>
      <c r="AI31" s="57"/>
      <c r="AJ31" s="58">
        <v>18</v>
      </c>
      <c r="AK31" s="57">
        <v>0.61099796334012202</v>
      </c>
      <c r="AL31" s="57"/>
      <c r="AM31" s="58">
        <v>27</v>
      </c>
      <c r="AN31" s="57">
        <v>0.57791095890411004</v>
      </c>
      <c r="AO31" s="57"/>
      <c r="AP31" s="58">
        <v>23</v>
      </c>
      <c r="AQ31" s="57">
        <v>0.77103586992960105</v>
      </c>
      <c r="AR31" s="57"/>
      <c r="AS31" s="58">
        <v>30</v>
      </c>
      <c r="AT31" s="57">
        <v>0.60398630964364797</v>
      </c>
      <c r="AU31" s="57"/>
      <c r="AV31" s="58">
        <v>104</v>
      </c>
      <c r="AW31" s="57">
        <v>1.03730301216836</v>
      </c>
      <c r="AX31" s="57"/>
      <c r="AY31" s="58">
        <v>64</v>
      </c>
      <c r="AZ31" s="57">
        <v>1.14942528735632</v>
      </c>
      <c r="BA31" s="57"/>
    </row>
    <row r="32" spans="1:53">
      <c r="A32" s="111" t="s">
        <v>133</v>
      </c>
      <c r="B32" s="54" t="s">
        <v>3</v>
      </c>
      <c r="C32" s="55">
        <v>861</v>
      </c>
      <c r="D32" s="56">
        <v>0.76681925865232203</v>
      </c>
      <c r="E32" s="56">
        <v>105</v>
      </c>
      <c r="F32" s="55">
        <v>50</v>
      </c>
      <c r="G32" s="56">
        <v>0.58809691837214795</v>
      </c>
      <c r="H32" s="56">
        <v>92.307692307692307</v>
      </c>
      <c r="I32" s="55">
        <v>13</v>
      </c>
      <c r="J32" s="56">
        <v>0.347407803313736</v>
      </c>
      <c r="K32" s="56">
        <v>225</v>
      </c>
      <c r="L32" s="55">
        <v>12</v>
      </c>
      <c r="M32" s="56">
        <v>0.35252643948296097</v>
      </c>
      <c r="N32" s="56">
        <v>100</v>
      </c>
      <c r="O32" s="55">
        <v>37</v>
      </c>
      <c r="P32" s="56">
        <v>0.59237912263848902</v>
      </c>
      <c r="Q32" s="56">
        <v>94.736842105263193</v>
      </c>
      <c r="R32" s="55">
        <v>22</v>
      </c>
      <c r="S32" s="56">
        <v>0.45948203842940699</v>
      </c>
      <c r="T32" s="56">
        <v>266.66666666666703</v>
      </c>
      <c r="U32" s="55">
        <v>48</v>
      </c>
      <c r="V32" s="56">
        <v>0.85821562667620199</v>
      </c>
      <c r="W32" s="56">
        <v>140</v>
      </c>
      <c r="X32" s="55">
        <v>24</v>
      </c>
      <c r="Y32" s="56">
        <v>0.46394741929248001</v>
      </c>
      <c r="Z32" s="56">
        <v>60</v>
      </c>
      <c r="AA32" s="58">
        <v>35</v>
      </c>
      <c r="AB32" s="57">
        <v>0.582362728785358</v>
      </c>
      <c r="AC32" s="57">
        <v>94.4444444444444</v>
      </c>
      <c r="AD32" s="58">
        <v>19</v>
      </c>
      <c r="AE32" s="57">
        <v>0.57680631451123299</v>
      </c>
      <c r="AF32" s="57">
        <v>72.727272727272705</v>
      </c>
      <c r="AG32" s="58">
        <v>11</v>
      </c>
      <c r="AH32" s="57">
        <v>0.31294452347083901</v>
      </c>
      <c r="AI32" s="57">
        <v>120</v>
      </c>
      <c r="AJ32" s="58">
        <v>36</v>
      </c>
      <c r="AK32" s="57">
        <v>0.60698027314112302</v>
      </c>
      <c r="AL32" s="57">
        <v>176.92307692307699</v>
      </c>
      <c r="AM32" s="58">
        <v>77</v>
      </c>
      <c r="AN32" s="57">
        <v>0.84365070669442299</v>
      </c>
      <c r="AO32" s="57">
        <v>97.435897435897402</v>
      </c>
      <c r="AP32" s="58">
        <v>66</v>
      </c>
      <c r="AQ32" s="57">
        <v>1.09525389976767</v>
      </c>
      <c r="AR32" s="57">
        <v>88.571428571428598</v>
      </c>
      <c r="AS32" s="58">
        <v>50</v>
      </c>
      <c r="AT32" s="57">
        <v>0.49617941847772201</v>
      </c>
      <c r="AU32" s="57">
        <v>92.307692307692307</v>
      </c>
      <c r="AV32" s="58">
        <v>221</v>
      </c>
      <c r="AW32" s="57">
        <v>1.11830786357656</v>
      </c>
      <c r="AX32" s="57">
        <v>104.62962962963</v>
      </c>
      <c r="AY32" s="58">
        <v>140</v>
      </c>
      <c r="AZ32" s="57">
        <v>1.2621709340064899</v>
      </c>
      <c r="BA32" s="57">
        <v>102.898550724638</v>
      </c>
    </row>
    <row r="33" spans="1:53">
      <c r="A33" s="112"/>
      <c r="B33" s="54" t="s">
        <v>4</v>
      </c>
      <c r="C33" s="55">
        <v>441</v>
      </c>
      <c r="D33" s="56">
        <v>0.78044809400771598</v>
      </c>
      <c r="E33" s="56"/>
      <c r="F33" s="55">
        <v>24</v>
      </c>
      <c r="G33" s="56">
        <v>0.55210489993098699</v>
      </c>
      <c r="H33" s="56"/>
      <c r="I33" s="55">
        <v>9</v>
      </c>
      <c r="J33" s="56">
        <v>0.471945464079706</v>
      </c>
      <c r="K33" s="56"/>
      <c r="L33" s="55">
        <v>6</v>
      </c>
      <c r="M33" s="56">
        <v>0.34168564920273298</v>
      </c>
      <c r="N33" s="56"/>
      <c r="O33" s="55">
        <v>18</v>
      </c>
      <c r="P33" s="56">
        <v>0.55607043558850799</v>
      </c>
      <c r="Q33" s="56"/>
      <c r="R33" s="55">
        <v>16</v>
      </c>
      <c r="S33" s="56">
        <v>0.63593004769475403</v>
      </c>
      <c r="T33" s="56"/>
      <c r="U33" s="55">
        <v>28</v>
      </c>
      <c r="V33" s="56">
        <v>0.97493036211699202</v>
      </c>
      <c r="W33" s="56"/>
      <c r="X33" s="55">
        <v>9</v>
      </c>
      <c r="Y33" s="56">
        <v>0.33758439609902502</v>
      </c>
      <c r="Z33" s="56"/>
      <c r="AA33" s="58">
        <v>17</v>
      </c>
      <c r="AB33" s="57">
        <v>0.54679961402380195</v>
      </c>
      <c r="AC33" s="57"/>
      <c r="AD33" s="58">
        <v>8</v>
      </c>
      <c r="AE33" s="57">
        <v>0.486914181375533</v>
      </c>
      <c r="AF33" s="57"/>
      <c r="AG33" s="58">
        <v>6</v>
      </c>
      <c r="AH33" s="57">
        <v>0.375</v>
      </c>
      <c r="AI33" s="57"/>
      <c r="AJ33" s="58">
        <v>23</v>
      </c>
      <c r="AK33" s="57">
        <v>0.77051926298157503</v>
      </c>
      <c r="AL33" s="57"/>
      <c r="AM33" s="58">
        <v>38</v>
      </c>
      <c r="AN33" s="57">
        <v>0.85297418630751998</v>
      </c>
      <c r="AO33" s="57"/>
      <c r="AP33" s="58">
        <v>31</v>
      </c>
      <c r="AQ33" s="57">
        <v>1.0187315149523499</v>
      </c>
      <c r="AR33" s="57"/>
      <c r="AS33" s="58">
        <v>24</v>
      </c>
      <c r="AT33" s="57">
        <v>0.46966731898238701</v>
      </c>
      <c r="AU33" s="57"/>
      <c r="AV33" s="58">
        <v>113</v>
      </c>
      <c r="AW33" s="57">
        <v>1.1606409202958099</v>
      </c>
      <c r="AX33" s="57"/>
      <c r="AY33" s="58">
        <v>71</v>
      </c>
      <c r="AZ33" s="57">
        <v>1.2853005068790699</v>
      </c>
      <c r="BA33" s="57"/>
    </row>
    <row r="34" spans="1:53">
      <c r="A34" s="113"/>
      <c r="B34" s="54" t="s">
        <v>5</v>
      </c>
      <c r="C34" s="55">
        <v>420</v>
      </c>
      <c r="D34" s="56">
        <v>0.75301204819277101</v>
      </c>
      <c r="E34" s="56"/>
      <c r="F34" s="55">
        <v>26</v>
      </c>
      <c r="G34" s="56">
        <v>0.62575210589650998</v>
      </c>
      <c r="H34" s="56"/>
      <c r="I34" s="55">
        <v>4</v>
      </c>
      <c r="J34" s="56">
        <v>0.21798365122615801</v>
      </c>
      <c r="K34" s="56"/>
      <c r="L34" s="55">
        <v>6</v>
      </c>
      <c r="M34" s="56">
        <v>0.36407766990291301</v>
      </c>
      <c r="N34" s="56"/>
      <c r="O34" s="55">
        <v>19</v>
      </c>
      <c r="P34" s="56">
        <v>0.63143901628447996</v>
      </c>
      <c r="Q34" s="56"/>
      <c r="R34" s="55">
        <v>6</v>
      </c>
      <c r="S34" s="56">
        <v>0.264084507042254</v>
      </c>
      <c r="T34" s="56"/>
      <c r="U34" s="55">
        <v>20</v>
      </c>
      <c r="V34" s="56">
        <v>0.735023888276369</v>
      </c>
      <c r="W34" s="56"/>
      <c r="X34" s="55">
        <v>15</v>
      </c>
      <c r="Y34" s="56">
        <v>0.59832469086557605</v>
      </c>
      <c r="Z34" s="56"/>
      <c r="AA34" s="58">
        <v>18</v>
      </c>
      <c r="AB34" s="57">
        <v>0.62047569803516001</v>
      </c>
      <c r="AC34" s="57"/>
      <c r="AD34" s="58">
        <v>11</v>
      </c>
      <c r="AE34" s="57">
        <v>0.66626287098727999</v>
      </c>
      <c r="AF34" s="57"/>
      <c r="AG34" s="58">
        <v>5</v>
      </c>
      <c r="AH34" s="57">
        <v>0.26109660574412502</v>
      </c>
      <c r="AI34" s="57"/>
      <c r="AJ34" s="58">
        <v>13</v>
      </c>
      <c r="AK34" s="57">
        <v>0.44127630685675501</v>
      </c>
      <c r="AL34" s="57"/>
      <c r="AM34" s="58">
        <v>39</v>
      </c>
      <c r="AN34" s="57">
        <v>0.834760273972603</v>
      </c>
      <c r="AO34" s="57"/>
      <c r="AP34" s="58">
        <v>35</v>
      </c>
      <c r="AQ34" s="57">
        <v>1.1733154542407001</v>
      </c>
      <c r="AR34" s="57"/>
      <c r="AS34" s="58">
        <v>26</v>
      </c>
      <c r="AT34" s="57">
        <v>0.52345480169116199</v>
      </c>
      <c r="AU34" s="57"/>
      <c r="AV34" s="58">
        <v>108</v>
      </c>
      <c r="AW34" s="57">
        <v>1.0771992818671501</v>
      </c>
      <c r="AX34" s="57"/>
      <c r="AY34" s="58">
        <v>69</v>
      </c>
      <c r="AZ34" s="57">
        <v>1.23922413793103</v>
      </c>
      <c r="BA34" s="57"/>
    </row>
    <row r="35" spans="1:53">
      <c r="A35" s="111" t="s">
        <v>132</v>
      </c>
      <c r="B35" s="54" t="s">
        <v>3</v>
      </c>
      <c r="C35" s="55">
        <v>864</v>
      </c>
      <c r="D35" s="56">
        <v>0.76949110275912402</v>
      </c>
      <c r="E35" s="56">
        <v>108.192771084337</v>
      </c>
      <c r="F35" s="55">
        <v>50</v>
      </c>
      <c r="G35" s="56">
        <v>0.58809691837214795</v>
      </c>
      <c r="H35" s="56">
        <v>100</v>
      </c>
      <c r="I35" s="55">
        <v>15</v>
      </c>
      <c r="J35" s="56">
        <v>0.40085515766969498</v>
      </c>
      <c r="K35" s="56">
        <v>87.5</v>
      </c>
      <c r="L35" s="55">
        <v>24</v>
      </c>
      <c r="M35" s="56">
        <v>0.70505287896592195</v>
      </c>
      <c r="N35" s="56">
        <v>118.181818181818</v>
      </c>
      <c r="O35" s="55">
        <v>24</v>
      </c>
      <c r="P35" s="56">
        <v>0.38424591738712799</v>
      </c>
      <c r="Q35" s="56">
        <v>242.857142857143</v>
      </c>
      <c r="R35" s="55">
        <v>25</v>
      </c>
      <c r="S35" s="56">
        <v>0.52213868003341701</v>
      </c>
      <c r="T35" s="56">
        <v>78.571428571428598</v>
      </c>
      <c r="U35" s="55">
        <v>58</v>
      </c>
      <c r="V35" s="56">
        <v>1.03701054890041</v>
      </c>
      <c r="W35" s="56">
        <v>152.173913043478</v>
      </c>
      <c r="X35" s="55">
        <v>26</v>
      </c>
      <c r="Y35" s="56">
        <v>0.50260970423352003</v>
      </c>
      <c r="Z35" s="56">
        <v>62.5</v>
      </c>
      <c r="AA35" s="58">
        <v>26</v>
      </c>
      <c r="AB35" s="57">
        <v>0.43261231281197998</v>
      </c>
      <c r="AC35" s="57">
        <v>160</v>
      </c>
      <c r="AD35" s="58">
        <v>19</v>
      </c>
      <c r="AE35" s="57">
        <v>0.57680631451123299</v>
      </c>
      <c r="AF35" s="57">
        <v>72.727272727272705</v>
      </c>
      <c r="AG35" s="58">
        <v>12</v>
      </c>
      <c r="AH35" s="57">
        <v>0.34139402560455201</v>
      </c>
      <c r="AI35" s="57">
        <v>71.428571428571402</v>
      </c>
      <c r="AJ35" s="58">
        <v>45</v>
      </c>
      <c r="AK35" s="57">
        <v>0.75872534142640402</v>
      </c>
      <c r="AL35" s="57">
        <v>114.28571428571399</v>
      </c>
      <c r="AM35" s="58">
        <v>57</v>
      </c>
      <c r="AN35" s="57">
        <v>0.62452065300755999</v>
      </c>
      <c r="AO35" s="57">
        <v>90</v>
      </c>
      <c r="AP35" s="58">
        <v>57</v>
      </c>
      <c r="AQ35" s="57">
        <v>0.94590109525389998</v>
      </c>
      <c r="AR35" s="57">
        <v>128</v>
      </c>
      <c r="AS35" s="58">
        <v>64</v>
      </c>
      <c r="AT35" s="57">
        <v>0.63510965565148403</v>
      </c>
      <c r="AU35" s="57">
        <v>106.45161290322601</v>
      </c>
      <c r="AV35" s="58">
        <v>201</v>
      </c>
      <c r="AW35" s="57">
        <v>1.0171035320311701</v>
      </c>
      <c r="AX35" s="57">
        <v>118.47826086956501</v>
      </c>
      <c r="AY35" s="58">
        <v>161</v>
      </c>
      <c r="AZ35" s="57">
        <v>1.4514965741074599</v>
      </c>
      <c r="BA35" s="57">
        <v>91.6666666666667</v>
      </c>
    </row>
    <row r="36" spans="1:53">
      <c r="A36" s="112"/>
      <c r="B36" s="54" t="s">
        <v>4</v>
      </c>
      <c r="C36" s="55">
        <v>449</v>
      </c>
      <c r="D36" s="56">
        <v>0.79460588256114395</v>
      </c>
      <c r="E36" s="56"/>
      <c r="F36" s="55">
        <v>25</v>
      </c>
      <c r="G36" s="56">
        <v>0.57510927076144502</v>
      </c>
      <c r="H36" s="56"/>
      <c r="I36" s="55">
        <v>7</v>
      </c>
      <c r="J36" s="56">
        <v>0.36706869428421601</v>
      </c>
      <c r="K36" s="56"/>
      <c r="L36" s="55">
        <v>13</v>
      </c>
      <c r="M36" s="56">
        <v>0.74031890660592303</v>
      </c>
      <c r="N36" s="56"/>
      <c r="O36" s="55">
        <v>17</v>
      </c>
      <c r="P36" s="56">
        <v>0.52517763361136904</v>
      </c>
      <c r="Q36" s="56"/>
      <c r="R36" s="55">
        <v>11</v>
      </c>
      <c r="S36" s="56">
        <v>0.43720190779014301</v>
      </c>
      <c r="T36" s="56"/>
      <c r="U36" s="55">
        <v>35</v>
      </c>
      <c r="V36" s="56">
        <v>1.21866295264624</v>
      </c>
      <c r="W36" s="56"/>
      <c r="X36" s="55">
        <v>10</v>
      </c>
      <c r="Y36" s="56">
        <v>0.37509377344336098</v>
      </c>
      <c r="Z36" s="56"/>
      <c r="AA36" s="58">
        <v>16</v>
      </c>
      <c r="AB36" s="57">
        <v>0.51463493084593104</v>
      </c>
      <c r="AC36" s="57"/>
      <c r="AD36" s="58">
        <v>8</v>
      </c>
      <c r="AE36" s="57">
        <v>0.486914181375533</v>
      </c>
      <c r="AF36" s="57"/>
      <c r="AG36" s="58">
        <v>5</v>
      </c>
      <c r="AH36" s="57">
        <v>0.3125</v>
      </c>
      <c r="AI36" s="57"/>
      <c r="AJ36" s="58">
        <v>24</v>
      </c>
      <c r="AK36" s="57">
        <v>0.80402010050251305</v>
      </c>
      <c r="AL36" s="57"/>
      <c r="AM36" s="58">
        <v>27</v>
      </c>
      <c r="AN36" s="57">
        <v>0.60606060606060597</v>
      </c>
      <c r="AO36" s="57"/>
      <c r="AP36" s="58">
        <v>32</v>
      </c>
      <c r="AQ36" s="57">
        <v>1.0515938218862999</v>
      </c>
      <c r="AR36" s="57"/>
      <c r="AS36" s="58">
        <v>33</v>
      </c>
      <c r="AT36" s="57">
        <v>0.64579256360078297</v>
      </c>
      <c r="AU36" s="57"/>
      <c r="AV36" s="58">
        <v>109</v>
      </c>
      <c r="AW36" s="57">
        <v>1.11955628594906</v>
      </c>
      <c r="AX36" s="57"/>
      <c r="AY36" s="58">
        <v>77</v>
      </c>
      <c r="AZ36" s="57">
        <v>1.39391745112238</v>
      </c>
      <c r="BA36" s="57"/>
    </row>
    <row r="37" spans="1:53">
      <c r="A37" s="113"/>
      <c r="B37" s="54" t="s">
        <v>5</v>
      </c>
      <c r="C37" s="55">
        <v>415</v>
      </c>
      <c r="D37" s="56">
        <v>0.74404761904761896</v>
      </c>
      <c r="E37" s="56"/>
      <c r="F37" s="55">
        <v>25</v>
      </c>
      <c r="G37" s="56">
        <v>0.60168471720818295</v>
      </c>
      <c r="H37" s="56"/>
      <c r="I37" s="55">
        <v>8</v>
      </c>
      <c r="J37" s="56">
        <v>0.43596730245231602</v>
      </c>
      <c r="K37" s="56"/>
      <c r="L37" s="55">
        <v>11</v>
      </c>
      <c r="M37" s="56">
        <v>0.66747572815533995</v>
      </c>
      <c r="N37" s="56"/>
      <c r="O37" s="55">
        <v>7</v>
      </c>
      <c r="P37" s="56">
        <v>0.23263542705217699</v>
      </c>
      <c r="Q37" s="56"/>
      <c r="R37" s="55">
        <v>14</v>
      </c>
      <c r="S37" s="56">
        <v>0.61619718309859195</v>
      </c>
      <c r="T37" s="56"/>
      <c r="U37" s="55">
        <v>23</v>
      </c>
      <c r="V37" s="56">
        <v>0.84527747151782395</v>
      </c>
      <c r="W37" s="56"/>
      <c r="X37" s="55">
        <v>16</v>
      </c>
      <c r="Y37" s="56">
        <v>0.63821300358994804</v>
      </c>
      <c r="Z37" s="56"/>
      <c r="AA37" s="58">
        <v>10</v>
      </c>
      <c r="AB37" s="57">
        <v>0.34470872113064499</v>
      </c>
      <c r="AC37" s="57"/>
      <c r="AD37" s="58">
        <v>11</v>
      </c>
      <c r="AE37" s="57">
        <v>0.66626287098727999</v>
      </c>
      <c r="AF37" s="57"/>
      <c r="AG37" s="58">
        <v>7</v>
      </c>
      <c r="AH37" s="57">
        <v>0.36553524804177501</v>
      </c>
      <c r="AI37" s="57"/>
      <c r="AJ37" s="58">
        <v>21</v>
      </c>
      <c r="AK37" s="57">
        <v>0.712830957230143</v>
      </c>
      <c r="AL37" s="57"/>
      <c r="AM37" s="58">
        <v>30</v>
      </c>
      <c r="AN37" s="57">
        <v>0.64212328767123295</v>
      </c>
      <c r="AO37" s="57"/>
      <c r="AP37" s="58">
        <v>25</v>
      </c>
      <c r="AQ37" s="57">
        <v>0.83808246731478397</v>
      </c>
      <c r="AR37" s="57"/>
      <c r="AS37" s="58">
        <v>31</v>
      </c>
      <c r="AT37" s="57">
        <v>0.62411918663177002</v>
      </c>
      <c r="AU37" s="57"/>
      <c r="AV37" s="58">
        <v>92</v>
      </c>
      <c r="AW37" s="57">
        <v>0.91761420307201302</v>
      </c>
      <c r="AX37" s="57"/>
      <c r="AY37" s="58">
        <v>84</v>
      </c>
      <c r="AZ37" s="57">
        <v>1.5086206896551699</v>
      </c>
      <c r="BA37" s="57"/>
    </row>
    <row r="38" spans="1:53">
      <c r="A38" s="111" t="s">
        <v>131</v>
      </c>
      <c r="B38" s="54" t="s">
        <v>3</v>
      </c>
      <c r="C38" s="55">
        <v>811</v>
      </c>
      <c r="D38" s="56">
        <v>0.72228852353894701</v>
      </c>
      <c r="E38" s="56">
        <v>94.019138755980904</v>
      </c>
      <c r="F38" s="55">
        <v>53</v>
      </c>
      <c r="G38" s="56">
        <v>0.62338273347447704</v>
      </c>
      <c r="H38" s="56">
        <v>70.9677419354839</v>
      </c>
      <c r="I38" s="55">
        <v>12</v>
      </c>
      <c r="J38" s="56">
        <v>0.32068412613575598</v>
      </c>
      <c r="K38" s="56">
        <v>1100</v>
      </c>
      <c r="L38" s="55">
        <v>14</v>
      </c>
      <c r="M38" s="56">
        <v>0.411280846063455</v>
      </c>
      <c r="N38" s="56">
        <v>40</v>
      </c>
      <c r="O38" s="55">
        <v>29</v>
      </c>
      <c r="P38" s="56">
        <v>0.464297150176113</v>
      </c>
      <c r="Q38" s="56">
        <v>141.666666666667</v>
      </c>
      <c r="R38" s="55">
        <v>29</v>
      </c>
      <c r="S38" s="56">
        <v>0.60568086883876404</v>
      </c>
      <c r="T38" s="56">
        <v>93.3333333333333</v>
      </c>
      <c r="U38" s="55">
        <v>45</v>
      </c>
      <c r="V38" s="56">
        <v>0.80457715000894003</v>
      </c>
      <c r="W38" s="56">
        <v>87.5</v>
      </c>
      <c r="X38" s="55">
        <v>16</v>
      </c>
      <c r="Y38" s="56">
        <v>0.30929827952832001</v>
      </c>
      <c r="Z38" s="56">
        <v>128.57142857142901</v>
      </c>
      <c r="AA38" s="58">
        <v>34</v>
      </c>
      <c r="AB38" s="57">
        <v>0.56572379367720504</v>
      </c>
      <c r="AC38" s="57">
        <v>78.947368421052602</v>
      </c>
      <c r="AD38" s="58">
        <v>17</v>
      </c>
      <c r="AE38" s="57">
        <v>0.51608986035215498</v>
      </c>
      <c r="AF38" s="57">
        <v>70</v>
      </c>
      <c r="AG38" s="58">
        <v>5</v>
      </c>
      <c r="AH38" s="57">
        <v>0.142247510668563</v>
      </c>
      <c r="AI38" s="57">
        <v>150</v>
      </c>
      <c r="AJ38" s="58">
        <v>39</v>
      </c>
      <c r="AK38" s="57">
        <v>0.65756196256955002</v>
      </c>
      <c r="AL38" s="57">
        <v>77.272727272727295</v>
      </c>
      <c r="AM38" s="58">
        <v>66</v>
      </c>
      <c r="AN38" s="57">
        <v>0.72312917716664804</v>
      </c>
      <c r="AO38" s="57">
        <v>69.230769230769198</v>
      </c>
      <c r="AP38" s="58">
        <v>60</v>
      </c>
      <c r="AQ38" s="57">
        <v>0.99568536342515801</v>
      </c>
      <c r="AR38" s="57">
        <v>106.89655172413801</v>
      </c>
      <c r="AS38" s="58">
        <v>49</v>
      </c>
      <c r="AT38" s="57">
        <v>0.48625583010816698</v>
      </c>
      <c r="AU38" s="57">
        <v>157.894736842105</v>
      </c>
      <c r="AV38" s="58">
        <v>205</v>
      </c>
      <c r="AW38" s="57">
        <v>1.0373443983402499</v>
      </c>
      <c r="AX38" s="57">
        <v>99.029126213592207</v>
      </c>
      <c r="AY38" s="58">
        <v>138</v>
      </c>
      <c r="AZ38" s="57">
        <v>1.24413992066354</v>
      </c>
      <c r="BA38" s="57">
        <v>84</v>
      </c>
    </row>
    <row r="39" spans="1:53">
      <c r="A39" s="112"/>
      <c r="B39" s="54" t="s">
        <v>4</v>
      </c>
      <c r="C39" s="55">
        <v>393</v>
      </c>
      <c r="D39" s="56">
        <v>0.69550136268714802</v>
      </c>
      <c r="E39" s="56"/>
      <c r="F39" s="55">
        <v>22</v>
      </c>
      <c r="G39" s="56">
        <v>0.50609615827007104</v>
      </c>
      <c r="H39" s="56"/>
      <c r="I39" s="55">
        <v>11</v>
      </c>
      <c r="J39" s="56">
        <v>0.57682223387519704</v>
      </c>
      <c r="K39" s="56"/>
      <c r="L39" s="55">
        <v>4</v>
      </c>
      <c r="M39" s="56">
        <v>0.22779043280182201</v>
      </c>
      <c r="N39" s="56"/>
      <c r="O39" s="55">
        <v>17</v>
      </c>
      <c r="P39" s="56">
        <v>0.52517763361136904</v>
      </c>
      <c r="Q39" s="56"/>
      <c r="R39" s="55">
        <v>14</v>
      </c>
      <c r="S39" s="56">
        <v>0.556438791732909</v>
      </c>
      <c r="T39" s="56"/>
      <c r="U39" s="55">
        <v>21</v>
      </c>
      <c r="V39" s="56">
        <v>0.73119777158774402</v>
      </c>
      <c r="W39" s="56"/>
      <c r="X39" s="55">
        <v>9</v>
      </c>
      <c r="Y39" s="56">
        <v>0.33758439609902502</v>
      </c>
      <c r="Z39" s="56"/>
      <c r="AA39" s="58">
        <v>15</v>
      </c>
      <c r="AB39" s="57">
        <v>0.48247024766806001</v>
      </c>
      <c r="AC39" s="57"/>
      <c r="AD39" s="58">
        <v>7</v>
      </c>
      <c r="AE39" s="57">
        <v>0.426049908703591</v>
      </c>
      <c r="AF39" s="57"/>
      <c r="AG39" s="58">
        <v>3</v>
      </c>
      <c r="AH39" s="57">
        <v>0.1875</v>
      </c>
      <c r="AI39" s="57"/>
      <c r="AJ39" s="58">
        <v>17</v>
      </c>
      <c r="AK39" s="57">
        <v>0.56951423785594602</v>
      </c>
      <c r="AL39" s="57"/>
      <c r="AM39" s="58">
        <v>27</v>
      </c>
      <c r="AN39" s="57">
        <v>0.60606060606060597</v>
      </c>
      <c r="AO39" s="57"/>
      <c r="AP39" s="58">
        <v>31</v>
      </c>
      <c r="AQ39" s="57">
        <v>1.0187315149523499</v>
      </c>
      <c r="AR39" s="57"/>
      <c r="AS39" s="58">
        <v>30</v>
      </c>
      <c r="AT39" s="57">
        <v>0.58708414872798398</v>
      </c>
      <c r="AU39" s="57"/>
      <c r="AV39" s="58">
        <v>102</v>
      </c>
      <c r="AW39" s="57">
        <v>1.0476581758422401</v>
      </c>
      <c r="AX39" s="57"/>
      <c r="AY39" s="58">
        <v>63</v>
      </c>
      <c r="AZ39" s="57">
        <v>1.14047791455467</v>
      </c>
      <c r="BA39" s="57"/>
    </row>
    <row r="40" spans="1:53">
      <c r="A40" s="113"/>
      <c r="B40" s="54" t="s">
        <v>5</v>
      </c>
      <c r="C40" s="55">
        <v>418</v>
      </c>
      <c r="D40" s="56">
        <v>0.74942627653470995</v>
      </c>
      <c r="E40" s="56"/>
      <c r="F40" s="55">
        <v>31</v>
      </c>
      <c r="G40" s="56">
        <v>0.74608904933814701</v>
      </c>
      <c r="H40" s="56"/>
      <c r="I40" s="55">
        <v>1</v>
      </c>
      <c r="J40" s="56">
        <v>5.4495912806539502E-2</v>
      </c>
      <c r="K40" s="56"/>
      <c r="L40" s="55">
        <v>10</v>
      </c>
      <c r="M40" s="56">
        <v>0.60679611650485399</v>
      </c>
      <c r="N40" s="56"/>
      <c r="O40" s="55">
        <v>12</v>
      </c>
      <c r="P40" s="56">
        <v>0.39880358923230302</v>
      </c>
      <c r="Q40" s="56"/>
      <c r="R40" s="55">
        <v>15</v>
      </c>
      <c r="S40" s="56">
        <v>0.66021126760563398</v>
      </c>
      <c r="T40" s="56"/>
      <c r="U40" s="55">
        <v>24</v>
      </c>
      <c r="V40" s="56">
        <v>0.88202866593164297</v>
      </c>
      <c r="W40" s="56"/>
      <c r="X40" s="55">
        <v>7</v>
      </c>
      <c r="Y40" s="56">
        <v>0.27921818907060197</v>
      </c>
      <c r="Z40" s="56"/>
      <c r="AA40" s="58">
        <v>19</v>
      </c>
      <c r="AB40" s="57">
        <v>0.65494657014822499</v>
      </c>
      <c r="AC40" s="57"/>
      <c r="AD40" s="58">
        <v>10</v>
      </c>
      <c r="AE40" s="57">
        <v>0.60569351907934599</v>
      </c>
      <c r="AF40" s="57"/>
      <c r="AG40" s="58">
        <v>2</v>
      </c>
      <c r="AH40" s="57">
        <v>0.10443864229765</v>
      </c>
      <c r="AI40" s="57"/>
      <c r="AJ40" s="58">
        <v>22</v>
      </c>
      <c r="AK40" s="57">
        <v>0.74677528852681596</v>
      </c>
      <c r="AL40" s="57"/>
      <c r="AM40" s="58">
        <v>39</v>
      </c>
      <c r="AN40" s="57">
        <v>0.834760273972603</v>
      </c>
      <c r="AO40" s="57"/>
      <c r="AP40" s="58">
        <v>29</v>
      </c>
      <c r="AQ40" s="57">
        <v>0.97217566208514905</v>
      </c>
      <c r="AR40" s="57"/>
      <c r="AS40" s="58">
        <v>19</v>
      </c>
      <c r="AT40" s="57">
        <v>0.38252466277431002</v>
      </c>
      <c r="AU40" s="57"/>
      <c r="AV40" s="58">
        <v>103</v>
      </c>
      <c r="AW40" s="57">
        <v>1.02732894474367</v>
      </c>
      <c r="AX40" s="57"/>
      <c r="AY40" s="58">
        <v>75</v>
      </c>
      <c r="AZ40" s="57">
        <v>1.3469827586206899</v>
      </c>
      <c r="BA40" s="57"/>
    </row>
    <row r="41" spans="1:53">
      <c r="A41" s="111" t="s">
        <v>130</v>
      </c>
      <c r="B41" s="54" t="s">
        <v>3</v>
      </c>
      <c r="C41" s="55">
        <v>838</v>
      </c>
      <c r="D41" s="56">
        <v>0.74633512050016904</v>
      </c>
      <c r="E41" s="56">
        <v>118.79895561357699</v>
      </c>
      <c r="F41" s="55">
        <v>56</v>
      </c>
      <c r="G41" s="56">
        <v>0.65866854857680501</v>
      </c>
      <c r="H41" s="56">
        <v>93.103448275862107</v>
      </c>
      <c r="I41" s="55">
        <v>14</v>
      </c>
      <c r="J41" s="56">
        <v>0.37413148049171602</v>
      </c>
      <c r="K41" s="56">
        <v>100</v>
      </c>
      <c r="L41" s="55">
        <v>16</v>
      </c>
      <c r="M41" s="56">
        <v>0.47003525264394802</v>
      </c>
      <c r="N41" s="56">
        <v>100</v>
      </c>
      <c r="O41" s="55">
        <v>33</v>
      </c>
      <c r="P41" s="56">
        <v>0.52833813640730098</v>
      </c>
      <c r="Q41" s="56">
        <v>200</v>
      </c>
      <c r="R41" s="55">
        <v>30</v>
      </c>
      <c r="S41" s="56">
        <v>0.62656641604009999</v>
      </c>
      <c r="T41" s="56">
        <v>87.5</v>
      </c>
      <c r="U41" s="55">
        <v>49</v>
      </c>
      <c r="V41" s="56">
        <v>0.87609511889862302</v>
      </c>
      <c r="W41" s="56">
        <v>133.333333333333</v>
      </c>
      <c r="X41" s="55">
        <v>23</v>
      </c>
      <c r="Y41" s="56">
        <v>0.44461627682195998</v>
      </c>
      <c r="Z41" s="56">
        <v>130</v>
      </c>
      <c r="AA41" s="58">
        <v>30</v>
      </c>
      <c r="AB41" s="57">
        <v>0.49916805324459201</v>
      </c>
      <c r="AC41" s="57">
        <v>87.5</v>
      </c>
      <c r="AD41" s="58">
        <v>18</v>
      </c>
      <c r="AE41" s="57">
        <v>0.54644808743169404</v>
      </c>
      <c r="AF41" s="57">
        <v>125</v>
      </c>
      <c r="AG41" s="58">
        <v>8</v>
      </c>
      <c r="AH41" s="57">
        <v>0.22759601706970101</v>
      </c>
      <c r="AI41" s="57">
        <v>100</v>
      </c>
      <c r="AJ41" s="58">
        <v>41</v>
      </c>
      <c r="AK41" s="57">
        <v>0.69128308885516798</v>
      </c>
      <c r="AL41" s="57">
        <v>105</v>
      </c>
      <c r="AM41" s="58">
        <v>57</v>
      </c>
      <c r="AN41" s="57">
        <v>0.62452065300755999</v>
      </c>
      <c r="AO41" s="57">
        <v>159.09090909090901</v>
      </c>
      <c r="AP41" s="58">
        <v>54</v>
      </c>
      <c r="AQ41" s="57">
        <v>0.89611682708264195</v>
      </c>
      <c r="AR41" s="57">
        <v>134.78260869565199</v>
      </c>
      <c r="AS41" s="58">
        <v>63</v>
      </c>
      <c r="AT41" s="57">
        <v>0.62518606728192905</v>
      </c>
      <c r="AU41" s="57">
        <v>90.909090909090907</v>
      </c>
      <c r="AV41" s="58">
        <v>201</v>
      </c>
      <c r="AW41" s="57">
        <v>1.0171035320311701</v>
      </c>
      <c r="AX41" s="57">
        <v>128.40909090909099</v>
      </c>
      <c r="AY41" s="58">
        <v>145</v>
      </c>
      <c r="AZ41" s="57">
        <v>1.30724846736387</v>
      </c>
      <c r="BA41" s="57">
        <v>116.417910447761</v>
      </c>
    </row>
    <row r="42" spans="1:53">
      <c r="A42" s="112"/>
      <c r="B42" s="54" t="s">
        <v>4</v>
      </c>
      <c r="C42" s="55">
        <v>455</v>
      </c>
      <c r="D42" s="56">
        <v>0.80522422397621496</v>
      </c>
      <c r="E42" s="56"/>
      <c r="F42" s="55">
        <v>27</v>
      </c>
      <c r="G42" s="56">
        <v>0.62111801242235998</v>
      </c>
      <c r="H42" s="56"/>
      <c r="I42" s="55">
        <v>7</v>
      </c>
      <c r="J42" s="56">
        <v>0.36706869428421601</v>
      </c>
      <c r="K42" s="56"/>
      <c r="L42" s="55">
        <v>8</v>
      </c>
      <c r="M42" s="56">
        <v>0.45558086560364502</v>
      </c>
      <c r="N42" s="56"/>
      <c r="O42" s="55">
        <v>22</v>
      </c>
      <c r="P42" s="56">
        <v>0.67964164349706502</v>
      </c>
      <c r="Q42" s="56"/>
      <c r="R42" s="55">
        <v>14</v>
      </c>
      <c r="S42" s="56">
        <v>0.556438791732909</v>
      </c>
      <c r="T42" s="56"/>
      <c r="U42" s="55">
        <v>28</v>
      </c>
      <c r="V42" s="56">
        <v>0.97493036211699202</v>
      </c>
      <c r="W42" s="56"/>
      <c r="X42" s="55">
        <v>13</v>
      </c>
      <c r="Y42" s="56">
        <v>0.48762190547636902</v>
      </c>
      <c r="Z42" s="56"/>
      <c r="AA42" s="58">
        <v>14</v>
      </c>
      <c r="AB42" s="57">
        <v>0.45030556449018999</v>
      </c>
      <c r="AC42" s="57"/>
      <c r="AD42" s="58">
        <v>10</v>
      </c>
      <c r="AE42" s="57">
        <v>0.60864272671941599</v>
      </c>
      <c r="AF42" s="57"/>
      <c r="AG42" s="58">
        <v>4</v>
      </c>
      <c r="AH42" s="57">
        <v>0.25</v>
      </c>
      <c r="AI42" s="57"/>
      <c r="AJ42" s="58">
        <v>21</v>
      </c>
      <c r="AK42" s="57">
        <v>0.70351758793969799</v>
      </c>
      <c r="AL42" s="57"/>
      <c r="AM42" s="58">
        <v>35</v>
      </c>
      <c r="AN42" s="57">
        <v>0.78563411896745206</v>
      </c>
      <c r="AO42" s="57"/>
      <c r="AP42" s="58">
        <v>31</v>
      </c>
      <c r="AQ42" s="57">
        <v>1.0187315149523499</v>
      </c>
      <c r="AR42" s="57"/>
      <c r="AS42" s="58">
        <v>30</v>
      </c>
      <c r="AT42" s="57">
        <v>0.58708414872798398</v>
      </c>
      <c r="AU42" s="57"/>
      <c r="AV42" s="58">
        <v>113</v>
      </c>
      <c r="AW42" s="57">
        <v>1.1606409202958099</v>
      </c>
      <c r="AX42" s="57"/>
      <c r="AY42" s="58">
        <v>78</v>
      </c>
      <c r="AZ42" s="57">
        <v>1.41202027516293</v>
      </c>
      <c r="BA42" s="57"/>
    </row>
    <row r="43" spans="1:53">
      <c r="A43" s="113"/>
      <c r="B43" s="54" t="s">
        <v>5</v>
      </c>
      <c r="C43" s="55">
        <v>383</v>
      </c>
      <c r="D43" s="56">
        <v>0.68667527251864602</v>
      </c>
      <c r="E43" s="56"/>
      <c r="F43" s="55">
        <v>29</v>
      </c>
      <c r="G43" s="56">
        <v>0.69795427196149196</v>
      </c>
      <c r="H43" s="56"/>
      <c r="I43" s="55">
        <v>7</v>
      </c>
      <c r="J43" s="56">
        <v>0.38147138964577698</v>
      </c>
      <c r="K43" s="56"/>
      <c r="L43" s="55">
        <v>8</v>
      </c>
      <c r="M43" s="56">
        <v>0.485436893203883</v>
      </c>
      <c r="N43" s="56"/>
      <c r="O43" s="55">
        <v>11</v>
      </c>
      <c r="P43" s="56">
        <v>0.36556995679627802</v>
      </c>
      <c r="Q43" s="56"/>
      <c r="R43" s="55">
        <v>16</v>
      </c>
      <c r="S43" s="56">
        <v>0.70422535211267601</v>
      </c>
      <c r="T43" s="56"/>
      <c r="U43" s="55">
        <v>21</v>
      </c>
      <c r="V43" s="56">
        <v>0.77177508269018702</v>
      </c>
      <c r="W43" s="56"/>
      <c r="X43" s="55">
        <v>10</v>
      </c>
      <c r="Y43" s="56">
        <v>0.39888312724371799</v>
      </c>
      <c r="Z43" s="56"/>
      <c r="AA43" s="58">
        <v>16</v>
      </c>
      <c r="AB43" s="57">
        <v>0.55153395380903103</v>
      </c>
      <c r="AC43" s="57"/>
      <c r="AD43" s="58">
        <v>8</v>
      </c>
      <c r="AE43" s="57">
        <v>0.48455481526347699</v>
      </c>
      <c r="AF43" s="57"/>
      <c r="AG43" s="58">
        <v>4</v>
      </c>
      <c r="AH43" s="57">
        <v>0.2088772845953</v>
      </c>
      <c r="AI43" s="57"/>
      <c r="AJ43" s="58">
        <v>20</v>
      </c>
      <c r="AK43" s="57">
        <v>0.67888662593346905</v>
      </c>
      <c r="AL43" s="57"/>
      <c r="AM43" s="58">
        <v>22</v>
      </c>
      <c r="AN43" s="57">
        <v>0.47089041095890399</v>
      </c>
      <c r="AO43" s="57"/>
      <c r="AP43" s="58">
        <v>23</v>
      </c>
      <c r="AQ43" s="57">
        <v>0.77103586992960105</v>
      </c>
      <c r="AR43" s="57"/>
      <c r="AS43" s="58">
        <v>33</v>
      </c>
      <c r="AT43" s="57">
        <v>0.66438494060801301</v>
      </c>
      <c r="AU43" s="57"/>
      <c r="AV43" s="58">
        <v>88</v>
      </c>
      <c r="AW43" s="57">
        <v>0.87771793337323001</v>
      </c>
      <c r="AX43" s="57"/>
      <c r="AY43" s="58">
        <v>67</v>
      </c>
      <c r="AZ43" s="57">
        <v>1.2033045977011501</v>
      </c>
      <c r="BA43" s="57"/>
    </row>
    <row r="44" spans="1:53">
      <c r="A44" s="111" t="s">
        <v>129</v>
      </c>
      <c r="B44" s="54" t="s">
        <v>3</v>
      </c>
      <c r="C44" s="55">
        <v>864</v>
      </c>
      <c r="D44" s="56">
        <v>0.76949110275912402</v>
      </c>
      <c r="E44" s="56">
        <v>95.918367346938794</v>
      </c>
      <c r="F44" s="55">
        <v>42</v>
      </c>
      <c r="G44" s="56">
        <v>0.49400141143260401</v>
      </c>
      <c r="H44" s="56">
        <v>75</v>
      </c>
      <c r="I44" s="55">
        <v>13</v>
      </c>
      <c r="J44" s="56">
        <v>0.347407803313736</v>
      </c>
      <c r="K44" s="56">
        <v>116.666666666667</v>
      </c>
      <c r="L44" s="55">
        <v>10</v>
      </c>
      <c r="M44" s="56">
        <v>0.29377203290246801</v>
      </c>
      <c r="N44" s="56">
        <v>100</v>
      </c>
      <c r="O44" s="55">
        <v>30</v>
      </c>
      <c r="P44" s="56">
        <v>0.48030739673390999</v>
      </c>
      <c r="Q44" s="56">
        <v>87.5</v>
      </c>
      <c r="R44" s="55">
        <v>31</v>
      </c>
      <c r="S44" s="56">
        <v>0.64745196324143695</v>
      </c>
      <c r="T44" s="56">
        <v>244.444444444444</v>
      </c>
      <c r="U44" s="55">
        <v>54</v>
      </c>
      <c r="V44" s="56">
        <v>0.96549258001072802</v>
      </c>
      <c r="W44" s="56">
        <v>63.636363636363598</v>
      </c>
      <c r="X44" s="55">
        <v>20</v>
      </c>
      <c r="Y44" s="56">
        <v>0.38662284941039998</v>
      </c>
      <c r="Z44" s="56">
        <v>150</v>
      </c>
      <c r="AA44" s="58">
        <v>40</v>
      </c>
      <c r="AB44" s="57">
        <v>0.66555740432612298</v>
      </c>
      <c r="AC44" s="57">
        <v>122.222222222222</v>
      </c>
      <c r="AD44" s="58">
        <v>14</v>
      </c>
      <c r="AE44" s="57">
        <v>0.42501517911353998</v>
      </c>
      <c r="AF44" s="57">
        <v>7.6923076923076898</v>
      </c>
      <c r="AG44" s="58">
        <v>10</v>
      </c>
      <c r="AH44" s="57">
        <v>0.28449502133712701</v>
      </c>
      <c r="AI44" s="57">
        <v>150</v>
      </c>
      <c r="AJ44" s="58">
        <v>38</v>
      </c>
      <c r="AK44" s="57">
        <v>0.64070139942674098</v>
      </c>
      <c r="AL44" s="57">
        <v>65.2173913043478</v>
      </c>
      <c r="AM44" s="58">
        <v>89</v>
      </c>
      <c r="AN44" s="57">
        <v>0.97512873890654095</v>
      </c>
      <c r="AO44" s="57">
        <v>89.361702127659598</v>
      </c>
      <c r="AP44" s="58">
        <v>65</v>
      </c>
      <c r="AQ44" s="57">
        <v>1.0786591437105899</v>
      </c>
      <c r="AR44" s="57">
        <v>124.137931034483</v>
      </c>
      <c r="AS44" s="58">
        <v>56</v>
      </c>
      <c r="AT44" s="57">
        <v>0.55572094869504796</v>
      </c>
      <c r="AU44" s="57">
        <v>93.103448275862107</v>
      </c>
      <c r="AV44" s="58">
        <v>200</v>
      </c>
      <c r="AW44" s="57">
        <v>1.0120433154538999</v>
      </c>
      <c r="AX44" s="57">
        <v>110.526315789474</v>
      </c>
      <c r="AY44" s="58">
        <v>152</v>
      </c>
      <c r="AZ44" s="57">
        <v>1.3703570140641901</v>
      </c>
      <c r="BA44" s="57">
        <v>85.365853658536594</v>
      </c>
    </row>
    <row r="45" spans="1:53">
      <c r="A45" s="112"/>
      <c r="B45" s="54" t="s">
        <v>4</v>
      </c>
      <c r="C45" s="55">
        <v>423</v>
      </c>
      <c r="D45" s="56">
        <v>0.74859306976250295</v>
      </c>
      <c r="E45" s="56"/>
      <c r="F45" s="55">
        <v>18</v>
      </c>
      <c r="G45" s="56">
        <v>0.41407867494824002</v>
      </c>
      <c r="H45" s="56"/>
      <c r="I45" s="55">
        <v>7</v>
      </c>
      <c r="J45" s="56">
        <v>0.36706869428421601</v>
      </c>
      <c r="K45" s="56"/>
      <c r="L45" s="55">
        <v>5</v>
      </c>
      <c r="M45" s="56">
        <v>0.28473804100227801</v>
      </c>
      <c r="N45" s="56"/>
      <c r="O45" s="55">
        <v>14</v>
      </c>
      <c r="P45" s="56">
        <v>0.43249922767995103</v>
      </c>
      <c r="Q45" s="56"/>
      <c r="R45" s="55">
        <v>22</v>
      </c>
      <c r="S45" s="56">
        <v>0.87440381558028601</v>
      </c>
      <c r="T45" s="56"/>
      <c r="U45" s="55">
        <v>21</v>
      </c>
      <c r="V45" s="56">
        <v>0.73119777158774402</v>
      </c>
      <c r="W45" s="56"/>
      <c r="X45" s="55">
        <v>12</v>
      </c>
      <c r="Y45" s="56">
        <v>0.45011252813203301</v>
      </c>
      <c r="Z45" s="56"/>
      <c r="AA45" s="58">
        <v>22</v>
      </c>
      <c r="AB45" s="57">
        <v>0.70762302991315496</v>
      </c>
      <c r="AC45" s="57"/>
      <c r="AD45" s="58">
        <v>1</v>
      </c>
      <c r="AE45" s="57">
        <v>6.0864272671941597E-2</v>
      </c>
      <c r="AF45" s="57"/>
      <c r="AG45" s="58">
        <v>6</v>
      </c>
      <c r="AH45" s="57">
        <v>0.375</v>
      </c>
      <c r="AI45" s="57"/>
      <c r="AJ45" s="58">
        <v>15</v>
      </c>
      <c r="AK45" s="57">
        <v>0.50251256281406997</v>
      </c>
      <c r="AL45" s="57"/>
      <c r="AM45" s="58">
        <v>42</v>
      </c>
      <c r="AN45" s="57">
        <v>0.94276094276094302</v>
      </c>
      <c r="AO45" s="57"/>
      <c r="AP45" s="58">
        <v>36</v>
      </c>
      <c r="AQ45" s="57">
        <v>1.1830430496220801</v>
      </c>
      <c r="AR45" s="57"/>
      <c r="AS45" s="58">
        <v>27</v>
      </c>
      <c r="AT45" s="57">
        <v>0.52837573385518599</v>
      </c>
      <c r="AU45" s="57"/>
      <c r="AV45" s="58">
        <v>105</v>
      </c>
      <c r="AW45" s="57">
        <v>1.0784716516023001</v>
      </c>
      <c r="AX45" s="57"/>
      <c r="AY45" s="58">
        <v>70</v>
      </c>
      <c r="AZ45" s="57">
        <v>1.2671976828385201</v>
      </c>
      <c r="BA45" s="57"/>
    </row>
    <row r="46" spans="1:53">
      <c r="A46" s="113"/>
      <c r="B46" s="54" t="s">
        <v>5</v>
      </c>
      <c r="C46" s="55">
        <v>441</v>
      </c>
      <c r="D46" s="56">
        <v>0.79066265060241003</v>
      </c>
      <c r="E46" s="56"/>
      <c r="F46" s="55">
        <v>24</v>
      </c>
      <c r="G46" s="56">
        <v>0.57761732851985603</v>
      </c>
      <c r="H46" s="56"/>
      <c r="I46" s="55">
        <v>6</v>
      </c>
      <c r="J46" s="56">
        <v>0.326975476839237</v>
      </c>
      <c r="K46" s="56"/>
      <c r="L46" s="55">
        <v>5</v>
      </c>
      <c r="M46" s="56">
        <v>0.30339805825242699</v>
      </c>
      <c r="N46" s="56"/>
      <c r="O46" s="55">
        <v>16</v>
      </c>
      <c r="P46" s="56">
        <v>0.531738118976404</v>
      </c>
      <c r="Q46" s="56"/>
      <c r="R46" s="55">
        <v>9</v>
      </c>
      <c r="S46" s="56">
        <v>0.39612676056337998</v>
      </c>
      <c r="T46" s="56"/>
      <c r="U46" s="55">
        <v>33</v>
      </c>
      <c r="V46" s="56">
        <v>1.21278941565601</v>
      </c>
      <c r="W46" s="56"/>
      <c r="X46" s="55">
        <v>8</v>
      </c>
      <c r="Y46" s="56">
        <v>0.31910650179497402</v>
      </c>
      <c r="Z46" s="56"/>
      <c r="AA46" s="58">
        <v>18</v>
      </c>
      <c r="AB46" s="57">
        <v>0.62047569803516001</v>
      </c>
      <c r="AC46" s="57"/>
      <c r="AD46" s="58">
        <v>13</v>
      </c>
      <c r="AE46" s="57">
        <v>0.78740157480314998</v>
      </c>
      <c r="AF46" s="57"/>
      <c r="AG46" s="58">
        <v>4</v>
      </c>
      <c r="AH46" s="57">
        <v>0.2088772845953</v>
      </c>
      <c r="AI46" s="57"/>
      <c r="AJ46" s="58">
        <v>23</v>
      </c>
      <c r="AK46" s="57">
        <v>0.78071961982348903</v>
      </c>
      <c r="AL46" s="57"/>
      <c r="AM46" s="58">
        <v>47</v>
      </c>
      <c r="AN46" s="57">
        <v>1.00599315068493</v>
      </c>
      <c r="AO46" s="57"/>
      <c r="AP46" s="58">
        <v>29</v>
      </c>
      <c r="AQ46" s="57">
        <v>0.97217566208514905</v>
      </c>
      <c r="AR46" s="57"/>
      <c r="AS46" s="58">
        <v>29</v>
      </c>
      <c r="AT46" s="57">
        <v>0.58385343265552603</v>
      </c>
      <c r="AU46" s="57"/>
      <c r="AV46" s="58">
        <v>95</v>
      </c>
      <c r="AW46" s="57">
        <v>0.94753640534609995</v>
      </c>
      <c r="AX46" s="57"/>
      <c r="AY46" s="58">
        <v>82</v>
      </c>
      <c r="AZ46" s="57">
        <v>1.47270114942529</v>
      </c>
      <c r="BA46" s="57"/>
    </row>
    <row r="47" spans="1:53">
      <c r="A47" s="111" t="s">
        <v>128</v>
      </c>
      <c r="B47" s="54" t="s">
        <v>3</v>
      </c>
      <c r="C47" s="55">
        <v>975</v>
      </c>
      <c r="D47" s="56">
        <v>0.86834933471081699</v>
      </c>
      <c r="E47" s="56">
        <v>115.70796460177</v>
      </c>
      <c r="F47" s="55">
        <v>52</v>
      </c>
      <c r="G47" s="56">
        <v>0.61162079510703404</v>
      </c>
      <c r="H47" s="56">
        <v>136.363636363636</v>
      </c>
      <c r="I47" s="55">
        <v>17</v>
      </c>
      <c r="J47" s="56">
        <v>0.45430251202565503</v>
      </c>
      <c r="K47" s="56">
        <v>183.333333333333</v>
      </c>
      <c r="L47" s="55">
        <v>10</v>
      </c>
      <c r="M47" s="56">
        <v>0.29377203290246801</v>
      </c>
      <c r="N47" s="56">
        <v>100</v>
      </c>
      <c r="O47" s="55">
        <v>32</v>
      </c>
      <c r="P47" s="56">
        <v>0.51232788984950395</v>
      </c>
      <c r="Q47" s="56">
        <v>100</v>
      </c>
      <c r="R47" s="55">
        <v>11</v>
      </c>
      <c r="S47" s="56">
        <v>0.229741019214703</v>
      </c>
      <c r="T47" s="56">
        <v>266.66666666666703</v>
      </c>
      <c r="U47" s="55">
        <v>66</v>
      </c>
      <c r="V47" s="56">
        <v>1.18004648667978</v>
      </c>
      <c r="W47" s="56">
        <v>135.71428571428601</v>
      </c>
      <c r="X47" s="55">
        <v>26</v>
      </c>
      <c r="Y47" s="56">
        <v>0.50260970423352003</v>
      </c>
      <c r="Z47" s="56">
        <v>100</v>
      </c>
      <c r="AA47" s="58">
        <v>36</v>
      </c>
      <c r="AB47" s="57">
        <v>0.59900166389351095</v>
      </c>
      <c r="AC47" s="57">
        <v>140</v>
      </c>
      <c r="AD47" s="58">
        <v>14</v>
      </c>
      <c r="AE47" s="57">
        <v>0.42501517911353998</v>
      </c>
      <c r="AF47" s="57">
        <v>133.333333333333</v>
      </c>
      <c r="AG47" s="58">
        <v>5</v>
      </c>
      <c r="AH47" s="57">
        <v>0.142247510668563</v>
      </c>
      <c r="AI47" s="57">
        <v>400</v>
      </c>
      <c r="AJ47" s="58">
        <v>52</v>
      </c>
      <c r="AK47" s="57">
        <v>0.87674928342606595</v>
      </c>
      <c r="AL47" s="57">
        <v>205.88235294117601</v>
      </c>
      <c r="AM47" s="58">
        <v>86</v>
      </c>
      <c r="AN47" s="57">
        <v>0.94225923085351204</v>
      </c>
      <c r="AO47" s="57">
        <v>168.75</v>
      </c>
      <c r="AP47" s="58">
        <v>69</v>
      </c>
      <c r="AQ47" s="57">
        <v>1.1450381679389301</v>
      </c>
      <c r="AR47" s="57">
        <v>97.142857142857096</v>
      </c>
      <c r="AS47" s="58">
        <v>81</v>
      </c>
      <c r="AT47" s="57">
        <v>0.80381065793390905</v>
      </c>
      <c r="AU47" s="57">
        <v>102.5</v>
      </c>
      <c r="AV47" s="58">
        <v>257</v>
      </c>
      <c r="AW47" s="57">
        <v>1.3004756603582599</v>
      </c>
      <c r="AX47" s="57">
        <v>103.968253968254</v>
      </c>
      <c r="AY47" s="58">
        <v>161</v>
      </c>
      <c r="AZ47" s="57">
        <v>1.4514965741074599</v>
      </c>
      <c r="BA47" s="57">
        <v>85.057471264367805</v>
      </c>
    </row>
    <row r="48" spans="1:53">
      <c r="A48" s="112"/>
      <c r="B48" s="54" t="s">
        <v>4</v>
      </c>
      <c r="C48" s="55">
        <v>523</v>
      </c>
      <c r="D48" s="56">
        <v>0.92556542668035302</v>
      </c>
      <c r="E48" s="56"/>
      <c r="F48" s="55">
        <v>30</v>
      </c>
      <c r="G48" s="56">
        <v>0.69013112491373396</v>
      </c>
      <c r="H48" s="56"/>
      <c r="I48" s="55">
        <v>11</v>
      </c>
      <c r="J48" s="56">
        <v>0.57682223387519704</v>
      </c>
      <c r="K48" s="56"/>
      <c r="L48" s="55">
        <v>5</v>
      </c>
      <c r="M48" s="56">
        <v>0.28473804100227801</v>
      </c>
      <c r="N48" s="56"/>
      <c r="O48" s="55">
        <v>16</v>
      </c>
      <c r="P48" s="56">
        <v>0.49428483163422898</v>
      </c>
      <c r="Q48" s="56"/>
      <c r="R48" s="55">
        <v>8</v>
      </c>
      <c r="S48" s="56">
        <v>0.31796502384737702</v>
      </c>
      <c r="T48" s="56"/>
      <c r="U48" s="55">
        <v>38</v>
      </c>
      <c r="V48" s="56">
        <v>1.3231197771587699</v>
      </c>
      <c r="W48" s="56"/>
      <c r="X48" s="55">
        <v>13</v>
      </c>
      <c r="Y48" s="56">
        <v>0.48762190547636902</v>
      </c>
      <c r="Z48" s="56"/>
      <c r="AA48" s="58">
        <v>21</v>
      </c>
      <c r="AB48" s="57">
        <v>0.67545834673528504</v>
      </c>
      <c r="AC48" s="57"/>
      <c r="AD48" s="58">
        <v>8</v>
      </c>
      <c r="AE48" s="57">
        <v>0.486914181375533</v>
      </c>
      <c r="AF48" s="57"/>
      <c r="AG48" s="58">
        <v>4</v>
      </c>
      <c r="AH48" s="57">
        <v>0.25</v>
      </c>
      <c r="AI48" s="57"/>
      <c r="AJ48" s="58">
        <v>35</v>
      </c>
      <c r="AK48" s="57">
        <v>1.1725293132328301</v>
      </c>
      <c r="AL48" s="57"/>
      <c r="AM48" s="58">
        <v>54</v>
      </c>
      <c r="AN48" s="57">
        <v>1.2121212121212099</v>
      </c>
      <c r="AO48" s="57"/>
      <c r="AP48" s="58">
        <v>34</v>
      </c>
      <c r="AQ48" s="57">
        <v>1.1173184357541901</v>
      </c>
      <c r="AR48" s="57"/>
      <c r="AS48" s="58">
        <v>41</v>
      </c>
      <c r="AT48" s="57">
        <v>0.802348336594912</v>
      </c>
      <c r="AU48" s="57"/>
      <c r="AV48" s="58">
        <v>131</v>
      </c>
      <c r="AW48" s="57">
        <v>1.3455217748562001</v>
      </c>
      <c r="AX48" s="57"/>
      <c r="AY48" s="58">
        <v>74</v>
      </c>
      <c r="AZ48" s="57">
        <v>1.33960897900072</v>
      </c>
      <c r="BA48" s="57"/>
    </row>
    <row r="49" spans="1:53">
      <c r="A49" s="113"/>
      <c r="B49" s="54" t="s">
        <v>5</v>
      </c>
      <c r="C49" s="55">
        <v>452</v>
      </c>
      <c r="D49" s="56">
        <v>0.81038439472174395</v>
      </c>
      <c r="E49" s="56"/>
      <c r="F49" s="55">
        <v>22</v>
      </c>
      <c r="G49" s="56">
        <v>0.52948255114320097</v>
      </c>
      <c r="H49" s="56"/>
      <c r="I49" s="55">
        <v>6</v>
      </c>
      <c r="J49" s="56">
        <v>0.326975476839237</v>
      </c>
      <c r="K49" s="56"/>
      <c r="L49" s="55">
        <v>5</v>
      </c>
      <c r="M49" s="56">
        <v>0.30339805825242699</v>
      </c>
      <c r="N49" s="56"/>
      <c r="O49" s="55">
        <v>16</v>
      </c>
      <c r="P49" s="56">
        <v>0.531738118976404</v>
      </c>
      <c r="Q49" s="56"/>
      <c r="R49" s="55">
        <v>3</v>
      </c>
      <c r="S49" s="56">
        <v>0.132042253521127</v>
      </c>
      <c r="T49" s="56"/>
      <c r="U49" s="55">
        <v>28</v>
      </c>
      <c r="V49" s="56">
        <v>1.0290334435869199</v>
      </c>
      <c r="W49" s="56"/>
      <c r="X49" s="55">
        <v>13</v>
      </c>
      <c r="Y49" s="56">
        <v>0.51854806541683296</v>
      </c>
      <c r="Z49" s="56"/>
      <c r="AA49" s="58">
        <v>15</v>
      </c>
      <c r="AB49" s="57">
        <v>0.51706308169596704</v>
      </c>
      <c r="AC49" s="57"/>
      <c r="AD49" s="58">
        <v>6</v>
      </c>
      <c r="AE49" s="57">
        <v>0.36341611144760799</v>
      </c>
      <c r="AF49" s="57"/>
      <c r="AG49" s="58">
        <v>1</v>
      </c>
      <c r="AH49" s="57">
        <v>5.2219321148825097E-2</v>
      </c>
      <c r="AI49" s="57"/>
      <c r="AJ49" s="58">
        <v>17</v>
      </c>
      <c r="AK49" s="57">
        <v>0.57705363204344895</v>
      </c>
      <c r="AL49" s="57"/>
      <c r="AM49" s="58">
        <v>32</v>
      </c>
      <c r="AN49" s="57">
        <v>0.68493150684931503</v>
      </c>
      <c r="AO49" s="57"/>
      <c r="AP49" s="58">
        <v>35</v>
      </c>
      <c r="AQ49" s="57">
        <v>1.1733154542407001</v>
      </c>
      <c r="AR49" s="57"/>
      <c r="AS49" s="58">
        <v>40</v>
      </c>
      <c r="AT49" s="57">
        <v>0.80531507952486403</v>
      </c>
      <c r="AU49" s="57"/>
      <c r="AV49" s="58">
        <v>126</v>
      </c>
      <c r="AW49" s="57">
        <v>1.2567324955116701</v>
      </c>
      <c r="AX49" s="57"/>
      <c r="AY49" s="58">
        <v>87</v>
      </c>
      <c r="AZ49" s="57">
        <v>1.5625</v>
      </c>
      <c r="BA49" s="57"/>
    </row>
    <row r="50" spans="1:53">
      <c r="A50" s="111" t="s">
        <v>127</v>
      </c>
      <c r="B50" s="54" t="s">
        <v>3</v>
      </c>
      <c r="C50" s="55">
        <v>1006</v>
      </c>
      <c r="D50" s="56">
        <v>0.89595839048111003</v>
      </c>
      <c r="E50" s="56">
        <v>109.147609147609</v>
      </c>
      <c r="F50" s="55">
        <v>62</v>
      </c>
      <c r="G50" s="56">
        <v>0.72924017878146297</v>
      </c>
      <c r="H50" s="56">
        <v>138.461538461538</v>
      </c>
      <c r="I50" s="55">
        <v>16</v>
      </c>
      <c r="J50" s="56">
        <v>0.427578834847675</v>
      </c>
      <c r="K50" s="56">
        <v>300</v>
      </c>
      <c r="L50" s="55">
        <v>14</v>
      </c>
      <c r="M50" s="56">
        <v>0.411280846063455</v>
      </c>
      <c r="N50" s="56">
        <v>100</v>
      </c>
      <c r="O50" s="55">
        <v>28</v>
      </c>
      <c r="P50" s="56">
        <v>0.44828690361831602</v>
      </c>
      <c r="Q50" s="56">
        <v>115.384615384615</v>
      </c>
      <c r="R50" s="55">
        <v>35</v>
      </c>
      <c r="S50" s="56">
        <v>0.73099415204678397</v>
      </c>
      <c r="T50" s="56">
        <v>169.230769230769</v>
      </c>
      <c r="U50" s="55">
        <v>50</v>
      </c>
      <c r="V50" s="56">
        <v>0.89397461112104404</v>
      </c>
      <c r="W50" s="56">
        <v>66.6666666666667</v>
      </c>
      <c r="X50" s="55">
        <v>25</v>
      </c>
      <c r="Y50" s="56">
        <v>0.48327856176299999</v>
      </c>
      <c r="Z50" s="56">
        <v>108.333333333333</v>
      </c>
      <c r="AA50" s="58">
        <v>47</v>
      </c>
      <c r="AB50" s="57">
        <v>0.78202995008319498</v>
      </c>
      <c r="AC50" s="57">
        <v>67.857142857142904</v>
      </c>
      <c r="AD50" s="58">
        <v>9</v>
      </c>
      <c r="AE50" s="57">
        <v>0.27322404371584702</v>
      </c>
      <c r="AF50" s="57">
        <v>125</v>
      </c>
      <c r="AG50" s="58">
        <v>12</v>
      </c>
      <c r="AH50" s="57">
        <v>0.34139402560455201</v>
      </c>
      <c r="AI50" s="57">
        <v>50</v>
      </c>
      <c r="AJ50" s="58">
        <v>61</v>
      </c>
      <c r="AK50" s="57">
        <v>1.0284943517113501</v>
      </c>
      <c r="AL50" s="57">
        <v>117.857142857143</v>
      </c>
      <c r="AM50" s="58">
        <v>112</v>
      </c>
      <c r="AN50" s="57">
        <v>1.22712830064643</v>
      </c>
      <c r="AO50" s="57">
        <v>119.607843137255</v>
      </c>
      <c r="AP50" s="58">
        <v>64</v>
      </c>
      <c r="AQ50" s="57">
        <v>1.0620643876535001</v>
      </c>
      <c r="AR50" s="57">
        <v>100</v>
      </c>
      <c r="AS50" s="58">
        <v>85</v>
      </c>
      <c r="AT50" s="57">
        <v>0.84350501141212697</v>
      </c>
      <c r="AU50" s="57">
        <v>117.948717948718</v>
      </c>
      <c r="AV50" s="58">
        <v>210</v>
      </c>
      <c r="AW50" s="57">
        <v>1.0626454812266</v>
      </c>
      <c r="AX50" s="57">
        <v>110</v>
      </c>
      <c r="AY50" s="58">
        <v>176</v>
      </c>
      <c r="AZ50" s="57">
        <v>1.5867291741795899</v>
      </c>
      <c r="BA50" s="57">
        <v>104.651162790698</v>
      </c>
    </row>
    <row r="51" spans="1:53">
      <c r="A51" s="112"/>
      <c r="B51" s="54" t="s">
        <v>4</v>
      </c>
      <c r="C51" s="55">
        <v>525</v>
      </c>
      <c r="D51" s="56">
        <v>0.92910487381870999</v>
      </c>
      <c r="E51" s="56"/>
      <c r="F51" s="55">
        <v>36</v>
      </c>
      <c r="G51" s="56">
        <v>0.82815734989648004</v>
      </c>
      <c r="H51" s="56"/>
      <c r="I51" s="55">
        <v>12</v>
      </c>
      <c r="J51" s="56">
        <v>0.62926061877294204</v>
      </c>
      <c r="K51" s="56"/>
      <c r="L51" s="55">
        <v>7</v>
      </c>
      <c r="M51" s="56">
        <v>0.398633257403189</v>
      </c>
      <c r="N51" s="56"/>
      <c r="O51" s="55">
        <v>15</v>
      </c>
      <c r="P51" s="56">
        <v>0.46339202965708998</v>
      </c>
      <c r="Q51" s="56"/>
      <c r="R51" s="55">
        <v>22</v>
      </c>
      <c r="S51" s="56">
        <v>0.87440381558028601</v>
      </c>
      <c r="T51" s="56"/>
      <c r="U51" s="55">
        <v>20</v>
      </c>
      <c r="V51" s="56">
        <v>0.69637883008356505</v>
      </c>
      <c r="W51" s="56"/>
      <c r="X51" s="55">
        <v>13</v>
      </c>
      <c r="Y51" s="56">
        <v>0.48762190547636902</v>
      </c>
      <c r="Z51" s="56"/>
      <c r="AA51" s="58">
        <v>19</v>
      </c>
      <c r="AB51" s="57">
        <v>0.611128980379543</v>
      </c>
      <c r="AC51" s="57"/>
      <c r="AD51" s="58">
        <v>5</v>
      </c>
      <c r="AE51" s="57">
        <v>0.304321363359708</v>
      </c>
      <c r="AF51" s="57"/>
      <c r="AG51" s="58">
        <v>4</v>
      </c>
      <c r="AH51" s="57">
        <v>0.25</v>
      </c>
      <c r="AI51" s="57"/>
      <c r="AJ51" s="58">
        <v>33</v>
      </c>
      <c r="AK51" s="57">
        <v>1.10552763819095</v>
      </c>
      <c r="AL51" s="57"/>
      <c r="AM51" s="58">
        <v>61</v>
      </c>
      <c r="AN51" s="57">
        <v>1.3692480359146999</v>
      </c>
      <c r="AO51" s="57"/>
      <c r="AP51" s="58">
        <v>32</v>
      </c>
      <c r="AQ51" s="57">
        <v>1.0515938218862999</v>
      </c>
      <c r="AR51" s="57"/>
      <c r="AS51" s="58">
        <v>46</v>
      </c>
      <c r="AT51" s="57">
        <v>0.90019569471624294</v>
      </c>
      <c r="AU51" s="57"/>
      <c r="AV51" s="58">
        <v>110</v>
      </c>
      <c r="AW51" s="57">
        <v>1.1298274445357399</v>
      </c>
      <c r="AX51" s="57"/>
      <c r="AY51" s="58">
        <v>90</v>
      </c>
      <c r="AZ51" s="57">
        <v>1.6292541636495299</v>
      </c>
      <c r="BA51" s="57"/>
    </row>
    <row r="52" spans="1:53">
      <c r="A52" s="113"/>
      <c r="B52" s="54" t="s">
        <v>5</v>
      </c>
      <c r="C52" s="55">
        <v>481</v>
      </c>
      <c r="D52" s="56">
        <v>0.86237808376362601</v>
      </c>
      <c r="E52" s="56"/>
      <c r="F52" s="55">
        <v>26</v>
      </c>
      <c r="G52" s="56">
        <v>0.62575210589650998</v>
      </c>
      <c r="H52" s="56"/>
      <c r="I52" s="55">
        <v>4</v>
      </c>
      <c r="J52" s="56">
        <v>0.21798365122615801</v>
      </c>
      <c r="K52" s="56"/>
      <c r="L52" s="55">
        <v>7</v>
      </c>
      <c r="M52" s="56">
        <v>0.42475728155339798</v>
      </c>
      <c r="N52" s="56"/>
      <c r="O52" s="55">
        <v>13</v>
      </c>
      <c r="P52" s="56">
        <v>0.43203722166832798</v>
      </c>
      <c r="Q52" s="56"/>
      <c r="R52" s="55">
        <v>13</v>
      </c>
      <c r="S52" s="56">
        <v>0.57218309859154903</v>
      </c>
      <c r="T52" s="56"/>
      <c r="U52" s="55">
        <v>30</v>
      </c>
      <c r="V52" s="56">
        <v>1.10253583241455</v>
      </c>
      <c r="W52" s="56"/>
      <c r="X52" s="55">
        <v>12</v>
      </c>
      <c r="Y52" s="56">
        <v>0.47865975269246103</v>
      </c>
      <c r="Z52" s="56"/>
      <c r="AA52" s="58">
        <v>28</v>
      </c>
      <c r="AB52" s="57">
        <v>0.965184419165805</v>
      </c>
      <c r="AC52" s="57"/>
      <c r="AD52" s="58">
        <v>4</v>
      </c>
      <c r="AE52" s="57">
        <v>0.242277407631738</v>
      </c>
      <c r="AF52" s="57"/>
      <c r="AG52" s="58">
        <v>8</v>
      </c>
      <c r="AH52" s="57">
        <v>0.417754569190601</v>
      </c>
      <c r="AI52" s="57"/>
      <c r="AJ52" s="58">
        <v>28</v>
      </c>
      <c r="AK52" s="57">
        <v>0.95044127630685704</v>
      </c>
      <c r="AL52" s="57"/>
      <c r="AM52" s="58">
        <v>51</v>
      </c>
      <c r="AN52" s="57">
        <v>1.0916095890410999</v>
      </c>
      <c r="AO52" s="57"/>
      <c r="AP52" s="58">
        <v>32</v>
      </c>
      <c r="AQ52" s="57">
        <v>1.0727455581629199</v>
      </c>
      <c r="AR52" s="57"/>
      <c r="AS52" s="58">
        <v>39</v>
      </c>
      <c r="AT52" s="57">
        <v>0.78518220253674298</v>
      </c>
      <c r="AU52" s="57"/>
      <c r="AV52" s="58">
        <v>100</v>
      </c>
      <c r="AW52" s="57">
        <v>0.99740674246957906</v>
      </c>
      <c r="AX52" s="57"/>
      <c r="AY52" s="58">
        <v>86</v>
      </c>
      <c r="AZ52" s="57">
        <v>1.5445402298850599</v>
      </c>
      <c r="BA52" s="57"/>
    </row>
    <row r="53" spans="1:53">
      <c r="A53" s="111" t="s">
        <v>126</v>
      </c>
      <c r="B53" s="54" t="s">
        <v>3</v>
      </c>
      <c r="C53" s="55">
        <v>1188</v>
      </c>
      <c r="D53" s="56">
        <v>1.0580502662938001</v>
      </c>
      <c r="E53" s="56">
        <v>105.181347150259</v>
      </c>
      <c r="F53" s="55">
        <v>61</v>
      </c>
      <c r="G53" s="56">
        <v>0.71747824041401997</v>
      </c>
      <c r="H53" s="56">
        <v>125.92592592592599</v>
      </c>
      <c r="I53" s="55">
        <v>30</v>
      </c>
      <c r="J53" s="56">
        <v>0.80171031533939097</v>
      </c>
      <c r="K53" s="56">
        <v>114.28571428571399</v>
      </c>
      <c r="L53" s="55">
        <v>20</v>
      </c>
      <c r="M53" s="56">
        <v>0.58754406580493501</v>
      </c>
      <c r="N53" s="56">
        <v>185.71428571428601</v>
      </c>
      <c r="O53" s="55">
        <v>35</v>
      </c>
      <c r="P53" s="56">
        <v>0.56035862952289495</v>
      </c>
      <c r="Q53" s="56">
        <v>84.210526315789494</v>
      </c>
      <c r="R53" s="55">
        <v>29</v>
      </c>
      <c r="S53" s="56">
        <v>0.60568086883876404</v>
      </c>
      <c r="T53" s="56">
        <v>52.631578947368403</v>
      </c>
      <c r="U53" s="55">
        <v>53</v>
      </c>
      <c r="V53" s="56">
        <v>0.947613087788307</v>
      </c>
      <c r="W53" s="56">
        <v>140.90909090909099</v>
      </c>
      <c r="X53" s="55">
        <v>35</v>
      </c>
      <c r="Y53" s="56">
        <v>0.67658998646820001</v>
      </c>
      <c r="Z53" s="56">
        <v>84.210526315789494</v>
      </c>
      <c r="AA53" s="58">
        <v>46</v>
      </c>
      <c r="AB53" s="57">
        <v>0.76539101497504203</v>
      </c>
      <c r="AC53" s="57">
        <v>84</v>
      </c>
      <c r="AD53" s="58">
        <v>21</v>
      </c>
      <c r="AE53" s="57">
        <v>0.63752276867030999</v>
      </c>
      <c r="AF53" s="57">
        <v>75</v>
      </c>
      <c r="AG53" s="58">
        <v>9</v>
      </c>
      <c r="AH53" s="57">
        <v>0.25604551920341401</v>
      </c>
      <c r="AI53" s="57">
        <v>125</v>
      </c>
      <c r="AJ53" s="58">
        <v>73</v>
      </c>
      <c r="AK53" s="57">
        <v>1.2308211094250501</v>
      </c>
      <c r="AL53" s="57">
        <v>73.809523809523796</v>
      </c>
      <c r="AM53" s="58">
        <v>132</v>
      </c>
      <c r="AN53" s="57">
        <v>1.4462583543333001</v>
      </c>
      <c r="AO53" s="57">
        <v>100</v>
      </c>
      <c r="AP53" s="58">
        <v>75</v>
      </c>
      <c r="AQ53" s="57">
        <v>1.2446067042814499</v>
      </c>
      <c r="AR53" s="57">
        <v>108.333333333333</v>
      </c>
      <c r="AS53" s="58">
        <v>95</v>
      </c>
      <c r="AT53" s="57">
        <v>0.94274089510767101</v>
      </c>
      <c r="AU53" s="57">
        <v>150</v>
      </c>
      <c r="AV53" s="58">
        <v>283</v>
      </c>
      <c r="AW53" s="57">
        <v>1.43204129136727</v>
      </c>
      <c r="AX53" s="57">
        <v>89.932885906040298</v>
      </c>
      <c r="AY53" s="58">
        <v>191</v>
      </c>
      <c r="AZ53" s="57">
        <v>1.7219617742517099</v>
      </c>
      <c r="BA53" s="57">
        <v>138.75</v>
      </c>
    </row>
    <row r="54" spans="1:53">
      <c r="A54" s="112"/>
      <c r="B54" s="54" t="s">
        <v>4</v>
      </c>
      <c r="C54" s="55">
        <v>609</v>
      </c>
      <c r="D54" s="56">
        <v>1.0777616536296999</v>
      </c>
      <c r="E54" s="56"/>
      <c r="F54" s="55">
        <v>34</v>
      </c>
      <c r="G54" s="56">
        <v>0.78214860823556498</v>
      </c>
      <c r="H54" s="56"/>
      <c r="I54" s="55">
        <v>16</v>
      </c>
      <c r="J54" s="56">
        <v>0.83901415836392201</v>
      </c>
      <c r="K54" s="56"/>
      <c r="L54" s="55">
        <v>13</v>
      </c>
      <c r="M54" s="56">
        <v>0.74031890660592303</v>
      </c>
      <c r="N54" s="56"/>
      <c r="O54" s="55">
        <v>16</v>
      </c>
      <c r="P54" s="56">
        <v>0.49428483163422898</v>
      </c>
      <c r="Q54" s="56"/>
      <c r="R54" s="55">
        <v>10</v>
      </c>
      <c r="S54" s="56">
        <v>0.39745627980922099</v>
      </c>
      <c r="T54" s="56"/>
      <c r="U54" s="55">
        <v>31</v>
      </c>
      <c r="V54" s="56">
        <v>1.0793871866295299</v>
      </c>
      <c r="W54" s="56"/>
      <c r="X54" s="55">
        <v>16</v>
      </c>
      <c r="Y54" s="56">
        <v>0.60015003750937701</v>
      </c>
      <c r="Z54" s="56"/>
      <c r="AA54" s="58">
        <v>21</v>
      </c>
      <c r="AB54" s="57">
        <v>0.67545834673528504</v>
      </c>
      <c r="AC54" s="57"/>
      <c r="AD54" s="58">
        <v>9</v>
      </c>
      <c r="AE54" s="57">
        <v>0.54777845404747405</v>
      </c>
      <c r="AF54" s="57"/>
      <c r="AG54" s="58">
        <v>5</v>
      </c>
      <c r="AH54" s="57">
        <v>0.3125</v>
      </c>
      <c r="AI54" s="57"/>
      <c r="AJ54" s="58">
        <v>31</v>
      </c>
      <c r="AK54" s="57">
        <v>1.03852596314908</v>
      </c>
      <c r="AL54" s="57"/>
      <c r="AM54" s="58">
        <v>66</v>
      </c>
      <c r="AN54" s="57">
        <v>1.4814814814814801</v>
      </c>
      <c r="AO54" s="57"/>
      <c r="AP54" s="58">
        <v>39</v>
      </c>
      <c r="AQ54" s="57">
        <v>1.28162997042392</v>
      </c>
      <c r="AR54" s="57"/>
      <c r="AS54" s="58">
        <v>57</v>
      </c>
      <c r="AT54" s="57">
        <v>1.1154598825831701</v>
      </c>
      <c r="AU54" s="57"/>
      <c r="AV54" s="58">
        <v>134</v>
      </c>
      <c r="AW54" s="57">
        <v>1.37633525061627</v>
      </c>
      <c r="AX54" s="57"/>
      <c r="AY54" s="58">
        <v>111</v>
      </c>
      <c r="AZ54" s="57">
        <v>2.0094134685010898</v>
      </c>
      <c r="BA54" s="57"/>
    </row>
    <row r="55" spans="1:53">
      <c r="A55" s="113"/>
      <c r="B55" s="54" t="s">
        <v>5</v>
      </c>
      <c r="C55" s="55">
        <v>579</v>
      </c>
      <c r="D55" s="56">
        <v>1.03808089500861</v>
      </c>
      <c r="E55" s="56"/>
      <c r="F55" s="55">
        <v>27</v>
      </c>
      <c r="G55" s="56">
        <v>0.64981949458483801</v>
      </c>
      <c r="H55" s="56"/>
      <c r="I55" s="55">
        <v>14</v>
      </c>
      <c r="J55" s="56">
        <v>0.76294277929155296</v>
      </c>
      <c r="K55" s="56"/>
      <c r="L55" s="55">
        <v>7</v>
      </c>
      <c r="M55" s="56">
        <v>0.42475728155339798</v>
      </c>
      <c r="N55" s="56"/>
      <c r="O55" s="55">
        <v>19</v>
      </c>
      <c r="P55" s="56">
        <v>0.63143901628447996</v>
      </c>
      <c r="Q55" s="56"/>
      <c r="R55" s="55">
        <v>19</v>
      </c>
      <c r="S55" s="56">
        <v>0.83626760563380298</v>
      </c>
      <c r="T55" s="56"/>
      <c r="U55" s="55">
        <v>22</v>
      </c>
      <c r="V55" s="56">
        <v>0.80852627710400604</v>
      </c>
      <c r="W55" s="56"/>
      <c r="X55" s="55">
        <v>19</v>
      </c>
      <c r="Y55" s="56">
        <v>0.757877941763063</v>
      </c>
      <c r="Z55" s="56"/>
      <c r="AA55" s="58">
        <v>25</v>
      </c>
      <c r="AB55" s="57">
        <v>0.86177180282661203</v>
      </c>
      <c r="AC55" s="57"/>
      <c r="AD55" s="58">
        <v>12</v>
      </c>
      <c r="AE55" s="57">
        <v>0.72683222289521499</v>
      </c>
      <c r="AF55" s="57"/>
      <c r="AG55" s="58">
        <v>4</v>
      </c>
      <c r="AH55" s="57">
        <v>0.2088772845953</v>
      </c>
      <c r="AI55" s="57"/>
      <c r="AJ55" s="58">
        <v>42</v>
      </c>
      <c r="AK55" s="57">
        <v>1.42566191446029</v>
      </c>
      <c r="AL55" s="57"/>
      <c r="AM55" s="58">
        <v>66</v>
      </c>
      <c r="AN55" s="57">
        <v>1.4126712328767099</v>
      </c>
      <c r="AO55" s="57"/>
      <c r="AP55" s="58">
        <v>36</v>
      </c>
      <c r="AQ55" s="57">
        <v>1.20683875293329</v>
      </c>
      <c r="AR55" s="57"/>
      <c r="AS55" s="58">
        <v>38</v>
      </c>
      <c r="AT55" s="57">
        <v>0.76504932554862104</v>
      </c>
      <c r="AU55" s="57"/>
      <c r="AV55" s="58">
        <v>149</v>
      </c>
      <c r="AW55" s="57">
        <v>1.48613604627967</v>
      </c>
      <c r="AX55" s="57"/>
      <c r="AY55" s="58">
        <v>80</v>
      </c>
      <c r="AZ55" s="57">
        <v>1.4367816091954</v>
      </c>
      <c r="BA55" s="57"/>
    </row>
    <row r="56" spans="1:53">
      <c r="A56" s="111" t="s">
        <v>125</v>
      </c>
      <c r="B56" s="54" t="s">
        <v>3</v>
      </c>
      <c r="C56" s="55">
        <v>1250</v>
      </c>
      <c r="D56" s="56">
        <v>1.1132683778343799</v>
      </c>
      <c r="E56" s="56">
        <v>127.272727272727</v>
      </c>
      <c r="F56" s="55">
        <v>69</v>
      </c>
      <c r="G56" s="56">
        <v>0.81157374735356402</v>
      </c>
      <c r="H56" s="56">
        <v>165.38461538461499</v>
      </c>
      <c r="I56" s="55">
        <v>27</v>
      </c>
      <c r="J56" s="56">
        <v>0.72153928380545196</v>
      </c>
      <c r="K56" s="56">
        <v>68.75</v>
      </c>
      <c r="L56" s="55">
        <v>17</v>
      </c>
      <c r="M56" s="56">
        <v>0.49941245593419498</v>
      </c>
      <c r="N56" s="56">
        <v>183.333333333333</v>
      </c>
      <c r="O56" s="55">
        <v>51</v>
      </c>
      <c r="P56" s="56">
        <v>0.81652257444764598</v>
      </c>
      <c r="Q56" s="56">
        <v>96.153846153846203</v>
      </c>
      <c r="R56" s="55">
        <v>33</v>
      </c>
      <c r="S56" s="56">
        <v>0.68922305764410996</v>
      </c>
      <c r="T56" s="56">
        <v>175</v>
      </c>
      <c r="U56" s="55">
        <v>71</v>
      </c>
      <c r="V56" s="56">
        <v>1.26944394779188</v>
      </c>
      <c r="W56" s="56">
        <v>97.2222222222222</v>
      </c>
      <c r="X56" s="55">
        <v>28</v>
      </c>
      <c r="Y56" s="56">
        <v>0.54127198917455999</v>
      </c>
      <c r="Z56" s="56">
        <v>211.111111111111</v>
      </c>
      <c r="AA56" s="58">
        <v>42</v>
      </c>
      <c r="AB56" s="57">
        <v>0.698835274542429</v>
      </c>
      <c r="AC56" s="57">
        <v>82.608695652173907</v>
      </c>
      <c r="AD56" s="58">
        <v>18</v>
      </c>
      <c r="AE56" s="57">
        <v>0.54644808743169404</v>
      </c>
      <c r="AF56" s="57">
        <v>260</v>
      </c>
      <c r="AG56" s="58">
        <v>24</v>
      </c>
      <c r="AH56" s="57">
        <v>0.68278805120910402</v>
      </c>
      <c r="AI56" s="57">
        <v>380</v>
      </c>
      <c r="AJ56" s="58">
        <v>69</v>
      </c>
      <c r="AK56" s="57">
        <v>1.1633788568538199</v>
      </c>
      <c r="AL56" s="57">
        <v>130</v>
      </c>
      <c r="AM56" s="58">
        <v>115</v>
      </c>
      <c r="AN56" s="57">
        <v>1.2599978086994601</v>
      </c>
      <c r="AO56" s="57">
        <v>144.68085106383</v>
      </c>
      <c r="AP56" s="58">
        <v>68</v>
      </c>
      <c r="AQ56" s="57">
        <v>1.12844341188185</v>
      </c>
      <c r="AR56" s="57">
        <v>126.666666666667</v>
      </c>
      <c r="AS56" s="58">
        <v>101</v>
      </c>
      <c r="AT56" s="57">
        <v>1.002282425325</v>
      </c>
      <c r="AU56" s="57">
        <v>152.5</v>
      </c>
      <c r="AV56" s="58">
        <v>308</v>
      </c>
      <c r="AW56" s="57">
        <v>1.5585467057990099</v>
      </c>
      <c r="AX56" s="57">
        <v>116.901408450704</v>
      </c>
      <c r="AY56" s="58">
        <v>209</v>
      </c>
      <c r="AZ56" s="57">
        <v>1.88424089433826</v>
      </c>
      <c r="BA56" s="57">
        <v>115.463917525773</v>
      </c>
    </row>
    <row r="57" spans="1:53">
      <c r="A57" s="112"/>
      <c r="B57" s="54" t="s">
        <v>4</v>
      </c>
      <c r="C57" s="55">
        <v>700</v>
      </c>
      <c r="D57" s="56">
        <v>1.2388064984249501</v>
      </c>
      <c r="E57" s="56"/>
      <c r="F57" s="55">
        <v>43</v>
      </c>
      <c r="G57" s="56">
        <v>0.98918794570968505</v>
      </c>
      <c r="H57" s="56"/>
      <c r="I57" s="55">
        <v>11</v>
      </c>
      <c r="J57" s="56">
        <v>0.57682223387519704</v>
      </c>
      <c r="K57" s="56"/>
      <c r="L57" s="55">
        <v>11</v>
      </c>
      <c r="M57" s="56">
        <v>0.62642369020501099</v>
      </c>
      <c r="N57" s="56"/>
      <c r="O57" s="55">
        <v>25</v>
      </c>
      <c r="P57" s="56">
        <v>0.77232004942848298</v>
      </c>
      <c r="Q57" s="56"/>
      <c r="R57" s="55">
        <v>21</v>
      </c>
      <c r="S57" s="56">
        <v>0.83465818759936405</v>
      </c>
      <c r="T57" s="56"/>
      <c r="U57" s="55">
        <v>35</v>
      </c>
      <c r="V57" s="56">
        <v>1.21866295264624</v>
      </c>
      <c r="W57" s="56"/>
      <c r="X57" s="55">
        <v>19</v>
      </c>
      <c r="Y57" s="56">
        <v>0.71267816954238605</v>
      </c>
      <c r="Z57" s="56"/>
      <c r="AA57" s="58">
        <v>19</v>
      </c>
      <c r="AB57" s="57">
        <v>0.611128980379543</v>
      </c>
      <c r="AC57" s="57"/>
      <c r="AD57" s="58">
        <v>13</v>
      </c>
      <c r="AE57" s="57">
        <v>0.79123554473524005</v>
      </c>
      <c r="AF57" s="57"/>
      <c r="AG57" s="58">
        <v>19</v>
      </c>
      <c r="AH57" s="57">
        <v>1.1875</v>
      </c>
      <c r="AI57" s="57"/>
      <c r="AJ57" s="58">
        <v>39</v>
      </c>
      <c r="AK57" s="57">
        <v>1.3065326633165799</v>
      </c>
      <c r="AL57" s="57"/>
      <c r="AM57" s="58">
        <v>68</v>
      </c>
      <c r="AN57" s="57">
        <v>1.5263748597081901</v>
      </c>
      <c r="AO57" s="57"/>
      <c r="AP57" s="58">
        <v>38</v>
      </c>
      <c r="AQ57" s="57">
        <v>1.24876766348998</v>
      </c>
      <c r="AR57" s="57"/>
      <c r="AS57" s="58">
        <v>61</v>
      </c>
      <c r="AT57" s="57">
        <v>1.19373776908023</v>
      </c>
      <c r="AU57" s="57"/>
      <c r="AV57" s="58">
        <v>166</v>
      </c>
      <c r="AW57" s="57">
        <v>1.7050123253903</v>
      </c>
      <c r="AX57" s="57"/>
      <c r="AY57" s="58">
        <v>112</v>
      </c>
      <c r="AZ57" s="57">
        <v>2.0275162925416401</v>
      </c>
      <c r="BA57" s="57"/>
    </row>
    <row r="58" spans="1:53">
      <c r="A58" s="113"/>
      <c r="B58" s="54" t="s">
        <v>5</v>
      </c>
      <c r="C58" s="55">
        <v>550</v>
      </c>
      <c r="D58" s="56">
        <v>0.98608720596672395</v>
      </c>
      <c r="E58" s="56"/>
      <c r="F58" s="55">
        <v>26</v>
      </c>
      <c r="G58" s="56">
        <v>0.62575210589650998</v>
      </c>
      <c r="H58" s="56"/>
      <c r="I58" s="55">
        <v>16</v>
      </c>
      <c r="J58" s="56">
        <v>0.87193460490463204</v>
      </c>
      <c r="K58" s="56"/>
      <c r="L58" s="55">
        <v>6</v>
      </c>
      <c r="M58" s="56">
        <v>0.36407766990291301</v>
      </c>
      <c r="N58" s="56"/>
      <c r="O58" s="55">
        <v>26</v>
      </c>
      <c r="P58" s="56">
        <v>0.86407444333665695</v>
      </c>
      <c r="Q58" s="56"/>
      <c r="R58" s="55">
        <v>12</v>
      </c>
      <c r="S58" s="56">
        <v>0.528169014084507</v>
      </c>
      <c r="T58" s="56"/>
      <c r="U58" s="55">
        <v>36</v>
      </c>
      <c r="V58" s="56">
        <v>1.3230429988974599</v>
      </c>
      <c r="W58" s="56"/>
      <c r="X58" s="55">
        <v>9</v>
      </c>
      <c r="Y58" s="56">
        <v>0.35899481451934601</v>
      </c>
      <c r="Z58" s="56"/>
      <c r="AA58" s="58">
        <v>23</v>
      </c>
      <c r="AB58" s="57">
        <v>0.79283005860048295</v>
      </c>
      <c r="AC58" s="57"/>
      <c r="AD58" s="58">
        <v>5</v>
      </c>
      <c r="AE58" s="57">
        <v>0.30284675953967299</v>
      </c>
      <c r="AF58" s="57"/>
      <c r="AG58" s="58">
        <v>5</v>
      </c>
      <c r="AH58" s="57">
        <v>0.26109660574412502</v>
      </c>
      <c r="AI58" s="57"/>
      <c r="AJ58" s="58">
        <v>30</v>
      </c>
      <c r="AK58" s="57">
        <v>1.0183299389002001</v>
      </c>
      <c r="AL58" s="57"/>
      <c r="AM58" s="58">
        <v>47</v>
      </c>
      <c r="AN58" s="57">
        <v>1.00599315068493</v>
      </c>
      <c r="AO58" s="57"/>
      <c r="AP58" s="58">
        <v>30</v>
      </c>
      <c r="AQ58" s="57">
        <v>1.00569896077774</v>
      </c>
      <c r="AR58" s="57"/>
      <c r="AS58" s="58">
        <v>40</v>
      </c>
      <c r="AT58" s="57">
        <v>0.80531507952486403</v>
      </c>
      <c r="AU58" s="57"/>
      <c r="AV58" s="58">
        <v>142</v>
      </c>
      <c r="AW58" s="57">
        <v>1.4163175743067999</v>
      </c>
      <c r="AX58" s="57"/>
      <c r="AY58" s="58">
        <v>97</v>
      </c>
      <c r="AZ58" s="57">
        <v>1.7420977011494301</v>
      </c>
      <c r="BA58" s="57"/>
    </row>
    <row r="59" spans="1:53">
      <c r="A59" s="111" t="s">
        <v>124</v>
      </c>
      <c r="B59" s="54" t="s">
        <v>3</v>
      </c>
      <c r="C59" s="55">
        <v>1222</v>
      </c>
      <c r="D59" s="56">
        <v>1.0883311661708901</v>
      </c>
      <c r="E59" s="56">
        <v>105.03355704697999</v>
      </c>
      <c r="F59" s="55">
        <v>72</v>
      </c>
      <c r="G59" s="56">
        <v>0.846859562455893</v>
      </c>
      <c r="H59" s="56">
        <v>84.615384615384599</v>
      </c>
      <c r="I59" s="55">
        <v>30</v>
      </c>
      <c r="J59" s="56">
        <v>0.80171031533939097</v>
      </c>
      <c r="K59" s="56">
        <v>87.5</v>
      </c>
      <c r="L59" s="55">
        <v>30</v>
      </c>
      <c r="M59" s="56">
        <v>0.88131609870740302</v>
      </c>
      <c r="N59" s="56">
        <v>87.5</v>
      </c>
      <c r="O59" s="55">
        <v>49</v>
      </c>
      <c r="P59" s="56">
        <v>0.78450208133205301</v>
      </c>
      <c r="Q59" s="56">
        <v>113.04347826087</v>
      </c>
      <c r="R59" s="55">
        <v>26</v>
      </c>
      <c r="S59" s="56">
        <v>0.54302422723475396</v>
      </c>
      <c r="T59" s="56">
        <v>225</v>
      </c>
      <c r="U59" s="55">
        <v>59</v>
      </c>
      <c r="V59" s="56">
        <v>1.0548900411228299</v>
      </c>
      <c r="W59" s="56">
        <v>145.833333333333</v>
      </c>
      <c r="X59" s="55">
        <v>29</v>
      </c>
      <c r="Y59" s="56">
        <v>0.56060313164508002</v>
      </c>
      <c r="Z59" s="56">
        <v>163.636363636364</v>
      </c>
      <c r="AA59" s="58">
        <v>54</v>
      </c>
      <c r="AB59" s="57">
        <v>0.89850249584026598</v>
      </c>
      <c r="AC59" s="57">
        <v>145.45454545454501</v>
      </c>
      <c r="AD59" s="58">
        <v>23</v>
      </c>
      <c r="AE59" s="57">
        <v>0.698239222829387</v>
      </c>
      <c r="AF59" s="57">
        <v>53.3333333333333</v>
      </c>
      <c r="AG59" s="58">
        <v>16</v>
      </c>
      <c r="AH59" s="57">
        <v>0.45519203413940301</v>
      </c>
      <c r="AI59" s="57">
        <v>77.7777777777778</v>
      </c>
      <c r="AJ59" s="58">
        <v>65</v>
      </c>
      <c r="AK59" s="57">
        <v>1.09593660428258</v>
      </c>
      <c r="AL59" s="57">
        <v>91.176470588235304</v>
      </c>
      <c r="AM59" s="58">
        <v>136</v>
      </c>
      <c r="AN59" s="57">
        <v>1.4900843650706701</v>
      </c>
      <c r="AO59" s="57">
        <v>78.947368421052602</v>
      </c>
      <c r="AP59" s="58">
        <v>67</v>
      </c>
      <c r="AQ59" s="57">
        <v>1.11184865582476</v>
      </c>
      <c r="AR59" s="57">
        <v>116.129032258065</v>
      </c>
      <c r="AS59" s="58">
        <v>106</v>
      </c>
      <c r="AT59" s="57">
        <v>1.05190036717277</v>
      </c>
      <c r="AU59" s="57">
        <v>120.833333333333</v>
      </c>
      <c r="AV59" s="58">
        <v>281</v>
      </c>
      <c r="AW59" s="57">
        <v>1.4219208582127301</v>
      </c>
      <c r="AX59" s="57">
        <v>97.887323943661997</v>
      </c>
      <c r="AY59" s="58">
        <v>179</v>
      </c>
      <c r="AZ59" s="57">
        <v>1.61377569419401</v>
      </c>
      <c r="BA59" s="57">
        <v>118.292682926829</v>
      </c>
    </row>
    <row r="60" spans="1:53">
      <c r="A60" s="112"/>
      <c r="B60" s="54" t="s">
        <v>4</v>
      </c>
      <c r="C60" s="55">
        <v>626</v>
      </c>
      <c r="D60" s="56">
        <v>1.1078469543057401</v>
      </c>
      <c r="E60" s="56"/>
      <c r="F60" s="55">
        <v>33</v>
      </c>
      <c r="G60" s="56">
        <v>0.75914423740510695</v>
      </c>
      <c r="H60" s="56"/>
      <c r="I60" s="55">
        <v>14</v>
      </c>
      <c r="J60" s="56">
        <v>0.73413738856843203</v>
      </c>
      <c r="K60" s="56"/>
      <c r="L60" s="55">
        <v>14</v>
      </c>
      <c r="M60" s="56">
        <v>0.797266514806378</v>
      </c>
      <c r="N60" s="56"/>
      <c r="O60" s="55">
        <v>26</v>
      </c>
      <c r="P60" s="56">
        <v>0.80321285140562204</v>
      </c>
      <c r="Q60" s="56"/>
      <c r="R60" s="55">
        <v>18</v>
      </c>
      <c r="S60" s="56">
        <v>0.71542130365659795</v>
      </c>
      <c r="T60" s="56"/>
      <c r="U60" s="55">
        <v>35</v>
      </c>
      <c r="V60" s="56">
        <v>1.21866295264624</v>
      </c>
      <c r="W60" s="56"/>
      <c r="X60" s="55">
        <v>18</v>
      </c>
      <c r="Y60" s="56">
        <v>0.67516879219805004</v>
      </c>
      <c r="Z60" s="56"/>
      <c r="AA60" s="58">
        <v>32</v>
      </c>
      <c r="AB60" s="57">
        <v>1.0292698616918601</v>
      </c>
      <c r="AC60" s="57"/>
      <c r="AD60" s="58">
        <v>8</v>
      </c>
      <c r="AE60" s="57">
        <v>0.486914181375533</v>
      </c>
      <c r="AF60" s="57"/>
      <c r="AG60" s="58">
        <v>7</v>
      </c>
      <c r="AH60" s="57">
        <v>0.4375</v>
      </c>
      <c r="AI60" s="57"/>
      <c r="AJ60" s="58">
        <v>31</v>
      </c>
      <c r="AK60" s="57">
        <v>1.03852596314908</v>
      </c>
      <c r="AL60" s="57"/>
      <c r="AM60" s="58">
        <v>60</v>
      </c>
      <c r="AN60" s="57">
        <v>1.34680134680135</v>
      </c>
      <c r="AO60" s="57"/>
      <c r="AP60" s="58">
        <v>36</v>
      </c>
      <c r="AQ60" s="57">
        <v>1.1830430496220801</v>
      </c>
      <c r="AR60" s="57"/>
      <c r="AS60" s="58">
        <v>58</v>
      </c>
      <c r="AT60" s="57">
        <v>1.1350293542074401</v>
      </c>
      <c r="AU60" s="57"/>
      <c r="AV60" s="58">
        <v>139</v>
      </c>
      <c r="AW60" s="57">
        <v>1.4276910435497101</v>
      </c>
      <c r="AX60" s="57"/>
      <c r="AY60" s="58">
        <v>97</v>
      </c>
      <c r="AZ60" s="57">
        <v>1.75597393193338</v>
      </c>
      <c r="BA60" s="57"/>
    </row>
    <row r="61" spans="1:53">
      <c r="A61" s="113"/>
      <c r="B61" s="54" t="s">
        <v>5</v>
      </c>
      <c r="C61" s="55">
        <v>596</v>
      </c>
      <c r="D61" s="56">
        <v>1.06855995410212</v>
      </c>
      <c r="E61" s="56"/>
      <c r="F61" s="55">
        <v>39</v>
      </c>
      <c r="G61" s="56">
        <v>0.93862815884476503</v>
      </c>
      <c r="H61" s="56"/>
      <c r="I61" s="55">
        <v>16</v>
      </c>
      <c r="J61" s="56">
        <v>0.87193460490463204</v>
      </c>
      <c r="K61" s="56"/>
      <c r="L61" s="55">
        <v>16</v>
      </c>
      <c r="M61" s="56">
        <v>0.970873786407767</v>
      </c>
      <c r="N61" s="56"/>
      <c r="O61" s="55">
        <v>23</v>
      </c>
      <c r="P61" s="56">
        <v>0.76437354602858099</v>
      </c>
      <c r="Q61" s="56"/>
      <c r="R61" s="55">
        <v>8</v>
      </c>
      <c r="S61" s="56">
        <v>0.352112676056338</v>
      </c>
      <c r="T61" s="56"/>
      <c r="U61" s="55">
        <v>24</v>
      </c>
      <c r="V61" s="56">
        <v>0.88202866593164297</v>
      </c>
      <c r="W61" s="56"/>
      <c r="X61" s="55">
        <v>11</v>
      </c>
      <c r="Y61" s="56">
        <v>0.43877143996808898</v>
      </c>
      <c r="Z61" s="56"/>
      <c r="AA61" s="58">
        <v>22</v>
      </c>
      <c r="AB61" s="57">
        <v>0.75835918648741796</v>
      </c>
      <c r="AC61" s="57"/>
      <c r="AD61" s="58">
        <v>15</v>
      </c>
      <c r="AE61" s="57">
        <v>0.90854027861901898</v>
      </c>
      <c r="AF61" s="57"/>
      <c r="AG61" s="58">
        <v>9</v>
      </c>
      <c r="AH61" s="57">
        <v>0.46997389033942599</v>
      </c>
      <c r="AI61" s="57"/>
      <c r="AJ61" s="58">
        <v>34</v>
      </c>
      <c r="AK61" s="57">
        <v>1.1541072640868999</v>
      </c>
      <c r="AL61" s="57"/>
      <c r="AM61" s="58">
        <v>76</v>
      </c>
      <c r="AN61" s="57">
        <v>1.6267123287671199</v>
      </c>
      <c r="AO61" s="57"/>
      <c r="AP61" s="58">
        <v>31</v>
      </c>
      <c r="AQ61" s="57">
        <v>1.03922225947033</v>
      </c>
      <c r="AR61" s="57"/>
      <c r="AS61" s="58">
        <v>48</v>
      </c>
      <c r="AT61" s="57">
        <v>0.96637809542983699</v>
      </c>
      <c r="AU61" s="57"/>
      <c r="AV61" s="58">
        <v>142</v>
      </c>
      <c r="AW61" s="57">
        <v>1.4163175743067999</v>
      </c>
      <c r="AX61" s="57"/>
      <c r="AY61" s="58">
        <v>82</v>
      </c>
      <c r="AZ61" s="57">
        <v>1.47270114942529</v>
      </c>
      <c r="BA61" s="57"/>
    </row>
    <row r="62" spans="1:53">
      <c r="A62" s="111" t="s">
        <v>123</v>
      </c>
      <c r="B62" s="54" t="s">
        <v>3</v>
      </c>
      <c r="C62" s="55">
        <v>1316</v>
      </c>
      <c r="D62" s="56">
        <v>1.1720489481840399</v>
      </c>
      <c r="E62" s="56">
        <v>111.91626409017699</v>
      </c>
      <c r="F62" s="55">
        <v>75</v>
      </c>
      <c r="G62" s="56">
        <v>0.88214537755822198</v>
      </c>
      <c r="H62" s="56">
        <v>134.375</v>
      </c>
      <c r="I62" s="55">
        <v>30</v>
      </c>
      <c r="J62" s="56">
        <v>0.80171031533939097</v>
      </c>
      <c r="K62" s="56">
        <v>100</v>
      </c>
      <c r="L62" s="55">
        <v>25</v>
      </c>
      <c r="M62" s="56">
        <v>0.73443008225616901</v>
      </c>
      <c r="N62" s="56">
        <v>92.307692307692307</v>
      </c>
      <c r="O62" s="55">
        <v>47</v>
      </c>
      <c r="P62" s="56">
        <v>0.75248158821645905</v>
      </c>
      <c r="Q62" s="56">
        <v>123.80952380952399</v>
      </c>
      <c r="R62" s="55">
        <v>32</v>
      </c>
      <c r="S62" s="56">
        <v>0.66833751044277401</v>
      </c>
      <c r="T62" s="56">
        <v>128.57142857142901</v>
      </c>
      <c r="U62" s="55">
        <v>71</v>
      </c>
      <c r="V62" s="56">
        <v>1.26944394779188</v>
      </c>
      <c r="W62" s="56">
        <v>121.875</v>
      </c>
      <c r="X62" s="55">
        <v>27</v>
      </c>
      <c r="Y62" s="56">
        <v>0.52194084670403995</v>
      </c>
      <c r="Z62" s="56">
        <v>58.823529411764703</v>
      </c>
      <c r="AA62" s="58">
        <v>74</v>
      </c>
      <c r="AB62" s="57">
        <v>1.23128119800333</v>
      </c>
      <c r="AC62" s="57">
        <v>221.73913043478299</v>
      </c>
      <c r="AD62" s="58">
        <v>21</v>
      </c>
      <c r="AE62" s="57">
        <v>0.63752276867030999</v>
      </c>
      <c r="AF62" s="57">
        <v>90.909090909090907</v>
      </c>
      <c r="AG62" s="58">
        <v>21</v>
      </c>
      <c r="AH62" s="57">
        <v>0.59743954480796602</v>
      </c>
      <c r="AI62" s="57">
        <v>75</v>
      </c>
      <c r="AJ62" s="58">
        <v>56</v>
      </c>
      <c r="AK62" s="57">
        <v>0.94419153599730199</v>
      </c>
      <c r="AL62" s="57">
        <v>124</v>
      </c>
      <c r="AM62" s="58">
        <v>124</v>
      </c>
      <c r="AN62" s="57">
        <v>1.35860633285855</v>
      </c>
      <c r="AO62" s="57">
        <v>103.27868852459</v>
      </c>
      <c r="AP62" s="58">
        <v>83</v>
      </c>
      <c r="AQ62" s="57">
        <v>1.3773647527381301</v>
      </c>
      <c r="AR62" s="57">
        <v>97.619047619047606</v>
      </c>
      <c r="AS62" s="58">
        <v>141</v>
      </c>
      <c r="AT62" s="57">
        <v>1.3992259601071699</v>
      </c>
      <c r="AU62" s="57">
        <v>101.428571428571</v>
      </c>
      <c r="AV62" s="58">
        <v>293</v>
      </c>
      <c r="AW62" s="57">
        <v>1.48264345713997</v>
      </c>
      <c r="AX62" s="57">
        <v>110.79136690647501</v>
      </c>
      <c r="AY62" s="58">
        <v>196</v>
      </c>
      <c r="AZ62" s="57">
        <v>1.76703930760909</v>
      </c>
      <c r="BA62" s="57">
        <v>108.51063829787201</v>
      </c>
    </row>
    <row r="63" spans="1:53">
      <c r="A63" s="112"/>
      <c r="B63" s="54" t="s">
        <v>4</v>
      </c>
      <c r="C63" s="55">
        <v>695</v>
      </c>
      <c r="D63" s="56">
        <v>1.2299578805790501</v>
      </c>
      <c r="E63" s="56"/>
      <c r="F63" s="55">
        <v>43</v>
      </c>
      <c r="G63" s="56">
        <v>0.98918794570968505</v>
      </c>
      <c r="H63" s="56"/>
      <c r="I63" s="55">
        <v>15</v>
      </c>
      <c r="J63" s="56">
        <v>0.78657577346617702</v>
      </c>
      <c r="K63" s="56"/>
      <c r="L63" s="55">
        <v>12</v>
      </c>
      <c r="M63" s="56">
        <v>0.68337129840546695</v>
      </c>
      <c r="N63" s="56"/>
      <c r="O63" s="55">
        <v>26</v>
      </c>
      <c r="P63" s="56">
        <v>0.80321285140562204</v>
      </c>
      <c r="Q63" s="56"/>
      <c r="R63" s="55">
        <v>18</v>
      </c>
      <c r="S63" s="56">
        <v>0.71542130365659795</v>
      </c>
      <c r="T63" s="56"/>
      <c r="U63" s="55">
        <v>39</v>
      </c>
      <c r="V63" s="56">
        <v>1.3579387186629499</v>
      </c>
      <c r="W63" s="56"/>
      <c r="X63" s="55">
        <v>10</v>
      </c>
      <c r="Y63" s="56">
        <v>0.37509377344336098</v>
      </c>
      <c r="Z63" s="56"/>
      <c r="AA63" s="58">
        <v>51</v>
      </c>
      <c r="AB63" s="57">
        <v>1.64039884207141</v>
      </c>
      <c r="AC63" s="57"/>
      <c r="AD63" s="58">
        <v>10</v>
      </c>
      <c r="AE63" s="57">
        <v>0.60864272671941599</v>
      </c>
      <c r="AF63" s="57"/>
      <c r="AG63" s="58">
        <v>9</v>
      </c>
      <c r="AH63" s="57">
        <v>0.5625</v>
      </c>
      <c r="AI63" s="57"/>
      <c r="AJ63" s="58">
        <v>31</v>
      </c>
      <c r="AK63" s="57">
        <v>1.03852596314908</v>
      </c>
      <c r="AL63" s="57"/>
      <c r="AM63" s="58">
        <v>63</v>
      </c>
      <c r="AN63" s="57">
        <v>1.4141414141414099</v>
      </c>
      <c r="AO63" s="57"/>
      <c r="AP63" s="58">
        <v>41</v>
      </c>
      <c r="AQ63" s="57">
        <v>1.34735458429182</v>
      </c>
      <c r="AR63" s="57"/>
      <c r="AS63" s="58">
        <v>71</v>
      </c>
      <c r="AT63" s="57">
        <v>1.3894324853229001</v>
      </c>
      <c r="AU63" s="57"/>
      <c r="AV63" s="58">
        <v>154</v>
      </c>
      <c r="AW63" s="57">
        <v>1.58175842235004</v>
      </c>
      <c r="AX63" s="57"/>
      <c r="AY63" s="58">
        <v>102</v>
      </c>
      <c r="AZ63" s="57">
        <v>1.84648805213613</v>
      </c>
      <c r="BA63" s="57"/>
    </row>
    <row r="64" spans="1:53">
      <c r="A64" s="113"/>
      <c r="B64" s="54" t="s">
        <v>5</v>
      </c>
      <c r="C64" s="55">
        <v>621</v>
      </c>
      <c r="D64" s="56">
        <v>1.1133820998278801</v>
      </c>
      <c r="E64" s="56"/>
      <c r="F64" s="55">
        <v>32</v>
      </c>
      <c r="G64" s="56">
        <v>0.77015643802647404</v>
      </c>
      <c r="H64" s="56"/>
      <c r="I64" s="55">
        <v>15</v>
      </c>
      <c r="J64" s="56">
        <v>0.81743869209809294</v>
      </c>
      <c r="K64" s="56"/>
      <c r="L64" s="55">
        <v>13</v>
      </c>
      <c r="M64" s="56">
        <v>0.788834951456311</v>
      </c>
      <c r="N64" s="56"/>
      <c r="O64" s="55">
        <v>21</v>
      </c>
      <c r="P64" s="56">
        <v>0.69790628115652997</v>
      </c>
      <c r="Q64" s="56"/>
      <c r="R64" s="55">
        <v>14</v>
      </c>
      <c r="S64" s="56">
        <v>0.61619718309859195</v>
      </c>
      <c r="T64" s="56"/>
      <c r="U64" s="55">
        <v>32</v>
      </c>
      <c r="V64" s="56">
        <v>1.17603822124219</v>
      </c>
      <c r="W64" s="56"/>
      <c r="X64" s="55">
        <v>17</v>
      </c>
      <c r="Y64" s="56">
        <v>0.67810131631432002</v>
      </c>
      <c r="Z64" s="56"/>
      <c r="AA64" s="58">
        <v>23</v>
      </c>
      <c r="AB64" s="57">
        <v>0.79283005860048295</v>
      </c>
      <c r="AC64" s="57"/>
      <c r="AD64" s="58">
        <v>11</v>
      </c>
      <c r="AE64" s="57">
        <v>0.66626287098727999</v>
      </c>
      <c r="AF64" s="57"/>
      <c r="AG64" s="58">
        <v>12</v>
      </c>
      <c r="AH64" s="57">
        <v>0.62663185378590103</v>
      </c>
      <c r="AI64" s="57"/>
      <c r="AJ64" s="58">
        <v>25</v>
      </c>
      <c r="AK64" s="57">
        <v>0.84860828241683595</v>
      </c>
      <c r="AL64" s="57"/>
      <c r="AM64" s="58">
        <v>61</v>
      </c>
      <c r="AN64" s="57">
        <v>1.3056506849315099</v>
      </c>
      <c r="AO64" s="57"/>
      <c r="AP64" s="58">
        <v>42</v>
      </c>
      <c r="AQ64" s="57">
        <v>1.40797854508884</v>
      </c>
      <c r="AR64" s="57"/>
      <c r="AS64" s="58">
        <v>70</v>
      </c>
      <c r="AT64" s="57">
        <v>1.40930138916851</v>
      </c>
      <c r="AU64" s="57"/>
      <c r="AV64" s="58">
        <v>139</v>
      </c>
      <c r="AW64" s="57">
        <v>1.38639537203271</v>
      </c>
      <c r="AX64" s="57"/>
      <c r="AY64" s="58">
        <v>94</v>
      </c>
      <c r="AZ64" s="57">
        <v>1.6882183908046</v>
      </c>
      <c r="BA64" s="57"/>
    </row>
    <row r="65" spans="1:53">
      <c r="A65" s="111" t="s">
        <v>122</v>
      </c>
      <c r="B65" s="54" t="s">
        <v>3</v>
      </c>
      <c r="C65" s="55">
        <v>1490</v>
      </c>
      <c r="D65" s="56">
        <v>1.32701590637858</v>
      </c>
      <c r="E65" s="56">
        <v>93.506493506493499</v>
      </c>
      <c r="F65" s="55">
        <v>92</v>
      </c>
      <c r="G65" s="56">
        <v>1.08209832980475</v>
      </c>
      <c r="H65" s="56">
        <v>95.744680851063805</v>
      </c>
      <c r="I65" s="55">
        <v>39</v>
      </c>
      <c r="J65" s="56">
        <v>1.04222340994121</v>
      </c>
      <c r="K65" s="56">
        <v>85.714285714285694</v>
      </c>
      <c r="L65" s="55">
        <v>41</v>
      </c>
      <c r="M65" s="56">
        <v>1.20446533490012</v>
      </c>
      <c r="N65" s="56">
        <v>115.789473684211</v>
      </c>
      <c r="O65" s="55">
        <v>51</v>
      </c>
      <c r="P65" s="56">
        <v>0.81652257444764598</v>
      </c>
      <c r="Q65" s="56">
        <v>82.142857142857096</v>
      </c>
      <c r="R65" s="55">
        <v>44</v>
      </c>
      <c r="S65" s="56">
        <v>0.91896407685881398</v>
      </c>
      <c r="T65" s="56">
        <v>109.52380952381</v>
      </c>
      <c r="U65" s="55">
        <v>67</v>
      </c>
      <c r="V65" s="56">
        <v>1.1979259789022001</v>
      </c>
      <c r="W65" s="56">
        <v>67.5</v>
      </c>
      <c r="X65" s="55">
        <v>49</v>
      </c>
      <c r="Y65" s="56">
        <v>0.94722598105547995</v>
      </c>
      <c r="Z65" s="56">
        <v>81.481481481481495</v>
      </c>
      <c r="AA65" s="58">
        <v>62</v>
      </c>
      <c r="AB65" s="57">
        <v>1.0316139767054899</v>
      </c>
      <c r="AC65" s="57">
        <v>100</v>
      </c>
      <c r="AD65" s="58">
        <v>29</v>
      </c>
      <c r="AE65" s="57">
        <v>0.88038858530661801</v>
      </c>
      <c r="AF65" s="57">
        <v>52.631578947368403</v>
      </c>
      <c r="AG65" s="58">
        <v>25</v>
      </c>
      <c r="AH65" s="57">
        <v>0.71123755334281702</v>
      </c>
      <c r="AI65" s="57">
        <v>92.307692307692307</v>
      </c>
      <c r="AJ65" s="58">
        <v>82</v>
      </c>
      <c r="AK65" s="57">
        <v>1.38256617771034</v>
      </c>
      <c r="AL65" s="57">
        <v>82.2222222222222</v>
      </c>
      <c r="AM65" s="58">
        <v>138</v>
      </c>
      <c r="AN65" s="57">
        <v>1.5119973704393599</v>
      </c>
      <c r="AO65" s="57">
        <v>81.578947368421098</v>
      </c>
      <c r="AP65" s="58">
        <v>90</v>
      </c>
      <c r="AQ65" s="57">
        <v>1.49352804513774</v>
      </c>
      <c r="AR65" s="57">
        <v>104.545454545455</v>
      </c>
      <c r="AS65" s="58">
        <v>152</v>
      </c>
      <c r="AT65" s="57">
        <v>1.5083854321722701</v>
      </c>
      <c r="AU65" s="57">
        <v>111.111111111111</v>
      </c>
      <c r="AV65" s="58">
        <v>316</v>
      </c>
      <c r="AW65" s="57">
        <v>1.59902843841716</v>
      </c>
      <c r="AX65" s="57">
        <v>91.515151515151501</v>
      </c>
      <c r="AY65" s="58">
        <v>213</v>
      </c>
      <c r="AZ65" s="57">
        <v>1.92030292102416</v>
      </c>
      <c r="BA65" s="57">
        <v>108.82352941176499</v>
      </c>
    </row>
    <row r="66" spans="1:53">
      <c r="A66" s="112"/>
      <c r="B66" s="54" t="s">
        <v>4</v>
      </c>
      <c r="C66" s="55">
        <v>720</v>
      </c>
      <c r="D66" s="56">
        <v>1.2742009698085199</v>
      </c>
      <c r="E66" s="56"/>
      <c r="F66" s="55">
        <v>45</v>
      </c>
      <c r="G66" s="56">
        <v>1.0351966873706</v>
      </c>
      <c r="H66" s="56"/>
      <c r="I66" s="55">
        <v>18</v>
      </c>
      <c r="J66" s="56">
        <v>0.943890928159413</v>
      </c>
      <c r="K66" s="56"/>
      <c r="L66" s="55">
        <v>22</v>
      </c>
      <c r="M66" s="56">
        <v>1.25284738041002</v>
      </c>
      <c r="N66" s="56"/>
      <c r="O66" s="55">
        <v>23</v>
      </c>
      <c r="P66" s="56">
        <v>0.71053444547420497</v>
      </c>
      <c r="Q66" s="56"/>
      <c r="R66" s="55">
        <v>23</v>
      </c>
      <c r="S66" s="56">
        <v>0.91414944356120797</v>
      </c>
      <c r="T66" s="56"/>
      <c r="U66" s="55">
        <v>27</v>
      </c>
      <c r="V66" s="56">
        <v>0.94011142061281305</v>
      </c>
      <c r="W66" s="56"/>
      <c r="X66" s="55">
        <v>22</v>
      </c>
      <c r="Y66" s="56">
        <v>0.82520630157539399</v>
      </c>
      <c r="Z66" s="56"/>
      <c r="AA66" s="58">
        <v>31</v>
      </c>
      <c r="AB66" s="57">
        <v>0.99710517851399205</v>
      </c>
      <c r="AC66" s="57"/>
      <c r="AD66" s="58">
        <v>10</v>
      </c>
      <c r="AE66" s="57">
        <v>0.60864272671941599</v>
      </c>
      <c r="AF66" s="57"/>
      <c r="AG66" s="58">
        <v>12</v>
      </c>
      <c r="AH66" s="57">
        <v>0.75</v>
      </c>
      <c r="AI66" s="57"/>
      <c r="AJ66" s="58">
        <v>37</v>
      </c>
      <c r="AK66" s="57">
        <v>1.2395309882747101</v>
      </c>
      <c r="AL66" s="57"/>
      <c r="AM66" s="58">
        <v>62</v>
      </c>
      <c r="AN66" s="57">
        <v>1.39169472502806</v>
      </c>
      <c r="AO66" s="57"/>
      <c r="AP66" s="58">
        <v>46</v>
      </c>
      <c r="AQ66" s="57">
        <v>1.5116661189615499</v>
      </c>
      <c r="AR66" s="57"/>
      <c r="AS66" s="58">
        <v>80</v>
      </c>
      <c r="AT66" s="57">
        <v>1.5655577299412899</v>
      </c>
      <c r="AU66" s="57"/>
      <c r="AV66" s="58">
        <v>151</v>
      </c>
      <c r="AW66" s="57">
        <v>1.5509449465899801</v>
      </c>
      <c r="AX66" s="57"/>
      <c r="AY66" s="58">
        <v>111</v>
      </c>
      <c r="AZ66" s="57">
        <v>2.0094134685010898</v>
      </c>
      <c r="BA66" s="57"/>
    </row>
    <row r="67" spans="1:53">
      <c r="A67" s="113"/>
      <c r="B67" s="54" t="s">
        <v>5</v>
      </c>
      <c r="C67" s="55">
        <v>770</v>
      </c>
      <c r="D67" s="56">
        <v>1.3805220883534099</v>
      </c>
      <c r="E67" s="56"/>
      <c r="F67" s="55">
        <v>47</v>
      </c>
      <c r="G67" s="56">
        <v>1.13116726835138</v>
      </c>
      <c r="H67" s="56"/>
      <c r="I67" s="55">
        <v>21</v>
      </c>
      <c r="J67" s="56">
        <v>1.1444141689373299</v>
      </c>
      <c r="K67" s="56"/>
      <c r="L67" s="55">
        <v>19</v>
      </c>
      <c r="M67" s="56">
        <v>1.15291262135922</v>
      </c>
      <c r="N67" s="56"/>
      <c r="O67" s="55">
        <v>28</v>
      </c>
      <c r="P67" s="56">
        <v>0.93054170820870696</v>
      </c>
      <c r="Q67" s="56"/>
      <c r="R67" s="55">
        <v>21</v>
      </c>
      <c r="S67" s="56">
        <v>0.92429577464788704</v>
      </c>
      <c r="T67" s="56"/>
      <c r="U67" s="55">
        <v>40</v>
      </c>
      <c r="V67" s="56">
        <v>1.47004777655274</v>
      </c>
      <c r="W67" s="56"/>
      <c r="X67" s="55">
        <v>27</v>
      </c>
      <c r="Y67" s="56">
        <v>1.07698444355804</v>
      </c>
      <c r="Z67" s="56"/>
      <c r="AA67" s="58">
        <v>31</v>
      </c>
      <c r="AB67" s="57">
        <v>1.0685970355050001</v>
      </c>
      <c r="AC67" s="57"/>
      <c r="AD67" s="58">
        <v>19</v>
      </c>
      <c r="AE67" s="57">
        <v>1.15081768625076</v>
      </c>
      <c r="AF67" s="57"/>
      <c r="AG67" s="58">
        <v>13</v>
      </c>
      <c r="AH67" s="57">
        <v>0.67885117493472602</v>
      </c>
      <c r="AI67" s="57"/>
      <c r="AJ67" s="58">
        <v>45</v>
      </c>
      <c r="AK67" s="57">
        <v>1.52749490835031</v>
      </c>
      <c r="AL67" s="57"/>
      <c r="AM67" s="58">
        <v>76</v>
      </c>
      <c r="AN67" s="57">
        <v>1.6267123287671199</v>
      </c>
      <c r="AO67" s="57"/>
      <c r="AP67" s="58">
        <v>44</v>
      </c>
      <c r="AQ67" s="57">
        <v>1.4750251424740199</v>
      </c>
      <c r="AR67" s="57"/>
      <c r="AS67" s="58">
        <v>72</v>
      </c>
      <c r="AT67" s="57">
        <v>1.4495671431447601</v>
      </c>
      <c r="AU67" s="57"/>
      <c r="AV67" s="58">
        <v>165</v>
      </c>
      <c r="AW67" s="57">
        <v>1.6457211250748101</v>
      </c>
      <c r="AX67" s="57"/>
      <c r="AY67" s="58">
        <v>102</v>
      </c>
      <c r="AZ67" s="57">
        <v>1.8318965517241399</v>
      </c>
      <c r="BA67" s="57"/>
    </row>
    <row r="68" spans="1:53">
      <c r="A68" s="111" t="s">
        <v>121</v>
      </c>
      <c r="B68" s="54" t="s">
        <v>3</v>
      </c>
      <c r="C68" s="55">
        <v>1452</v>
      </c>
      <c r="D68" s="56">
        <v>1.2931725476924201</v>
      </c>
      <c r="E68" s="56">
        <v>115.75037147102501</v>
      </c>
      <c r="F68" s="55">
        <v>83</v>
      </c>
      <c r="G68" s="56">
        <v>0.97624088449776503</v>
      </c>
      <c r="H68" s="56">
        <v>151.51515151515201</v>
      </c>
      <c r="I68" s="55">
        <v>30</v>
      </c>
      <c r="J68" s="56">
        <v>0.80171031533939097</v>
      </c>
      <c r="K68" s="56">
        <v>87.5</v>
      </c>
      <c r="L68" s="55">
        <v>28</v>
      </c>
      <c r="M68" s="56">
        <v>0.82256169212690999</v>
      </c>
      <c r="N68" s="56">
        <v>100</v>
      </c>
      <c r="O68" s="55">
        <v>57</v>
      </c>
      <c r="P68" s="56">
        <v>0.91258405379442797</v>
      </c>
      <c r="Q68" s="56">
        <v>103.571428571429</v>
      </c>
      <c r="R68" s="55">
        <v>43</v>
      </c>
      <c r="S68" s="56">
        <v>0.89807852965747703</v>
      </c>
      <c r="T68" s="56">
        <v>79.1666666666667</v>
      </c>
      <c r="U68" s="55">
        <v>76</v>
      </c>
      <c r="V68" s="56">
        <v>1.35884140890399</v>
      </c>
      <c r="W68" s="56">
        <v>130.30303030303</v>
      </c>
      <c r="X68" s="55">
        <v>39</v>
      </c>
      <c r="Y68" s="56">
        <v>0.75391455635028004</v>
      </c>
      <c r="Z68" s="56">
        <v>129.41176470588201</v>
      </c>
      <c r="AA68" s="58">
        <v>64</v>
      </c>
      <c r="AB68" s="57">
        <v>1.0648918469218001</v>
      </c>
      <c r="AC68" s="57">
        <v>156</v>
      </c>
      <c r="AD68" s="58">
        <v>37</v>
      </c>
      <c r="AE68" s="57">
        <v>1.12325440194293</v>
      </c>
      <c r="AF68" s="57">
        <v>117.64705882352899</v>
      </c>
      <c r="AG68" s="58">
        <v>22</v>
      </c>
      <c r="AH68" s="57">
        <v>0.62588904694167902</v>
      </c>
      <c r="AI68" s="57">
        <v>57.142857142857103</v>
      </c>
      <c r="AJ68" s="58">
        <v>79</v>
      </c>
      <c r="AK68" s="57">
        <v>1.3319844882819101</v>
      </c>
      <c r="AL68" s="57">
        <v>107.894736842105</v>
      </c>
      <c r="AM68" s="58">
        <v>131</v>
      </c>
      <c r="AN68" s="57">
        <v>1.43530185164895</v>
      </c>
      <c r="AO68" s="57">
        <v>118.333333333333</v>
      </c>
      <c r="AP68" s="58">
        <v>92</v>
      </c>
      <c r="AQ68" s="57">
        <v>1.5267175572519101</v>
      </c>
      <c r="AR68" s="57">
        <v>104.444444444444</v>
      </c>
      <c r="AS68" s="58">
        <v>154</v>
      </c>
      <c r="AT68" s="57">
        <v>1.52823260891138</v>
      </c>
      <c r="AU68" s="57">
        <v>110.958904109589</v>
      </c>
      <c r="AV68" s="58">
        <v>321</v>
      </c>
      <c r="AW68" s="57">
        <v>1.62432952130351</v>
      </c>
      <c r="AX68" s="57">
        <v>105.769230769231</v>
      </c>
      <c r="AY68" s="58">
        <v>196</v>
      </c>
      <c r="AZ68" s="57">
        <v>1.76703930760909</v>
      </c>
      <c r="BA68" s="57">
        <v>145</v>
      </c>
    </row>
    <row r="69" spans="1:53">
      <c r="A69" s="112"/>
      <c r="B69" s="54" t="s">
        <v>4</v>
      </c>
      <c r="C69" s="55">
        <v>779</v>
      </c>
      <c r="D69" s="56">
        <v>1.37861466039005</v>
      </c>
      <c r="E69" s="56"/>
      <c r="F69" s="55">
        <v>50</v>
      </c>
      <c r="G69" s="56">
        <v>1.15021854152289</v>
      </c>
      <c r="H69" s="56"/>
      <c r="I69" s="55">
        <v>14</v>
      </c>
      <c r="J69" s="56">
        <v>0.73413738856843203</v>
      </c>
      <c r="K69" s="56"/>
      <c r="L69" s="55">
        <v>14</v>
      </c>
      <c r="M69" s="56">
        <v>0.797266514806378</v>
      </c>
      <c r="N69" s="56"/>
      <c r="O69" s="55">
        <v>29</v>
      </c>
      <c r="P69" s="56">
        <v>0.89589125733704</v>
      </c>
      <c r="Q69" s="56"/>
      <c r="R69" s="55">
        <v>19</v>
      </c>
      <c r="S69" s="56">
        <v>0.75516693163752002</v>
      </c>
      <c r="T69" s="56"/>
      <c r="U69" s="55">
        <v>43</v>
      </c>
      <c r="V69" s="56">
        <v>1.49721448467967</v>
      </c>
      <c r="W69" s="56"/>
      <c r="X69" s="55">
        <v>22</v>
      </c>
      <c r="Y69" s="56">
        <v>0.82520630157539399</v>
      </c>
      <c r="Z69" s="56"/>
      <c r="AA69" s="58">
        <v>39</v>
      </c>
      <c r="AB69" s="57">
        <v>1.2544226439369599</v>
      </c>
      <c r="AC69" s="57"/>
      <c r="AD69" s="58">
        <v>20</v>
      </c>
      <c r="AE69" s="57">
        <v>1.21728545343883</v>
      </c>
      <c r="AF69" s="57"/>
      <c r="AG69" s="58">
        <v>8</v>
      </c>
      <c r="AH69" s="57">
        <v>0.5</v>
      </c>
      <c r="AI69" s="57"/>
      <c r="AJ69" s="58">
        <v>41</v>
      </c>
      <c r="AK69" s="57">
        <v>1.3735343383584599</v>
      </c>
      <c r="AL69" s="57"/>
      <c r="AM69" s="58">
        <v>71</v>
      </c>
      <c r="AN69" s="57">
        <v>1.59371492704826</v>
      </c>
      <c r="AO69" s="57"/>
      <c r="AP69" s="58">
        <v>47</v>
      </c>
      <c r="AQ69" s="57">
        <v>1.5445284258955001</v>
      </c>
      <c r="AR69" s="57"/>
      <c r="AS69" s="58">
        <v>81</v>
      </c>
      <c r="AT69" s="57">
        <v>1.58512720156556</v>
      </c>
      <c r="AU69" s="57"/>
      <c r="AV69" s="58">
        <v>165</v>
      </c>
      <c r="AW69" s="57">
        <v>1.6947411668036201</v>
      </c>
      <c r="AX69" s="57"/>
      <c r="AY69" s="58">
        <v>116</v>
      </c>
      <c r="AZ69" s="57">
        <v>2.09992758870384</v>
      </c>
      <c r="BA69" s="57"/>
    </row>
    <row r="70" spans="1:53">
      <c r="A70" s="113"/>
      <c r="B70" s="54" t="s">
        <v>5</v>
      </c>
      <c r="C70" s="55">
        <v>673</v>
      </c>
      <c r="D70" s="56">
        <v>1.20661216293746</v>
      </c>
      <c r="E70" s="56"/>
      <c r="F70" s="55">
        <v>33</v>
      </c>
      <c r="G70" s="56">
        <v>0.79422382671480096</v>
      </c>
      <c r="H70" s="56"/>
      <c r="I70" s="55">
        <v>16</v>
      </c>
      <c r="J70" s="56">
        <v>0.87193460490463204</v>
      </c>
      <c r="K70" s="56"/>
      <c r="L70" s="55">
        <v>14</v>
      </c>
      <c r="M70" s="56">
        <v>0.84951456310679596</v>
      </c>
      <c r="N70" s="56"/>
      <c r="O70" s="55">
        <v>28</v>
      </c>
      <c r="P70" s="56">
        <v>0.93054170820870696</v>
      </c>
      <c r="Q70" s="56"/>
      <c r="R70" s="55">
        <v>24</v>
      </c>
      <c r="S70" s="56">
        <v>1.05633802816901</v>
      </c>
      <c r="T70" s="56"/>
      <c r="U70" s="55">
        <v>33</v>
      </c>
      <c r="V70" s="56">
        <v>1.21278941565601</v>
      </c>
      <c r="W70" s="56"/>
      <c r="X70" s="55">
        <v>17</v>
      </c>
      <c r="Y70" s="56">
        <v>0.67810131631432002</v>
      </c>
      <c r="Z70" s="56"/>
      <c r="AA70" s="58">
        <v>25</v>
      </c>
      <c r="AB70" s="57">
        <v>0.86177180282661203</v>
      </c>
      <c r="AC70" s="57"/>
      <c r="AD70" s="58">
        <v>17</v>
      </c>
      <c r="AE70" s="57">
        <v>1.02967898243489</v>
      </c>
      <c r="AF70" s="57"/>
      <c r="AG70" s="58">
        <v>14</v>
      </c>
      <c r="AH70" s="57">
        <v>0.73107049608355101</v>
      </c>
      <c r="AI70" s="57"/>
      <c r="AJ70" s="58">
        <v>38</v>
      </c>
      <c r="AK70" s="57">
        <v>1.28988458927359</v>
      </c>
      <c r="AL70" s="57"/>
      <c r="AM70" s="58">
        <v>60</v>
      </c>
      <c r="AN70" s="57">
        <v>1.2842465753424701</v>
      </c>
      <c r="AO70" s="57"/>
      <c r="AP70" s="58">
        <v>45</v>
      </c>
      <c r="AQ70" s="57">
        <v>1.5085484411666099</v>
      </c>
      <c r="AR70" s="57"/>
      <c r="AS70" s="58">
        <v>73</v>
      </c>
      <c r="AT70" s="57">
        <v>1.46970002013288</v>
      </c>
      <c r="AU70" s="57"/>
      <c r="AV70" s="58">
        <v>156</v>
      </c>
      <c r="AW70" s="57">
        <v>1.5559545182525401</v>
      </c>
      <c r="AX70" s="57"/>
      <c r="AY70" s="58">
        <v>80</v>
      </c>
      <c r="AZ70" s="57">
        <v>1.4367816091954</v>
      </c>
      <c r="BA70" s="57"/>
    </row>
    <row r="71" spans="1:53">
      <c r="A71" s="111" t="s">
        <v>120</v>
      </c>
      <c r="B71" s="54" t="s">
        <v>3</v>
      </c>
      <c r="C71" s="55">
        <v>1507</v>
      </c>
      <c r="D71" s="56">
        <v>1.3421563563171299</v>
      </c>
      <c r="E71" s="56">
        <v>113.758865248227</v>
      </c>
      <c r="F71" s="55">
        <v>94</v>
      </c>
      <c r="G71" s="56">
        <v>1.1056222065396399</v>
      </c>
      <c r="H71" s="56">
        <v>113.636363636364</v>
      </c>
      <c r="I71" s="55">
        <v>49</v>
      </c>
      <c r="J71" s="56">
        <v>1.3094601817210001</v>
      </c>
      <c r="K71" s="56">
        <v>88.461538461538495</v>
      </c>
      <c r="L71" s="55">
        <v>31</v>
      </c>
      <c r="M71" s="56">
        <v>0.91069330199764997</v>
      </c>
      <c r="N71" s="56">
        <v>138.461538461538</v>
      </c>
      <c r="O71" s="55">
        <v>49</v>
      </c>
      <c r="P71" s="56">
        <v>0.78450208133205301</v>
      </c>
      <c r="Q71" s="56">
        <v>157.894736842105</v>
      </c>
      <c r="R71" s="55">
        <v>56</v>
      </c>
      <c r="S71" s="56">
        <v>1.16959064327485</v>
      </c>
      <c r="T71" s="56">
        <v>211.111111111111</v>
      </c>
      <c r="U71" s="55">
        <v>55</v>
      </c>
      <c r="V71" s="56">
        <v>0.98337207223314904</v>
      </c>
      <c r="W71" s="56">
        <v>129.166666666667</v>
      </c>
      <c r="X71" s="55">
        <v>54</v>
      </c>
      <c r="Y71" s="56">
        <v>1.0438816934080799</v>
      </c>
      <c r="Z71" s="56">
        <v>237.5</v>
      </c>
      <c r="AA71" s="58">
        <v>68</v>
      </c>
      <c r="AB71" s="57">
        <v>1.1314475873544101</v>
      </c>
      <c r="AC71" s="57">
        <v>142.857142857143</v>
      </c>
      <c r="AD71" s="58">
        <v>35</v>
      </c>
      <c r="AE71" s="57">
        <v>1.0625379477838499</v>
      </c>
      <c r="AF71" s="57">
        <v>133.333333333333</v>
      </c>
      <c r="AG71" s="58">
        <v>37</v>
      </c>
      <c r="AH71" s="57">
        <v>1.0526315789473699</v>
      </c>
      <c r="AI71" s="57">
        <v>117.64705882352899</v>
      </c>
      <c r="AJ71" s="58">
        <v>95</v>
      </c>
      <c r="AK71" s="57">
        <v>1.60175349856685</v>
      </c>
      <c r="AL71" s="57">
        <v>86.274509803921603</v>
      </c>
      <c r="AM71" s="58">
        <v>124</v>
      </c>
      <c r="AN71" s="57">
        <v>1.35860633285855</v>
      </c>
      <c r="AO71" s="57">
        <v>103.27868852459</v>
      </c>
      <c r="AP71" s="58">
        <v>82</v>
      </c>
      <c r="AQ71" s="57">
        <v>1.36076999668105</v>
      </c>
      <c r="AR71" s="57">
        <v>70.8333333333333</v>
      </c>
      <c r="AS71" s="58">
        <v>146</v>
      </c>
      <c r="AT71" s="57">
        <v>1.4488439019549499</v>
      </c>
      <c r="AU71" s="57">
        <v>143.333333333333</v>
      </c>
      <c r="AV71" s="58">
        <v>334</v>
      </c>
      <c r="AW71" s="57">
        <v>1.69011233680802</v>
      </c>
      <c r="AX71" s="57">
        <v>88.700564971751405</v>
      </c>
      <c r="AY71" s="58">
        <v>198</v>
      </c>
      <c r="AZ71" s="57">
        <v>1.78507032095204</v>
      </c>
      <c r="BA71" s="57">
        <v>125</v>
      </c>
    </row>
    <row r="72" spans="1:53">
      <c r="A72" s="112"/>
      <c r="B72" s="54" t="s">
        <v>4</v>
      </c>
      <c r="C72" s="55">
        <v>802</v>
      </c>
      <c r="D72" s="56">
        <v>1.41931830248115</v>
      </c>
      <c r="E72" s="56"/>
      <c r="F72" s="55">
        <v>50</v>
      </c>
      <c r="G72" s="56">
        <v>1.15021854152289</v>
      </c>
      <c r="H72" s="56"/>
      <c r="I72" s="55">
        <v>23</v>
      </c>
      <c r="J72" s="56">
        <v>1.20608285264814</v>
      </c>
      <c r="K72" s="56"/>
      <c r="L72" s="55">
        <v>18</v>
      </c>
      <c r="M72" s="56">
        <v>1.0250569476082001</v>
      </c>
      <c r="N72" s="56"/>
      <c r="O72" s="55">
        <v>30</v>
      </c>
      <c r="P72" s="56">
        <v>0.92678405931417995</v>
      </c>
      <c r="Q72" s="56"/>
      <c r="R72" s="55">
        <v>38</v>
      </c>
      <c r="S72" s="56">
        <v>1.51033386327504</v>
      </c>
      <c r="T72" s="56"/>
      <c r="U72" s="55">
        <v>31</v>
      </c>
      <c r="V72" s="56">
        <v>1.0793871866295299</v>
      </c>
      <c r="W72" s="56"/>
      <c r="X72" s="55">
        <v>38</v>
      </c>
      <c r="Y72" s="56">
        <v>1.4253563390847701</v>
      </c>
      <c r="Z72" s="56"/>
      <c r="AA72" s="58">
        <v>40</v>
      </c>
      <c r="AB72" s="57">
        <v>1.28658732711483</v>
      </c>
      <c r="AC72" s="57"/>
      <c r="AD72" s="58">
        <v>20</v>
      </c>
      <c r="AE72" s="57">
        <v>1.21728545343883</v>
      </c>
      <c r="AF72" s="57"/>
      <c r="AG72" s="58">
        <v>20</v>
      </c>
      <c r="AH72" s="57">
        <v>1.25</v>
      </c>
      <c r="AI72" s="57"/>
      <c r="AJ72" s="58">
        <v>44</v>
      </c>
      <c r="AK72" s="57">
        <v>1.47403685092127</v>
      </c>
      <c r="AL72" s="57"/>
      <c r="AM72" s="58">
        <v>63</v>
      </c>
      <c r="AN72" s="57">
        <v>1.4141414141414099</v>
      </c>
      <c r="AO72" s="57"/>
      <c r="AP72" s="58">
        <v>34</v>
      </c>
      <c r="AQ72" s="57">
        <v>1.1173184357541901</v>
      </c>
      <c r="AR72" s="57"/>
      <c r="AS72" s="58">
        <v>86</v>
      </c>
      <c r="AT72" s="57">
        <v>1.6829745596868899</v>
      </c>
      <c r="AU72" s="57"/>
      <c r="AV72" s="58">
        <v>157</v>
      </c>
      <c r="AW72" s="57">
        <v>1.61257189811011</v>
      </c>
      <c r="AX72" s="57"/>
      <c r="AY72" s="58">
        <v>110</v>
      </c>
      <c r="AZ72" s="57">
        <v>1.99131064446054</v>
      </c>
      <c r="BA72" s="57"/>
    </row>
    <row r="73" spans="1:53">
      <c r="A73" s="113"/>
      <c r="B73" s="54" t="s">
        <v>5</v>
      </c>
      <c r="C73" s="55">
        <v>705</v>
      </c>
      <c r="D73" s="56">
        <v>1.2639845094664399</v>
      </c>
      <c r="E73" s="56"/>
      <c r="F73" s="55">
        <v>44</v>
      </c>
      <c r="G73" s="56">
        <v>1.0589651022864</v>
      </c>
      <c r="H73" s="56"/>
      <c r="I73" s="55">
        <v>26</v>
      </c>
      <c r="J73" s="56">
        <v>1.41689373297003</v>
      </c>
      <c r="K73" s="56"/>
      <c r="L73" s="55">
        <v>13</v>
      </c>
      <c r="M73" s="56">
        <v>0.788834951456311</v>
      </c>
      <c r="N73" s="56"/>
      <c r="O73" s="55">
        <v>19</v>
      </c>
      <c r="P73" s="56">
        <v>0.63143901628447996</v>
      </c>
      <c r="Q73" s="56"/>
      <c r="R73" s="55">
        <v>18</v>
      </c>
      <c r="S73" s="56">
        <v>0.79225352112676095</v>
      </c>
      <c r="T73" s="56"/>
      <c r="U73" s="55">
        <v>24</v>
      </c>
      <c r="V73" s="56">
        <v>0.88202866593164297</v>
      </c>
      <c r="W73" s="56"/>
      <c r="X73" s="55">
        <v>16</v>
      </c>
      <c r="Y73" s="56">
        <v>0.63821300358994804</v>
      </c>
      <c r="Z73" s="56"/>
      <c r="AA73" s="58">
        <v>28</v>
      </c>
      <c r="AB73" s="57">
        <v>0.965184419165805</v>
      </c>
      <c r="AC73" s="57"/>
      <c r="AD73" s="58">
        <v>15</v>
      </c>
      <c r="AE73" s="57">
        <v>0.90854027861901898</v>
      </c>
      <c r="AF73" s="57"/>
      <c r="AG73" s="58">
        <v>17</v>
      </c>
      <c r="AH73" s="57">
        <v>0.88772845953002599</v>
      </c>
      <c r="AI73" s="57"/>
      <c r="AJ73" s="58">
        <v>51</v>
      </c>
      <c r="AK73" s="57">
        <v>1.73116089613035</v>
      </c>
      <c r="AL73" s="57"/>
      <c r="AM73" s="58">
        <v>61</v>
      </c>
      <c r="AN73" s="57">
        <v>1.3056506849315099</v>
      </c>
      <c r="AO73" s="57"/>
      <c r="AP73" s="58">
        <v>48</v>
      </c>
      <c r="AQ73" s="57">
        <v>1.60911833724438</v>
      </c>
      <c r="AR73" s="57"/>
      <c r="AS73" s="58">
        <v>60</v>
      </c>
      <c r="AT73" s="57">
        <v>1.2079726192872999</v>
      </c>
      <c r="AU73" s="57"/>
      <c r="AV73" s="58">
        <v>177</v>
      </c>
      <c r="AW73" s="57">
        <v>1.76540993417116</v>
      </c>
      <c r="AX73" s="57"/>
      <c r="AY73" s="58">
        <v>88</v>
      </c>
      <c r="AZ73" s="57">
        <v>1.5804597701149401</v>
      </c>
      <c r="BA73" s="57"/>
    </row>
    <row r="74" spans="1:53">
      <c r="A74" s="111" t="s">
        <v>119</v>
      </c>
      <c r="B74" s="54" t="s">
        <v>3</v>
      </c>
      <c r="C74" s="55">
        <v>1507</v>
      </c>
      <c r="D74" s="56">
        <v>1.3421563563171299</v>
      </c>
      <c r="E74" s="56">
        <v>135.10140405616201</v>
      </c>
      <c r="F74" s="55">
        <v>103</v>
      </c>
      <c r="G74" s="56">
        <v>1.21147965184662</v>
      </c>
      <c r="H74" s="56">
        <v>164.102564102564</v>
      </c>
      <c r="I74" s="55">
        <v>32</v>
      </c>
      <c r="J74" s="56">
        <v>0.85515766969535001</v>
      </c>
      <c r="K74" s="56">
        <v>100</v>
      </c>
      <c r="L74" s="55">
        <v>30</v>
      </c>
      <c r="M74" s="56">
        <v>0.88131609870740302</v>
      </c>
      <c r="N74" s="56">
        <v>233.333333333333</v>
      </c>
      <c r="O74" s="55">
        <v>55</v>
      </c>
      <c r="P74" s="56">
        <v>0.88056356067883401</v>
      </c>
      <c r="Q74" s="56">
        <v>223.529411764706</v>
      </c>
      <c r="R74" s="55">
        <v>59</v>
      </c>
      <c r="S74" s="56">
        <v>1.2322472848788599</v>
      </c>
      <c r="T74" s="56">
        <v>136</v>
      </c>
      <c r="U74" s="55">
        <v>58</v>
      </c>
      <c r="V74" s="56">
        <v>1.03701054890041</v>
      </c>
      <c r="W74" s="56">
        <v>163.636363636364</v>
      </c>
      <c r="X74" s="55">
        <v>56</v>
      </c>
      <c r="Y74" s="56">
        <v>1.08254397834912</v>
      </c>
      <c r="Z74" s="56">
        <v>166.666666666667</v>
      </c>
      <c r="AA74" s="58">
        <v>61</v>
      </c>
      <c r="AB74" s="57">
        <v>1.01497504159734</v>
      </c>
      <c r="AC74" s="57">
        <v>110.344827586207</v>
      </c>
      <c r="AD74" s="58">
        <v>26</v>
      </c>
      <c r="AE74" s="57">
        <v>0.78931390406800195</v>
      </c>
      <c r="AF74" s="57">
        <v>116.666666666667</v>
      </c>
      <c r="AG74" s="58">
        <v>32</v>
      </c>
      <c r="AH74" s="57">
        <v>0.91038406827880503</v>
      </c>
      <c r="AI74" s="57">
        <v>113.333333333333</v>
      </c>
      <c r="AJ74" s="58">
        <v>97</v>
      </c>
      <c r="AK74" s="57">
        <v>1.6354746248524701</v>
      </c>
      <c r="AL74" s="57">
        <v>125.58139534883701</v>
      </c>
      <c r="AM74" s="58">
        <v>146</v>
      </c>
      <c r="AN74" s="57">
        <v>1.5996493919140999</v>
      </c>
      <c r="AO74" s="57">
        <v>131.746031746032</v>
      </c>
      <c r="AP74" s="58">
        <v>92</v>
      </c>
      <c r="AQ74" s="57">
        <v>1.5267175572519101</v>
      </c>
      <c r="AR74" s="57">
        <v>113.95348837209301</v>
      </c>
      <c r="AS74" s="58">
        <v>155</v>
      </c>
      <c r="AT74" s="57">
        <v>1.5381561972809401</v>
      </c>
      <c r="AU74" s="57">
        <v>131.34328358209001</v>
      </c>
      <c r="AV74" s="58">
        <v>329</v>
      </c>
      <c r="AW74" s="57">
        <v>1.66481125392167</v>
      </c>
      <c r="AX74" s="57">
        <v>133.333333333333</v>
      </c>
      <c r="AY74" s="58">
        <v>176</v>
      </c>
      <c r="AZ74" s="57">
        <v>1.5867291741795899</v>
      </c>
      <c r="BA74" s="57">
        <v>122.784810126582</v>
      </c>
    </row>
    <row r="75" spans="1:53">
      <c r="A75" s="112"/>
      <c r="B75" s="54" t="s">
        <v>4</v>
      </c>
      <c r="C75" s="55">
        <v>866</v>
      </c>
      <c r="D75" s="56">
        <v>1.53258061090858</v>
      </c>
      <c r="E75" s="56"/>
      <c r="F75" s="55">
        <v>64</v>
      </c>
      <c r="G75" s="56">
        <v>1.4722797331493001</v>
      </c>
      <c r="H75" s="56"/>
      <c r="I75" s="55">
        <v>16</v>
      </c>
      <c r="J75" s="56">
        <v>0.83901415836392201</v>
      </c>
      <c r="K75" s="56"/>
      <c r="L75" s="55">
        <v>21</v>
      </c>
      <c r="M75" s="56">
        <v>1.1958997722095699</v>
      </c>
      <c r="N75" s="56"/>
      <c r="O75" s="55">
        <v>38</v>
      </c>
      <c r="P75" s="56">
        <v>1.1739264751312899</v>
      </c>
      <c r="Q75" s="56"/>
      <c r="R75" s="55">
        <v>34</v>
      </c>
      <c r="S75" s="56">
        <v>1.35135135135135</v>
      </c>
      <c r="T75" s="56"/>
      <c r="U75" s="55">
        <v>36</v>
      </c>
      <c r="V75" s="56">
        <v>1.25348189415042</v>
      </c>
      <c r="W75" s="56"/>
      <c r="X75" s="55">
        <v>35</v>
      </c>
      <c r="Y75" s="56">
        <v>1.3128282070517601</v>
      </c>
      <c r="Z75" s="56"/>
      <c r="AA75" s="58">
        <v>32</v>
      </c>
      <c r="AB75" s="57">
        <v>1.0292698616918601</v>
      </c>
      <c r="AC75" s="57"/>
      <c r="AD75" s="58">
        <v>14</v>
      </c>
      <c r="AE75" s="57">
        <v>0.85209981740718199</v>
      </c>
      <c r="AF75" s="57"/>
      <c r="AG75" s="58">
        <v>17</v>
      </c>
      <c r="AH75" s="57">
        <v>1.0625</v>
      </c>
      <c r="AI75" s="57"/>
      <c r="AJ75" s="58">
        <v>54</v>
      </c>
      <c r="AK75" s="57">
        <v>1.80904522613065</v>
      </c>
      <c r="AL75" s="57"/>
      <c r="AM75" s="58">
        <v>83</v>
      </c>
      <c r="AN75" s="57">
        <v>1.8630751964085299</v>
      </c>
      <c r="AO75" s="57"/>
      <c r="AP75" s="58">
        <v>49</v>
      </c>
      <c r="AQ75" s="57">
        <v>1.6102530397633901</v>
      </c>
      <c r="AR75" s="57"/>
      <c r="AS75" s="58">
        <v>88</v>
      </c>
      <c r="AT75" s="57">
        <v>1.72211350293542</v>
      </c>
      <c r="AU75" s="57"/>
      <c r="AV75" s="58">
        <v>188</v>
      </c>
      <c r="AW75" s="57">
        <v>1.9309778142974501</v>
      </c>
      <c r="AX75" s="57"/>
      <c r="AY75" s="58">
        <v>97</v>
      </c>
      <c r="AZ75" s="57">
        <v>1.75597393193338</v>
      </c>
      <c r="BA75" s="57"/>
    </row>
    <row r="76" spans="1:53">
      <c r="A76" s="113"/>
      <c r="B76" s="54" t="s">
        <v>5</v>
      </c>
      <c r="C76" s="55">
        <v>641</v>
      </c>
      <c r="D76" s="56">
        <v>1.14923981640849</v>
      </c>
      <c r="E76" s="56"/>
      <c r="F76" s="55">
        <v>39</v>
      </c>
      <c r="G76" s="56">
        <v>0.93862815884476503</v>
      </c>
      <c r="H76" s="56"/>
      <c r="I76" s="55">
        <v>16</v>
      </c>
      <c r="J76" s="56">
        <v>0.87193460490463204</v>
      </c>
      <c r="K76" s="56"/>
      <c r="L76" s="55">
        <v>9</v>
      </c>
      <c r="M76" s="56">
        <v>0.54611650485436902</v>
      </c>
      <c r="N76" s="56"/>
      <c r="O76" s="55">
        <v>17</v>
      </c>
      <c r="P76" s="56">
        <v>0.56497175141242895</v>
      </c>
      <c r="Q76" s="56"/>
      <c r="R76" s="55">
        <v>25</v>
      </c>
      <c r="S76" s="56">
        <v>1.10035211267606</v>
      </c>
      <c r="T76" s="56"/>
      <c r="U76" s="55">
        <v>22</v>
      </c>
      <c r="V76" s="56">
        <v>0.80852627710400604</v>
      </c>
      <c r="W76" s="56"/>
      <c r="X76" s="55">
        <v>21</v>
      </c>
      <c r="Y76" s="56">
        <v>0.83765456721180698</v>
      </c>
      <c r="Z76" s="56"/>
      <c r="AA76" s="58">
        <v>29</v>
      </c>
      <c r="AB76" s="57">
        <v>0.99965529127886898</v>
      </c>
      <c r="AC76" s="57"/>
      <c r="AD76" s="58">
        <v>12</v>
      </c>
      <c r="AE76" s="57">
        <v>0.72683222289521499</v>
      </c>
      <c r="AF76" s="57"/>
      <c r="AG76" s="58">
        <v>15</v>
      </c>
      <c r="AH76" s="57">
        <v>0.78328981723237601</v>
      </c>
      <c r="AI76" s="57"/>
      <c r="AJ76" s="58">
        <v>43</v>
      </c>
      <c r="AK76" s="57">
        <v>1.4596062457569601</v>
      </c>
      <c r="AL76" s="57"/>
      <c r="AM76" s="58">
        <v>63</v>
      </c>
      <c r="AN76" s="57">
        <v>1.34845890410959</v>
      </c>
      <c r="AO76" s="57"/>
      <c r="AP76" s="58">
        <v>43</v>
      </c>
      <c r="AQ76" s="57">
        <v>1.44150184378143</v>
      </c>
      <c r="AR76" s="57"/>
      <c r="AS76" s="58">
        <v>67</v>
      </c>
      <c r="AT76" s="57">
        <v>1.34890275820415</v>
      </c>
      <c r="AU76" s="57"/>
      <c r="AV76" s="58">
        <v>141</v>
      </c>
      <c r="AW76" s="57">
        <v>1.40634350688211</v>
      </c>
      <c r="AX76" s="57"/>
      <c r="AY76" s="58">
        <v>79</v>
      </c>
      <c r="AZ76" s="57">
        <v>1.4188218390804599</v>
      </c>
      <c r="BA76" s="57"/>
    </row>
    <row r="77" spans="1:53">
      <c r="A77" s="111" t="s">
        <v>118</v>
      </c>
      <c r="B77" s="54" t="s">
        <v>3</v>
      </c>
      <c r="C77" s="55">
        <v>1458</v>
      </c>
      <c r="D77" s="56">
        <v>1.2985162359060201</v>
      </c>
      <c r="E77" s="56">
        <v>126.04651162790699</v>
      </c>
      <c r="F77" s="55">
        <v>99</v>
      </c>
      <c r="G77" s="56">
        <v>1.16443189837685</v>
      </c>
      <c r="H77" s="56">
        <v>160.52631578947401</v>
      </c>
      <c r="I77" s="55">
        <v>48</v>
      </c>
      <c r="J77" s="56">
        <v>1.2827365045430299</v>
      </c>
      <c r="K77" s="56">
        <v>118.181818181818</v>
      </c>
      <c r="L77" s="55">
        <v>34</v>
      </c>
      <c r="M77" s="56">
        <v>0.99882491186838995</v>
      </c>
      <c r="N77" s="56">
        <v>142.857142857143</v>
      </c>
      <c r="O77" s="55">
        <v>59</v>
      </c>
      <c r="P77" s="56">
        <v>0.94460454691002205</v>
      </c>
      <c r="Q77" s="56">
        <v>110.71428571428601</v>
      </c>
      <c r="R77" s="55">
        <v>55</v>
      </c>
      <c r="S77" s="56">
        <v>1.1487050960735199</v>
      </c>
      <c r="T77" s="56">
        <v>161.90476190476201</v>
      </c>
      <c r="U77" s="55">
        <v>67</v>
      </c>
      <c r="V77" s="56">
        <v>1.1979259789022001</v>
      </c>
      <c r="W77" s="56">
        <v>168</v>
      </c>
      <c r="X77" s="55">
        <v>45</v>
      </c>
      <c r="Y77" s="56">
        <v>0.86990141117340003</v>
      </c>
      <c r="Z77" s="56">
        <v>87.5</v>
      </c>
      <c r="AA77" s="58">
        <v>62</v>
      </c>
      <c r="AB77" s="57">
        <v>1.0316139767054899</v>
      </c>
      <c r="AC77" s="57">
        <v>138.461538461538</v>
      </c>
      <c r="AD77" s="58">
        <v>40</v>
      </c>
      <c r="AE77" s="57">
        <v>1.2143290831815401</v>
      </c>
      <c r="AF77" s="57">
        <v>135.29411764705901</v>
      </c>
      <c r="AG77" s="58">
        <v>33</v>
      </c>
      <c r="AH77" s="57">
        <v>0.93883357041251803</v>
      </c>
      <c r="AI77" s="57">
        <v>230</v>
      </c>
      <c r="AJ77" s="58">
        <v>76</v>
      </c>
      <c r="AK77" s="57">
        <v>1.28140279885348</v>
      </c>
      <c r="AL77" s="57">
        <v>123.529411764706</v>
      </c>
      <c r="AM77" s="58">
        <v>127</v>
      </c>
      <c r="AN77" s="57">
        <v>1.3914758409115799</v>
      </c>
      <c r="AO77" s="57">
        <v>95.384615384615401</v>
      </c>
      <c r="AP77" s="58">
        <v>83</v>
      </c>
      <c r="AQ77" s="57">
        <v>1.3773647527381301</v>
      </c>
      <c r="AR77" s="57">
        <v>118.421052631579</v>
      </c>
      <c r="AS77" s="58">
        <v>155</v>
      </c>
      <c r="AT77" s="57">
        <v>1.5381561972809401</v>
      </c>
      <c r="AU77" s="57">
        <v>118.30985915493</v>
      </c>
      <c r="AV77" s="58">
        <v>312</v>
      </c>
      <c r="AW77" s="57">
        <v>1.57878757210809</v>
      </c>
      <c r="AX77" s="57">
        <v>118.181818181818</v>
      </c>
      <c r="AY77" s="58">
        <v>163</v>
      </c>
      <c r="AZ77" s="57">
        <v>1.4695275874504099</v>
      </c>
      <c r="BA77" s="57">
        <v>136.231884057971</v>
      </c>
    </row>
    <row r="78" spans="1:53">
      <c r="A78" s="112"/>
      <c r="B78" s="54" t="s">
        <v>4</v>
      </c>
      <c r="C78" s="55">
        <v>813</v>
      </c>
      <c r="D78" s="56">
        <v>1.43878526174212</v>
      </c>
      <c r="E78" s="56"/>
      <c r="F78" s="55">
        <v>61</v>
      </c>
      <c r="G78" s="56">
        <v>1.4032666206579301</v>
      </c>
      <c r="H78" s="56"/>
      <c r="I78" s="55">
        <v>26</v>
      </c>
      <c r="J78" s="56">
        <v>1.3633980073413701</v>
      </c>
      <c r="K78" s="56"/>
      <c r="L78" s="55">
        <v>20</v>
      </c>
      <c r="M78" s="56">
        <v>1.13895216400911</v>
      </c>
      <c r="N78" s="56"/>
      <c r="O78" s="55">
        <v>31</v>
      </c>
      <c r="P78" s="56">
        <v>0.95767686129131901</v>
      </c>
      <c r="Q78" s="56"/>
      <c r="R78" s="55">
        <v>34</v>
      </c>
      <c r="S78" s="56">
        <v>1.35135135135135</v>
      </c>
      <c r="T78" s="56"/>
      <c r="U78" s="55">
        <v>42</v>
      </c>
      <c r="V78" s="56">
        <v>1.46239554317549</v>
      </c>
      <c r="W78" s="56"/>
      <c r="X78" s="55">
        <v>21</v>
      </c>
      <c r="Y78" s="56">
        <v>0.78769692423105797</v>
      </c>
      <c r="Z78" s="56"/>
      <c r="AA78" s="58">
        <v>36</v>
      </c>
      <c r="AB78" s="57">
        <v>1.1579285944033499</v>
      </c>
      <c r="AC78" s="57"/>
      <c r="AD78" s="58">
        <v>23</v>
      </c>
      <c r="AE78" s="57">
        <v>1.39987827145466</v>
      </c>
      <c r="AF78" s="57"/>
      <c r="AG78" s="58">
        <v>23</v>
      </c>
      <c r="AH78" s="57">
        <v>1.4375</v>
      </c>
      <c r="AI78" s="57"/>
      <c r="AJ78" s="58">
        <v>42</v>
      </c>
      <c r="AK78" s="57">
        <v>1.4070351758794</v>
      </c>
      <c r="AL78" s="57"/>
      <c r="AM78" s="58">
        <v>62</v>
      </c>
      <c r="AN78" s="57">
        <v>1.39169472502806</v>
      </c>
      <c r="AO78" s="57"/>
      <c r="AP78" s="58">
        <v>45</v>
      </c>
      <c r="AQ78" s="57">
        <v>1.4788038120275999</v>
      </c>
      <c r="AR78" s="57"/>
      <c r="AS78" s="58">
        <v>84</v>
      </c>
      <c r="AT78" s="57">
        <v>1.6438356164383601</v>
      </c>
      <c r="AU78" s="57"/>
      <c r="AV78" s="58">
        <v>169</v>
      </c>
      <c r="AW78" s="57">
        <v>1.73582580115037</v>
      </c>
      <c r="AX78" s="57"/>
      <c r="AY78" s="58">
        <v>94</v>
      </c>
      <c r="AZ78" s="57">
        <v>1.70166545981173</v>
      </c>
      <c r="BA78" s="57"/>
    </row>
    <row r="79" spans="1:53">
      <c r="A79" s="113"/>
      <c r="B79" s="54" t="s">
        <v>5</v>
      </c>
      <c r="C79" s="55">
        <v>645</v>
      </c>
      <c r="D79" s="56">
        <v>1.15641135972461</v>
      </c>
      <c r="E79" s="56"/>
      <c r="F79" s="55">
        <v>38</v>
      </c>
      <c r="G79" s="56">
        <v>0.914560770156438</v>
      </c>
      <c r="H79" s="56"/>
      <c r="I79" s="55">
        <v>22</v>
      </c>
      <c r="J79" s="56">
        <v>1.19891008174387</v>
      </c>
      <c r="K79" s="56"/>
      <c r="L79" s="55">
        <v>14</v>
      </c>
      <c r="M79" s="56">
        <v>0.84951456310679596</v>
      </c>
      <c r="N79" s="56"/>
      <c r="O79" s="55">
        <v>28</v>
      </c>
      <c r="P79" s="56">
        <v>0.93054170820870696</v>
      </c>
      <c r="Q79" s="56"/>
      <c r="R79" s="55">
        <v>21</v>
      </c>
      <c r="S79" s="56">
        <v>0.92429577464788704</v>
      </c>
      <c r="T79" s="56"/>
      <c r="U79" s="55">
        <v>25</v>
      </c>
      <c r="V79" s="56">
        <v>0.918779860345461</v>
      </c>
      <c r="W79" s="56"/>
      <c r="X79" s="55">
        <v>24</v>
      </c>
      <c r="Y79" s="56">
        <v>0.95731950538492205</v>
      </c>
      <c r="Z79" s="56"/>
      <c r="AA79" s="58">
        <v>26</v>
      </c>
      <c r="AB79" s="57">
        <v>0.89624267493967602</v>
      </c>
      <c r="AC79" s="57"/>
      <c r="AD79" s="58">
        <v>17</v>
      </c>
      <c r="AE79" s="57">
        <v>1.02967898243489</v>
      </c>
      <c r="AF79" s="57"/>
      <c r="AG79" s="58">
        <v>10</v>
      </c>
      <c r="AH79" s="57">
        <v>0.52219321148825104</v>
      </c>
      <c r="AI79" s="57"/>
      <c r="AJ79" s="58">
        <v>34</v>
      </c>
      <c r="AK79" s="57">
        <v>1.1541072640868999</v>
      </c>
      <c r="AL79" s="57"/>
      <c r="AM79" s="58">
        <v>65</v>
      </c>
      <c r="AN79" s="57">
        <v>1.3912671232876701</v>
      </c>
      <c r="AO79" s="57"/>
      <c r="AP79" s="58">
        <v>38</v>
      </c>
      <c r="AQ79" s="57">
        <v>1.2738853503184699</v>
      </c>
      <c r="AR79" s="57"/>
      <c r="AS79" s="58">
        <v>71</v>
      </c>
      <c r="AT79" s="57">
        <v>1.4294342661566299</v>
      </c>
      <c r="AU79" s="57"/>
      <c r="AV79" s="58">
        <v>143</v>
      </c>
      <c r="AW79" s="57">
        <v>1.4262916417314999</v>
      </c>
      <c r="AX79" s="57"/>
      <c r="AY79" s="58">
        <v>69</v>
      </c>
      <c r="AZ79" s="57">
        <v>1.23922413793103</v>
      </c>
      <c r="BA79" s="57"/>
    </row>
    <row r="80" spans="1:53">
      <c r="A80" s="111" t="s">
        <v>117</v>
      </c>
      <c r="B80" s="54" t="s">
        <v>3</v>
      </c>
      <c r="C80" s="55">
        <v>1369</v>
      </c>
      <c r="D80" s="56">
        <v>1.2192515274042099</v>
      </c>
      <c r="E80" s="56">
        <v>131.64128595600701</v>
      </c>
      <c r="F80" s="55">
        <v>102</v>
      </c>
      <c r="G80" s="56">
        <v>1.1997177134791801</v>
      </c>
      <c r="H80" s="56">
        <v>161.538461538462</v>
      </c>
      <c r="I80" s="55">
        <v>28</v>
      </c>
      <c r="J80" s="56">
        <v>0.74826296098343104</v>
      </c>
      <c r="K80" s="56">
        <v>180</v>
      </c>
      <c r="L80" s="55">
        <v>35</v>
      </c>
      <c r="M80" s="56">
        <v>1.02820211515864</v>
      </c>
      <c r="N80" s="56">
        <v>133.333333333333</v>
      </c>
      <c r="O80" s="55">
        <v>52</v>
      </c>
      <c r="P80" s="56">
        <v>0.83253282100544301</v>
      </c>
      <c r="Q80" s="56">
        <v>100</v>
      </c>
      <c r="R80" s="55">
        <v>48</v>
      </c>
      <c r="S80" s="56">
        <v>1.0025062656641599</v>
      </c>
      <c r="T80" s="56">
        <v>140</v>
      </c>
      <c r="U80" s="55">
        <v>65</v>
      </c>
      <c r="V80" s="56">
        <v>1.16216699445736</v>
      </c>
      <c r="W80" s="56">
        <v>160</v>
      </c>
      <c r="X80" s="55">
        <v>38</v>
      </c>
      <c r="Y80" s="56">
        <v>0.73458341387976001</v>
      </c>
      <c r="Z80" s="56">
        <v>111.111111111111</v>
      </c>
      <c r="AA80" s="58">
        <v>52</v>
      </c>
      <c r="AB80" s="57">
        <v>0.86522462562395996</v>
      </c>
      <c r="AC80" s="57">
        <v>92.592592592592595</v>
      </c>
      <c r="AD80" s="58">
        <v>26</v>
      </c>
      <c r="AE80" s="57">
        <v>0.78931390406800195</v>
      </c>
      <c r="AF80" s="57">
        <v>62.5</v>
      </c>
      <c r="AG80" s="58">
        <v>25</v>
      </c>
      <c r="AH80" s="57">
        <v>0.71123755334281702</v>
      </c>
      <c r="AI80" s="57">
        <v>127.272727272727</v>
      </c>
      <c r="AJ80" s="58">
        <v>91</v>
      </c>
      <c r="AK80" s="57">
        <v>1.5343112459956201</v>
      </c>
      <c r="AL80" s="57">
        <v>152.777777777778</v>
      </c>
      <c r="AM80" s="58">
        <v>109</v>
      </c>
      <c r="AN80" s="57">
        <v>1.1942587925934001</v>
      </c>
      <c r="AO80" s="57">
        <v>147.727272727273</v>
      </c>
      <c r="AP80" s="58">
        <v>86</v>
      </c>
      <c r="AQ80" s="57">
        <v>1.42714902090939</v>
      </c>
      <c r="AR80" s="57">
        <v>120.51282051282099</v>
      </c>
      <c r="AS80" s="58">
        <v>149</v>
      </c>
      <c r="AT80" s="57">
        <v>1.47861466706361</v>
      </c>
      <c r="AU80" s="57">
        <v>125.75757575757601</v>
      </c>
      <c r="AV80" s="58">
        <v>317</v>
      </c>
      <c r="AW80" s="57">
        <v>1.60408865499443</v>
      </c>
      <c r="AX80" s="57">
        <v>143.84615384615401</v>
      </c>
      <c r="AY80" s="58">
        <v>146</v>
      </c>
      <c r="AZ80" s="57">
        <v>1.3162639740353399</v>
      </c>
      <c r="BA80" s="57">
        <v>111.594202898551</v>
      </c>
    </row>
    <row r="81" spans="1:53">
      <c r="A81" s="112"/>
      <c r="B81" s="54" t="s">
        <v>4</v>
      </c>
      <c r="C81" s="55">
        <v>778</v>
      </c>
      <c r="D81" s="56">
        <v>1.3768449368208699</v>
      </c>
      <c r="E81" s="56"/>
      <c r="F81" s="55">
        <v>63</v>
      </c>
      <c r="G81" s="56">
        <v>1.4492753623188399</v>
      </c>
      <c r="H81" s="56"/>
      <c r="I81" s="55">
        <v>18</v>
      </c>
      <c r="J81" s="56">
        <v>0.943890928159413</v>
      </c>
      <c r="K81" s="56"/>
      <c r="L81" s="55">
        <v>20</v>
      </c>
      <c r="M81" s="56">
        <v>1.13895216400911</v>
      </c>
      <c r="N81" s="56"/>
      <c r="O81" s="55">
        <v>26</v>
      </c>
      <c r="P81" s="56">
        <v>0.80321285140562204</v>
      </c>
      <c r="Q81" s="56"/>
      <c r="R81" s="55">
        <v>28</v>
      </c>
      <c r="S81" s="56">
        <v>1.11287758346582</v>
      </c>
      <c r="T81" s="56"/>
      <c r="U81" s="55">
        <v>40</v>
      </c>
      <c r="V81" s="56">
        <v>1.3927576601671301</v>
      </c>
      <c r="W81" s="56"/>
      <c r="X81" s="55">
        <v>20</v>
      </c>
      <c r="Y81" s="56">
        <v>0.75018754688672196</v>
      </c>
      <c r="Z81" s="56"/>
      <c r="AA81" s="58">
        <v>25</v>
      </c>
      <c r="AB81" s="57">
        <v>0.80411707944676702</v>
      </c>
      <c r="AC81" s="57"/>
      <c r="AD81" s="58">
        <v>10</v>
      </c>
      <c r="AE81" s="57">
        <v>0.60864272671941599</v>
      </c>
      <c r="AF81" s="57"/>
      <c r="AG81" s="58">
        <v>14</v>
      </c>
      <c r="AH81" s="57">
        <v>0.875</v>
      </c>
      <c r="AI81" s="57"/>
      <c r="AJ81" s="58">
        <v>55</v>
      </c>
      <c r="AK81" s="57">
        <v>1.84254606365159</v>
      </c>
      <c r="AL81" s="57"/>
      <c r="AM81" s="58">
        <v>65</v>
      </c>
      <c r="AN81" s="57">
        <v>1.4590347923681299</v>
      </c>
      <c r="AO81" s="57"/>
      <c r="AP81" s="58">
        <v>47</v>
      </c>
      <c r="AQ81" s="57">
        <v>1.5445284258955001</v>
      </c>
      <c r="AR81" s="57"/>
      <c r="AS81" s="58">
        <v>83</v>
      </c>
      <c r="AT81" s="57">
        <v>1.62426614481409</v>
      </c>
      <c r="AU81" s="57"/>
      <c r="AV81" s="58">
        <v>187</v>
      </c>
      <c r="AW81" s="57">
        <v>1.9207066557107599</v>
      </c>
      <c r="AX81" s="57"/>
      <c r="AY81" s="58">
        <v>77</v>
      </c>
      <c r="AZ81" s="57">
        <v>1.39391745112238</v>
      </c>
      <c r="BA81" s="57"/>
    </row>
    <row r="82" spans="1:53">
      <c r="A82" s="113"/>
      <c r="B82" s="54" t="s">
        <v>5</v>
      </c>
      <c r="C82" s="55">
        <v>591</v>
      </c>
      <c r="D82" s="56">
        <v>1.05959552495697</v>
      </c>
      <c r="E82" s="56"/>
      <c r="F82" s="55">
        <v>39</v>
      </c>
      <c r="G82" s="56">
        <v>0.93862815884476503</v>
      </c>
      <c r="H82" s="56"/>
      <c r="I82" s="55">
        <v>10</v>
      </c>
      <c r="J82" s="56">
        <v>0.54495912806539504</v>
      </c>
      <c r="K82" s="56"/>
      <c r="L82" s="55">
        <v>15</v>
      </c>
      <c r="M82" s="56">
        <v>0.91019417475728204</v>
      </c>
      <c r="N82" s="56"/>
      <c r="O82" s="55">
        <v>26</v>
      </c>
      <c r="P82" s="56">
        <v>0.86407444333665695</v>
      </c>
      <c r="Q82" s="56"/>
      <c r="R82" s="55">
        <v>20</v>
      </c>
      <c r="S82" s="56">
        <v>0.88028169014084501</v>
      </c>
      <c r="T82" s="56"/>
      <c r="U82" s="55">
        <v>25</v>
      </c>
      <c r="V82" s="56">
        <v>0.918779860345461</v>
      </c>
      <c r="W82" s="56"/>
      <c r="X82" s="55">
        <v>18</v>
      </c>
      <c r="Y82" s="56">
        <v>0.71798962903869201</v>
      </c>
      <c r="Z82" s="56"/>
      <c r="AA82" s="58">
        <v>27</v>
      </c>
      <c r="AB82" s="57">
        <v>0.93071354705274001</v>
      </c>
      <c r="AC82" s="57"/>
      <c r="AD82" s="58">
        <v>16</v>
      </c>
      <c r="AE82" s="57">
        <v>0.96910963052695298</v>
      </c>
      <c r="AF82" s="57"/>
      <c r="AG82" s="58">
        <v>11</v>
      </c>
      <c r="AH82" s="57">
        <v>0.57441253263707603</v>
      </c>
      <c r="AI82" s="57"/>
      <c r="AJ82" s="58">
        <v>36</v>
      </c>
      <c r="AK82" s="57">
        <v>1.22199592668024</v>
      </c>
      <c r="AL82" s="57"/>
      <c r="AM82" s="58">
        <v>44</v>
      </c>
      <c r="AN82" s="57">
        <v>0.94178082191780799</v>
      </c>
      <c r="AO82" s="57"/>
      <c r="AP82" s="58">
        <v>39</v>
      </c>
      <c r="AQ82" s="57">
        <v>1.3074086490110599</v>
      </c>
      <c r="AR82" s="57"/>
      <c r="AS82" s="58">
        <v>66</v>
      </c>
      <c r="AT82" s="57">
        <v>1.32876988121603</v>
      </c>
      <c r="AU82" s="57"/>
      <c r="AV82" s="58">
        <v>130</v>
      </c>
      <c r="AW82" s="57">
        <v>1.29662876521045</v>
      </c>
      <c r="AX82" s="57"/>
      <c r="AY82" s="58">
        <v>69</v>
      </c>
      <c r="AZ82" s="57">
        <v>1.23922413793103</v>
      </c>
      <c r="BA82" s="57"/>
    </row>
    <row r="83" spans="1:53">
      <c r="A83" s="111" t="s">
        <v>116</v>
      </c>
      <c r="B83" s="54" t="s">
        <v>3</v>
      </c>
      <c r="C83" s="55">
        <v>1275</v>
      </c>
      <c r="D83" s="56">
        <v>1.1355337453910701</v>
      </c>
      <c r="E83" s="56">
        <v>140.11299435028201</v>
      </c>
      <c r="F83" s="55">
        <v>85</v>
      </c>
      <c r="G83" s="56">
        <v>0.99976476123265101</v>
      </c>
      <c r="H83" s="56">
        <v>214.81481481481501</v>
      </c>
      <c r="I83" s="55">
        <v>35</v>
      </c>
      <c r="J83" s="56">
        <v>0.93532870122928902</v>
      </c>
      <c r="K83" s="56">
        <v>150</v>
      </c>
      <c r="L83" s="55">
        <v>29</v>
      </c>
      <c r="M83" s="56">
        <v>0.85193889541715595</v>
      </c>
      <c r="N83" s="56">
        <v>314.28571428571399</v>
      </c>
      <c r="O83" s="55">
        <v>33</v>
      </c>
      <c r="P83" s="56">
        <v>0.52833813640730098</v>
      </c>
      <c r="Q83" s="56">
        <v>73.684210526315795</v>
      </c>
      <c r="R83" s="55">
        <v>50</v>
      </c>
      <c r="S83" s="56">
        <v>1.04427736006683</v>
      </c>
      <c r="T83" s="56">
        <v>127.272727272727</v>
      </c>
      <c r="U83" s="55">
        <v>51</v>
      </c>
      <c r="V83" s="56">
        <v>0.91185410334346495</v>
      </c>
      <c r="W83" s="56">
        <v>121.73913043478299</v>
      </c>
      <c r="X83" s="55">
        <v>52</v>
      </c>
      <c r="Y83" s="56">
        <v>1.0052194084670401</v>
      </c>
      <c r="Z83" s="56">
        <v>173.68421052631601</v>
      </c>
      <c r="AA83" s="58">
        <v>58</v>
      </c>
      <c r="AB83" s="57">
        <v>0.96505823627287901</v>
      </c>
      <c r="AC83" s="57">
        <v>152.173913043478</v>
      </c>
      <c r="AD83" s="58">
        <v>33</v>
      </c>
      <c r="AE83" s="57">
        <v>1.00182149362477</v>
      </c>
      <c r="AF83" s="57">
        <v>94.117647058823493</v>
      </c>
      <c r="AG83" s="58">
        <v>25</v>
      </c>
      <c r="AH83" s="57">
        <v>0.71123755334281702</v>
      </c>
      <c r="AI83" s="57">
        <v>127.272727272727</v>
      </c>
      <c r="AJ83" s="58">
        <v>69</v>
      </c>
      <c r="AK83" s="57">
        <v>1.1633788568538199</v>
      </c>
      <c r="AL83" s="57">
        <v>146.42857142857099</v>
      </c>
      <c r="AM83" s="58">
        <v>118</v>
      </c>
      <c r="AN83" s="57">
        <v>1.29286731675249</v>
      </c>
      <c r="AO83" s="57">
        <v>122.641509433962</v>
      </c>
      <c r="AP83" s="58">
        <v>71</v>
      </c>
      <c r="AQ83" s="57">
        <v>1.1782276800531</v>
      </c>
      <c r="AR83" s="57">
        <v>144.827586206897</v>
      </c>
      <c r="AS83" s="58">
        <v>115</v>
      </c>
      <c r="AT83" s="57">
        <v>1.14121266249876</v>
      </c>
      <c r="AU83" s="57">
        <v>139.583333333333</v>
      </c>
      <c r="AV83" s="58">
        <v>338</v>
      </c>
      <c r="AW83" s="57">
        <v>1.71035320311709</v>
      </c>
      <c r="AX83" s="57">
        <v>129.931972789116</v>
      </c>
      <c r="AY83" s="58">
        <v>113</v>
      </c>
      <c r="AZ83" s="57">
        <v>1.01875225387667</v>
      </c>
      <c r="BA83" s="57">
        <v>156.81818181818201</v>
      </c>
    </row>
    <row r="84" spans="1:53">
      <c r="A84" s="112"/>
      <c r="B84" s="54" t="s">
        <v>4</v>
      </c>
      <c r="C84" s="55">
        <v>744</v>
      </c>
      <c r="D84" s="56">
        <v>1.3166743354688</v>
      </c>
      <c r="E84" s="56"/>
      <c r="F84" s="55">
        <v>58</v>
      </c>
      <c r="G84" s="56">
        <v>1.3342535081665501</v>
      </c>
      <c r="H84" s="56"/>
      <c r="I84" s="55">
        <v>21</v>
      </c>
      <c r="J84" s="56">
        <v>1.10120608285265</v>
      </c>
      <c r="K84" s="56"/>
      <c r="L84" s="55">
        <v>22</v>
      </c>
      <c r="M84" s="56">
        <v>1.25284738041002</v>
      </c>
      <c r="N84" s="56"/>
      <c r="O84" s="55">
        <v>14</v>
      </c>
      <c r="P84" s="56">
        <v>0.43249922767995103</v>
      </c>
      <c r="Q84" s="56"/>
      <c r="R84" s="55">
        <v>28</v>
      </c>
      <c r="S84" s="56">
        <v>1.11287758346582</v>
      </c>
      <c r="T84" s="56"/>
      <c r="U84" s="55">
        <v>28</v>
      </c>
      <c r="V84" s="56">
        <v>0.97493036211699202</v>
      </c>
      <c r="W84" s="56"/>
      <c r="X84" s="55">
        <v>33</v>
      </c>
      <c r="Y84" s="56">
        <v>1.23780945236309</v>
      </c>
      <c r="Z84" s="56"/>
      <c r="AA84" s="58">
        <v>35</v>
      </c>
      <c r="AB84" s="57">
        <v>1.12576391122547</v>
      </c>
      <c r="AC84" s="57"/>
      <c r="AD84" s="58">
        <v>16</v>
      </c>
      <c r="AE84" s="57">
        <v>0.97382836275106499</v>
      </c>
      <c r="AF84" s="57"/>
      <c r="AG84" s="58">
        <v>14</v>
      </c>
      <c r="AH84" s="57">
        <v>0.875</v>
      </c>
      <c r="AI84" s="57"/>
      <c r="AJ84" s="58">
        <v>41</v>
      </c>
      <c r="AK84" s="57">
        <v>1.3735343383584599</v>
      </c>
      <c r="AL84" s="57"/>
      <c r="AM84" s="58">
        <v>65</v>
      </c>
      <c r="AN84" s="57">
        <v>1.4590347923681299</v>
      </c>
      <c r="AO84" s="57"/>
      <c r="AP84" s="58">
        <v>42</v>
      </c>
      <c r="AQ84" s="57">
        <v>1.38021689122576</v>
      </c>
      <c r="AR84" s="57"/>
      <c r="AS84" s="58">
        <v>67</v>
      </c>
      <c r="AT84" s="57">
        <v>1.31115459882583</v>
      </c>
      <c r="AU84" s="57"/>
      <c r="AV84" s="58">
        <v>191</v>
      </c>
      <c r="AW84" s="57">
        <v>1.9617912900575201</v>
      </c>
      <c r="AX84" s="57"/>
      <c r="AY84" s="58">
        <v>69</v>
      </c>
      <c r="AZ84" s="57">
        <v>1.24909485879797</v>
      </c>
      <c r="BA84" s="57"/>
    </row>
    <row r="85" spans="1:53">
      <c r="A85" s="113"/>
      <c r="B85" s="54" t="s">
        <v>5</v>
      </c>
      <c r="C85" s="55">
        <v>531</v>
      </c>
      <c r="D85" s="56">
        <v>0.95202237521514599</v>
      </c>
      <c r="E85" s="56"/>
      <c r="F85" s="55">
        <v>27</v>
      </c>
      <c r="G85" s="56">
        <v>0.64981949458483801</v>
      </c>
      <c r="H85" s="56"/>
      <c r="I85" s="55">
        <v>14</v>
      </c>
      <c r="J85" s="56">
        <v>0.76294277929155296</v>
      </c>
      <c r="K85" s="56"/>
      <c r="L85" s="55">
        <v>7</v>
      </c>
      <c r="M85" s="56">
        <v>0.42475728155339798</v>
      </c>
      <c r="N85" s="56"/>
      <c r="O85" s="55">
        <v>19</v>
      </c>
      <c r="P85" s="56">
        <v>0.63143901628447996</v>
      </c>
      <c r="Q85" s="56"/>
      <c r="R85" s="55">
        <v>22</v>
      </c>
      <c r="S85" s="56">
        <v>0.96830985915492995</v>
      </c>
      <c r="T85" s="56"/>
      <c r="U85" s="55">
        <v>23</v>
      </c>
      <c r="V85" s="56">
        <v>0.84527747151782395</v>
      </c>
      <c r="W85" s="56"/>
      <c r="X85" s="55">
        <v>19</v>
      </c>
      <c r="Y85" s="56">
        <v>0.757877941763063</v>
      </c>
      <c r="Z85" s="56"/>
      <c r="AA85" s="58">
        <v>23</v>
      </c>
      <c r="AB85" s="57">
        <v>0.79283005860048295</v>
      </c>
      <c r="AC85" s="57"/>
      <c r="AD85" s="58">
        <v>17</v>
      </c>
      <c r="AE85" s="57">
        <v>1.02967898243489</v>
      </c>
      <c r="AF85" s="57"/>
      <c r="AG85" s="58">
        <v>11</v>
      </c>
      <c r="AH85" s="57">
        <v>0.57441253263707603</v>
      </c>
      <c r="AI85" s="57"/>
      <c r="AJ85" s="58">
        <v>28</v>
      </c>
      <c r="AK85" s="57">
        <v>0.95044127630685704</v>
      </c>
      <c r="AL85" s="57"/>
      <c r="AM85" s="58">
        <v>53</v>
      </c>
      <c r="AN85" s="57">
        <v>1.13441780821918</v>
      </c>
      <c r="AO85" s="57"/>
      <c r="AP85" s="58">
        <v>29</v>
      </c>
      <c r="AQ85" s="57">
        <v>0.97217566208514905</v>
      </c>
      <c r="AR85" s="57"/>
      <c r="AS85" s="58">
        <v>48</v>
      </c>
      <c r="AT85" s="57">
        <v>0.96637809542983699</v>
      </c>
      <c r="AU85" s="57"/>
      <c r="AV85" s="58">
        <v>147</v>
      </c>
      <c r="AW85" s="57">
        <v>1.46618791143028</v>
      </c>
      <c r="AX85" s="57"/>
      <c r="AY85" s="58">
        <v>44</v>
      </c>
      <c r="AZ85" s="57">
        <v>0.79022988505747105</v>
      </c>
      <c r="BA85" s="57"/>
    </row>
    <row r="86" spans="1:53">
      <c r="A86" s="111" t="s">
        <v>115</v>
      </c>
      <c r="B86" s="54" t="s">
        <v>3</v>
      </c>
      <c r="C86" s="55">
        <v>1216</v>
      </c>
      <c r="D86" s="56">
        <v>1.0829874779572899</v>
      </c>
      <c r="E86" s="56">
        <v>112.587412587413</v>
      </c>
      <c r="F86" s="55">
        <v>78</v>
      </c>
      <c r="G86" s="56">
        <v>0.91743119266054995</v>
      </c>
      <c r="H86" s="56">
        <v>168.96551724137899</v>
      </c>
      <c r="I86" s="55">
        <v>43</v>
      </c>
      <c r="J86" s="56">
        <v>1.1491181186531301</v>
      </c>
      <c r="K86" s="56">
        <v>104.761904761905</v>
      </c>
      <c r="L86" s="55">
        <v>33</v>
      </c>
      <c r="M86" s="56">
        <v>0.969447708578143</v>
      </c>
      <c r="N86" s="56">
        <v>175</v>
      </c>
      <c r="O86" s="55">
        <v>44</v>
      </c>
      <c r="P86" s="56">
        <v>0.70445084854306805</v>
      </c>
      <c r="Q86" s="56">
        <v>175</v>
      </c>
      <c r="R86" s="55">
        <v>43</v>
      </c>
      <c r="S86" s="56">
        <v>0.89807852965747703</v>
      </c>
      <c r="T86" s="56">
        <v>138.888888888889</v>
      </c>
      <c r="U86" s="55">
        <v>49</v>
      </c>
      <c r="V86" s="56">
        <v>0.87609511889862302</v>
      </c>
      <c r="W86" s="56">
        <v>104.166666666667</v>
      </c>
      <c r="X86" s="55">
        <v>46</v>
      </c>
      <c r="Y86" s="56">
        <v>0.88923255364391995</v>
      </c>
      <c r="Z86" s="56">
        <v>58.620689655172399</v>
      </c>
      <c r="AA86" s="58">
        <v>62</v>
      </c>
      <c r="AB86" s="57">
        <v>1.0316139767054899</v>
      </c>
      <c r="AC86" s="57">
        <v>138.461538461538</v>
      </c>
      <c r="AD86" s="58">
        <v>17</v>
      </c>
      <c r="AE86" s="57">
        <v>0.51608986035215498</v>
      </c>
      <c r="AF86" s="57">
        <v>142.857142857143</v>
      </c>
      <c r="AG86" s="58">
        <v>21</v>
      </c>
      <c r="AH86" s="57">
        <v>0.59743954480796602</v>
      </c>
      <c r="AI86" s="57">
        <v>200</v>
      </c>
      <c r="AJ86" s="58">
        <v>72</v>
      </c>
      <c r="AK86" s="57">
        <v>1.21396054628225</v>
      </c>
      <c r="AL86" s="57">
        <v>105.71428571428601</v>
      </c>
      <c r="AM86" s="58">
        <v>107</v>
      </c>
      <c r="AN86" s="57">
        <v>1.17234578722472</v>
      </c>
      <c r="AO86" s="57">
        <v>122.916666666667</v>
      </c>
      <c r="AP86" s="58">
        <v>66</v>
      </c>
      <c r="AQ86" s="57">
        <v>1.09525389976767</v>
      </c>
      <c r="AR86" s="57">
        <v>78.3783783783784</v>
      </c>
      <c r="AS86" s="58">
        <v>132</v>
      </c>
      <c r="AT86" s="57">
        <v>1.30991366478118</v>
      </c>
      <c r="AU86" s="57">
        <v>127.586206896552</v>
      </c>
      <c r="AV86" s="58">
        <v>295</v>
      </c>
      <c r="AW86" s="57">
        <v>1.4927638902945</v>
      </c>
      <c r="AX86" s="57">
        <v>95.364238410596002</v>
      </c>
      <c r="AY86" s="58">
        <v>108</v>
      </c>
      <c r="AZ86" s="57">
        <v>0.97367472051929305</v>
      </c>
      <c r="BA86" s="57">
        <v>100</v>
      </c>
    </row>
    <row r="87" spans="1:53">
      <c r="A87" s="112"/>
      <c r="B87" s="54" t="s">
        <v>4</v>
      </c>
      <c r="C87" s="55">
        <v>644</v>
      </c>
      <c r="D87" s="56">
        <v>1.1397019785509499</v>
      </c>
      <c r="E87" s="56"/>
      <c r="F87" s="55">
        <v>49</v>
      </c>
      <c r="G87" s="56">
        <v>1.1272141706924299</v>
      </c>
      <c r="H87" s="56"/>
      <c r="I87" s="55">
        <v>22</v>
      </c>
      <c r="J87" s="56">
        <v>1.1536444677503901</v>
      </c>
      <c r="K87" s="56"/>
      <c r="L87" s="55">
        <v>21</v>
      </c>
      <c r="M87" s="56">
        <v>1.1958997722095699</v>
      </c>
      <c r="N87" s="56"/>
      <c r="O87" s="55">
        <v>28</v>
      </c>
      <c r="P87" s="56">
        <v>0.86499845535990105</v>
      </c>
      <c r="Q87" s="56"/>
      <c r="R87" s="55">
        <v>25</v>
      </c>
      <c r="S87" s="56">
        <v>0.99364069952305201</v>
      </c>
      <c r="T87" s="56"/>
      <c r="U87" s="55">
        <v>25</v>
      </c>
      <c r="V87" s="56">
        <v>0.870473537604457</v>
      </c>
      <c r="W87" s="56"/>
      <c r="X87" s="55">
        <v>17</v>
      </c>
      <c r="Y87" s="56">
        <v>0.63765941485371302</v>
      </c>
      <c r="Z87" s="56"/>
      <c r="AA87" s="58">
        <v>36</v>
      </c>
      <c r="AB87" s="57">
        <v>1.1579285944033499</v>
      </c>
      <c r="AC87" s="57"/>
      <c r="AD87" s="58">
        <v>10</v>
      </c>
      <c r="AE87" s="57">
        <v>0.60864272671941599</v>
      </c>
      <c r="AF87" s="57"/>
      <c r="AG87" s="58">
        <v>14</v>
      </c>
      <c r="AH87" s="57">
        <v>0.875</v>
      </c>
      <c r="AI87" s="57"/>
      <c r="AJ87" s="58">
        <v>37</v>
      </c>
      <c r="AK87" s="57">
        <v>1.2395309882747101</v>
      </c>
      <c r="AL87" s="57"/>
      <c r="AM87" s="58">
        <v>59</v>
      </c>
      <c r="AN87" s="57">
        <v>1.3243546576879901</v>
      </c>
      <c r="AO87" s="57"/>
      <c r="AP87" s="58">
        <v>29</v>
      </c>
      <c r="AQ87" s="57">
        <v>0.95300690108445596</v>
      </c>
      <c r="AR87" s="57"/>
      <c r="AS87" s="58">
        <v>74</v>
      </c>
      <c r="AT87" s="57">
        <v>1.44814090019569</v>
      </c>
      <c r="AU87" s="57"/>
      <c r="AV87" s="58">
        <v>144</v>
      </c>
      <c r="AW87" s="57">
        <v>1.4790468364831599</v>
      </c>
      <c r="AX87" s="57"/>
      <c r="AY87" s="58">
        <v>54</v>
      </c>
      <c r="AZ87" s="57">
        <v>0.97755249818971801</v>
      </c>
      <c r="BA87" s="57"/>
    </row>
    <row r="88" spans="1:53">
      <c r="A88" s="113"/>
      <c r="B88" s="54" t="s">
        <v>5</v>
      </c>
      <c r="C88" s="55">
        <v>572</v>
      </c>
      <c r="D88" s="56">
        <v>1.0255306942053899</v>
      </c>
      <c r="E88" s="56"/>
      <c r="F88" s="55">
        <v>29</v>
      </c>
      <c r="G88" s="56">
        <v>0.69795427196149196</v>
      </c>
      <c r="H88" s="56"/>
      <c r="I88" s="55">
        <v>21</v>
      </c>
      <c r="J88" s="56">
        <v>1.1444141689373299</v>
      </c>
      <c r="K88" s="56"/>
      <c r="L88" s="55">
        <v>12</v>
      </c>
      <c r="M88" s="56">
        <v>0.72815533980582503</v>
      </c>
      <c r="N88" s="56"/>
      <c r="O88" s="55">
        <v>16</v>
      </c>
      <c r="P88" s="56">
        <v>0.531738118976404</v>
      </c>
      <c r="Q88" s="56"/>
      <c r="R88" s="55">
        <v>18</v>
      </c>
      <c r="S88" s="56">
        <v>0.79225352112676095</v>
      </c>
      <c r="T88" s="56"/>
      <c r="U88" s="55">
        <v>24</v>
      </c>
      <c r="V88" s="56">
        <v>0.88202866593164297</v>
      </c>
      <c r="W88" s="56"/>
      <c r="X88" s="55">
        <v>29</v>
      </c>
      <c r="Y88" s="56">
        <v>1.15676106900678</v>
      </c>
      <c r="Z88" s="56"/>
      <c r="AA88" s="58">
        <v>26</v>
      </c>
      <c r="AB88" s="57">
        <v>0.89624267493967602</v>
      </c>
      <c r="AC88" s="57"/>
      <c r="AD88" s="58">
        <v>7</v>
      </c>
      <c r="AE88" s="57">
        <v>0.42398546335554199</v>
      </c>
      <c r="AF88" s="57"/>
      <c r="AG88" s="58">
        <v>7</v>
      </c>
      <c r="AH88" s="57">
        <v>0.36553524804177501</v>
      </c>
      <c r="AI88" s="57"/>
      <c r="AJ88" s="58">
        <v>35</v>
      </c>
      <c r="AK88" s="57">
        <v>1.18805159538357</v>
      </c>
      <c r="AL88" s="57"/>
      <c r="AM88" s="58">
        <v>48</v>
      </c>
      <c r="AN88" s="57">
        <v>1.02739726027397</v>
      </c>
      <c r="AO88" s="57"/>
      <c r="AP88" s="58">
        <v>37</v>
      </c>
      <c r="AQ88" s="57">
        <v>1.24036205162588</v>
      </c>
      <c r="AR88" s="57"/>
      <c r="AS88" s="58">
        <v>58</v>
      </c>
      <c r="AT88" s="57">
        <v>1.1677068653110501</v>
      </c>
      <c r="AU88" s="57"/>
      <c r="AV88" s="58">
        <v>151</v>
      </c>
      <c r="AW88" s="57">
        <v>1.50608418112906</v>
      </c>
      <c r="AX88" s="57"/>
      <c r="AY88" s="58">
        <v>54</v>
      </c>
      <c r="AZ88" s="57">
        <v>0.96982758620689702</v>
      </c>
      <c r="BA88" s="57"/>
    </row>
    <row r="89" spans="1:53">
      <c r="A89" s="111" t="s">
        <v>114</v>
      </c>
      <c r="B89" s="54" t="s">
        <v>3</v>
      </c>
      <c r="C89" s="55">
        <v>1144</v>
      </c>
      <c r="D89" s="56">
        <v>1.0188632193940299</v>
      </c>
      <c r="E89" s="56">
        <v>137.344398340249</v>
      </c>
      <c r="F89" s="55">
        <v>66</v>
      </c>
      <c r="G89" s="56">
        <v>0.77628793225123505</v>
      </c>
      <c r="H89" s="56">
        <v>186.95652173913001</v>
      </c>
      <c r="I89" s="55">
        <v>28</v>
      </c>
      <c r="J89" s="56">
        <v>0.74826296098343104</v>
      </c>
      <c r="K89" s="56">
        <v>115.384615384615</v>
      </c>
      <c r="L89" s="55">
        <v>26</v>
      </c>
      <c r="M89" s="56">
        <v>0.76380728554641597</v>
      </c>
      <c r="N89" s="56">
        <v>225</v>
      </c>
      <c r="O89" s="55">
        <v>51</v>
      </c>
      <c r="P89" s="56">
        <v>0.81652257444764598</v>
      </c>
      <c r="Q89" s="56">
        <v>218.75</v>
      </c>
      <c r="R89" s="55">
        <v>46</v>
      </c>
      <c r="S89" s="56">
        <v>0.960735171261487</v>
      </c>
      <c r="T89" s="56">
        <v>155.555555555556</v>
      </c>
      <c r="U89" s="55">
        <v>68</v>
      </c>
      <c r="V89" s="56">
        <v>1.21580547112462</v>
      </c>
      <c r="W89" s="56">
        <v>142.857142857143</v>
      </c>
      <c r="X89" s="55">
        <v>39</v>
      </c>
      <c r="Y89" s="56">
        <v>0.75391455635028004</v>
      </c>
      <c r="Z89" s="56">
        <v>143.75</v>
      </c>
      <c r="AA89" s="58">
        <v>56</v>
      </c>
      <c r="AB89" s="57">
        <v>0.931780366056572</v>
      </c>
      <c r="AC89" s="57">
        <v>143.47826086956499</v>
      </c>
      <c r="AD89" s="58">
        <v>29</v>
      </c>
      <c r="AE89" s="57">
        <v>0.88038858530661801</v>
      </c>
      <c r="AF89" s="57">
        <v>141.666666666667</v>
      </c>
      <c r="AG89" s="58">
        <v>29</v>
      </c>
      <c r="AH89" s="57">
        <v>0.82503556187766702</v>
      </c>
      <c r="AI89" s="57">
        <v>163.636363636364</v>
      </c>
      <c r="AJ89" s="58">
        <v>75</v>
      </c>
      <c r="AK89" s="57">
        <v>1.2645422357106699</v>
      </c>
      <c r="AL89" s="57">
        <v>200</v>
      </c>
      <c r="AM89" s="58">
        <v>103</v>
      </c>
      <c r="AN89" s="57">
        <v>1.12851977648735</v>
      </c>
      <c r="AO89" s="57">
        <v>119.14893617021301</v>
      </c>
      <c r="AP89" s="58">
        <v>68</v>
      </c>
      <c r="AQ89" s="57">
        <v>1.12844341188185</v>
      </c>
      <c r="AR89" s="57">
        <v>172</v>
      </c>
      <c r="AS89" s="58">
        <v>117</v>
      </c>
      <c r="AT89" s="57">
        <v>1.1610598392378699</v>
      </c>
      <c r="AU89" s="57">
        <v>101.72413793103399</v>
      </c>
      <c r="AV89" s="58">
        <v>263</v>
      </c>
      <c r="AW89" s="57">
        <v>1.3308369598218801</v>
      </c>
      <c r="AX89" s="57">
        <v>128.695652173913</v>
      </c>
      <c r="AY89" s="58">
        <v>80</v>
      </c>
      <c r="AZ89" s="57">
        <v>0.72124053371799501</v>
      </c>
      <c r="BA89" s="57">
        <v>81.818181818181799</v>
      </c>
    </row>
    <row r="90" spans="1:53">
      <c r="A90" s="112"/>
      <c r="B90" s="54" t="s">
        <v>4</v>
      </c>
      <c r="C90" s="55">
        <v>662</v>
      </c>
      <c r="D90" s="56">
        <v>1.1715570027961599</v>
      </c>
      <c r="E90" s="56"/>
      <c r="F90" s="55">
        <v>43</v>
      </c>
      <c r="G90" s="56">
        <v>0.98918794570968505</v>
      </c>
      <c r="H90" s="56"/>
      <c r="I90" s="55">
        <v>15</v>
      </c>
      <c r="J90" s="56">
        <v>0.78657577346617702</v>
      </c>
      <c r="K90" s="56"/>
      <c r="L90" s="55">
        <v>18</v>
      </c>
      <c r="M90" s="56">
        <v>1.0250569476082001</v>
      </c>
      <c r="N90" s="56"/>
      <c r="O90" s="55">
        <v>35</v>
      </c>
      <c r="P90" s="56">
        <v>1.08124806919988</v>
      </c>
      <c r="Q90" s="56"/>
      <c r="R90" s="55">
        <v>28</v>
      </c>
      <c r="S90" s="56">
        <v>1.11287758346582</v>
      </c>
      <c r="T90" s="56"/>
      <c r="U90" s="55">
        <v>40</v>
      </c>
      <c r="V90" s="56">
        <v>1.3927576601671301</v>
      </c>
      <c r="W90" s="56"/>
      <c r="X90" s="55">
        <v>23</v>
      </c>
      <c r="Y90" s="56">
        <v>0.86271567891973</v>
      </c>
      <c r="Z90" s="56"/>
      <c r="AA90" s="58">
        <v>33</v>
      </c>
      <c r="AB90" s="57">
        <v>1.06143454486973</v>
      </c>
      <c r="AC90" s="57"/>
      <c r="AD90" s="58">
        <v>17</v>
      </c>
      <c r="AE90" s="57">
        <v>1.0346926354230099</v>
      </c>
      <c r="AF90" s="57"/>
      <c r="AG90" s="58">
        <v>18</v>
      </c>
      <c r="AH90" s="57">
        <v>1.125</v>
      </c>
      <c r="AI90" s="57"/>
      <c r="AJ90" s="58">
        <v>50</v>
      </c>
      <c r="AK90" s="57">
        <v>1.6750418760468999</v>
      </c>
      <c r="AL90" s="57"/>
      <c r="AM90" s="58">
        <v>56</v>
      </c>
      <c r="AN90" s="57">
        <v>1.25701459034792</v>
      </c>
      <c r="AO90" s="57"/>
      <c r="AP90" s="58">
        <v>43</v>
      </c>
      <c r="AQ90" s="57">
        <v>1.4130791981597099</v>
      </c>
      <c r="AR90" s="57"/>
      <c r="AS90" s="58">
        <v>59</v>
      </c>
      <c r="AT90" s="57">
        <v>1.1545988258316999</v>
      </c>
      <c r="AU90" s="57"/>
      <c r="AV90" s="58">
        <v>148</v>
      </c>
      <c r="AW90" s="57">
        <v>1.5201314708299101</v>
      </c>
      <c r="AX90" s="57"/>
      <c r="AY90" s="58">
        <v>36</v>
      </c>
      <c r="AZ90" s="57">
        <v>0.65170166545981201</v>
      </c>
      <c r="BA90" s="57"/>
    </row>
    <row r="91" spans="1:53">
      <c r="A91" s="113"/>
      <c r="B91" s="54" t="s">
        <v>5</v>
      </c>
      <c r="C91" s="55">
        <v>482</v>
      </c>
      <c r="D91" s="56">
        <v>0.86417096959265605</v>
      </c>
      <c r="E91" s="56"/>
      <c r="F91" s="55">
        <v>23</v>
      </c>
      <c r="G91" s="56">
        <v>0.553549939831528</v>
      </c>
      <c r="H91" s="56"/>
      <c r="I91" s="55">
        <v>13</v>
      </c>
      <c r="J91" s="56">
        <v>0.70844686648501398</v>
      </c>
      <c r="K91" s="56"/>
      <c r="L91" s="55">
        <v>8</v>
      </c>
      <c r="M91" s="56">
        <v>0.485436893203883</v>
      </c>
      <c r="N91" s="56"/>
      <c r="O91" s="55">
        <v>16</v>
      </c>
      <c r="P91" s="56">
        <v>0.531738118976404</v>
      </c>
      <c r="Q91" s="56"/>
      <c r="R91" s="55">
        <v>18</v>
      </c>
      <c r="S91" s="56">
        <v>0.79225352112676095</v>
      </c>
      <c r="T91" s="56"/>
      <c r="U91" s="55">
        <v>28</v>
      </c>
      <c r="V91" s="56">
        <v>1.0290334435869199</v>
      </c>
      <c r="W91" s="56"/>
      <c r="X91" s="55">
        <v>16</v>
      </c>
      <c r="Y91" s="56">
        <v>0.63821300358994804</v>
      </c>
      <c r="Z91" s="56"/>
      <c r="AA91" s="58">
        <v>23</v>
      </c>
      <c r="AB91" s="57">
        <v>0.79283005860048295</v>
      </c>
      <c r="AC91" s="57"/>
      <c r="AD91" s="58">
        <v>12</v>
      </c>
      <c r="AE91" s="57">
        <v>0.72683222289521499</v>
      </c>
      <c r="AF91" s="57"/>
      <c r="AG91" s="58">
        <v>11</v>
      </c>
      <c r="AH91" s="57">
        <v>0.57441253263707603</v>
      </c>
      <c r="AI91" s="57"/>
      <c r="AJ91" s="58">
        <v>25</v>
      </c>
      <c r="AK91" s="57">
        <v>0.84860828241683595</v>
      </c>
      <c r="AL91" s="57"/>
      <c r="AM91" s="58">
        <v>47</v>
      </c>
      <c r="AN91" s="57">
        <v>1.00599315068493</v>
      </c>
      <c r="AO91" s="57"/>
      <c r="AP91" s="58">
        <v>25</v>
      </c>
      <c r="AQ91" s="57">
        <v>0.83808246731478397</v>
      </c>
      <c r="AR91" s="57"/>
      <c r="AS91" s="58">
        <v>58</v>
      </c>
      <c r="AT91" s="57">
        <v>1.1677068653110501</v>
      </c>
      <c r="AU91" s="57"/>
      <c r="AV91" s="58">
        <v>115</v>
      </c>
      <c r="AW91" s="57">
        <v>1.1470177538400199</v>
      </c>
      <c r="AX91" s="57"/>
      <c r="AY91" s="58">
        <v>44</v>
      </c>
      <c r="AZ91" s="57">
        <v>0.79022988505747105</v>
      </c>
      <c r="BA91" s="57"/>
    </row>
    <row r="92" spans="1:53">
      <c r="A92" s="111" t="s">
        <v>113</v>
      </c>
      <c r="B92" s="54" t="s">
        <v>3</v>
      </c>
      <c r="C92" s="55">
        <v>1088</v>
      </c>
      <c r="D92" s="56">
        <v>0.96898879606704502</v>
      </c>
      <c r="E92" s="56">
        <v>120.242914979757</v>
      </c>
      <c r="F92" s="55">
        <v>69</v>
      </c>
      <c r="G92" s="56">
        <v>0.81157374735356402</v>
      </c>
      <c r="H92" s="56">
        <v>187.5</v>
      </c>
      <c r="I92" s="55">
        <v>34</v>
      </c>
      <c r="J92" s="56">
        <v>0.90860502405130905</v>
      </c>
      <c r="K92" s="56">
        <v>183.333333333333</v>
      </c>
      <c r="L92" s="55">
        <v>31</v>
      </c>
      <c r="M92" s="56">
        <v>0.91069330199764997</v>
      </c>
      <c r="N92" s="56">
        <v>210</v>
      </c>
      <c r="O92" s="55">
        <v>44</v>
      </c>
      <c r="P92" s="56">
        <v>0.70445084854306805</v>
      </c>
      <c r="Q92" s="56">
        <v>120</v>
      </c>
      <c r="R92" s="55">
        <v>50</v>
      </c>
      <c r="S92" s="56">
        <v>1.04427736006683</v>
      </c>
      <c r="T92" s="56">
        <v>194.11764705882399</v>
      </c>
      <c r="U92" s="55">
        <v>66</v>
      </c>
      <c r="V92" s="56">
        <v>1.18004648667978</v>
      </c>
      <c r="W92" s="56">
        <v>88.571428571428598</v>
      </c>
      <c r="X92" s="55">
        <v>44</v>
      </c>
      <c r="Y92" s="56">
        <v>0.85057026870287999</v>
      </c>
      <c r="Z92" s="56">
        <v>144.444444444444</v>
      </c>
      <c r="AA92" s="58">
        <v>59</v>
      </c>
      <c r="AB92" s="57">
        <v>0.98169717138103196</v>
      </c>
      <c r="AC92" s="57">
        <v>118.518518518519</v>
      </c>
      <c r="AD92" s="58">
        <v>26</v>
      </c>
      <c r="AE92" s="57">
        <v>0.78931390406800195</v>
      </c>
      <c r="AF92" s="57">
        <v>188.888888888889</v>
      </c>
      <c r="AG92" s="58">
        <v>22</v>
      </c>
      <c r="AH92" s="57">
        <v>0.62588904694167902</v>
      </c>
      <c r="AI92" s="57">
        <v>100</v>
      </c>
      <c r="AJ92" s="58">
        <v>60</v>
      </c>
      <c r="AK92" s="57">
        <v>1.01163378856854</v>
      </c>
      <c r="AL92" s="57">
        <v>106.89655172413801</v>
      </c>
      <c r="AM92" s="58">
        <v>88</v>
      </c>
      <c r="AN92" s="57">
        <v>0.96417223622219805</v>
      </c>
      <c r="AO92" s="57">
        <v>91.304347826086996</v>
      </c>
      <c r="AP92" s="58">
        <v>59</v>
      </c>
      <c r="AQ92" s="57">
        <v>0.97909060736807196</v>
      </c>
      <c r="AR92" s="57">
        <v>110.71428571428601</v>
      </c>
      <c r="AS92" s="58">
        <v>116</v>
      </c>
      <c r="AT92" s="57">
        <v>1.1511362508683101</v>
      </c>
      <c r="AU92" s="57">
        <v>118.867924528302</v>
      </c>
      <c r="AV92" s="58">
        <v>244</v>
      </c>
      <c r="AW92" s="57">
        <v>1.23469284485376</v>
      </c>
      <c r="AX92" s="57">
        <v>108.547008547009</v>
      </c>
      <c r="AY92" s="58">
        <v>76</v>
      </c>
      <c r="AZ92" s="57">
        <v>0.68517850703209504</v>
      </c>
      <c r="BA92" s="57">
        <v>100</v>
      </c>
    </row>
    <row r="93" spans="1:53">
      <c r="A93" s="112"/>
      <c r="B93" s="54" t="s">
        <v>4</v>
      </c>
      <c r="C93" s="55">
        <v>594</v>
      </c>
      <c r="D93" s="56">
        <v>1.05121580009203</v>
      </c>
      <c r="E93" s="56"/>
      <c r="F93" s="55">
        <v>45</v>
      </c>
      <c r="G93" s="56">
        <v>1.0351966873706</v>
      </c>
      <c r="H93" s="56"/>
      <c r="I93" s="55">
        <v>22</v>
      </c>
      <c r="J93" s="56">
        <v>1.1536444677503901</v>
      </c>
      <c r="K93" s="56"/>
      <c r="L93" s="55">
        <v>21</v>
      </c>
      <c r="M93" s="56">
        <v>1.1958997722095699</v>
      </c>
      <c r="N93" s="56"/>
      <c r="O93" s="55">
        <v>24</v>
      </c>
      <c r="P93" s="56">
        <v>0.74142724745134403</v>
      </c>
      <c r="Q93" s="56"/>
      <c r="R93" s="55">
        <v>33</v>
      </c>
      <c r="S93" s="56">
        <v>1.3116057233704299</v>
      </c>
      <c r="T93" s="56"/>
      <c r="U93" s="55">
        <v>31</v>
      </c>
      <c r="V93" s="56">
        <v>1.0793871866295299</v>
      </c>
      <c r="W93" s="56"/>
      <c r="X93" s="55">
        <v>26</v>
      </c>
      <c r="Y93" s="56">
        <v>0.97524381095273804</v>
      </c>
      <c r="Z93" s="56"/>
      <c r="AA93" s="58">
        <v>32</v>
      </c>
      <c r="AB93" s="57">
        <v>1.0292698616918601</v>
      </c>
      <c r="AC93" s="57"/>
      <c r="AD93" s="58">
        <v>17</v>
      </c>
      <c r="AE93" s="57">
        <v>1.0346926354230099</v>
      </c>
      <c r="AF93" s="57"/>
      <c r="AG93" s="58">
        <v>11</v>
      </c>
      <c r="AH93" s="57">
        <v>0.6875</v>
      </c>
      <c r="AI93" s="57"/>
      <c r="AJ93" s="58">
        <v>31</v>
      </c>
      <c r="AK93" s="57">
        <v>1.03852596314908</v>
      </c>
      <c r="AL93" s="57"/>
      <c r="AM93" s="58">
        <v>42</v>
      </c>
      <c r="AN93" s="57">
        <v>0.94276094276094302</v>
      </c>
      <c r="AO93" s="57"/>
      <c r="AP93" s="58">
        <v>31</v>
      </c>
      <c r="AQ93" s="57">
        <v>1.0187315149523499</v>
      </c>
      <c r="AR93" s="57"/>
      <c r="AS93" s="58">
        <v>63</v>
      </c>
      <c r="AT93" s="57">
        <v>1.2328767123287701</v>
      </c>
      <c r="AU93" s="57"/>
      <c r="AV93" s="58">
        <v>127</v>
      </c>
      <c r="AW93" s="57">
        <v>1.3044371405094499</v>
      </c>
      <c r="AX93" s="57"/>
      <c r="AY93" s="58">
        <v>38</v>
      </c>
      <c r="AZ93" s="57">
        <v>0.68790731354091195</v>
      </c>
      <c r="BA93" s="57"/>
    </row>
    <row r="94" spans="1:53">
      <c r="A94" s="113"/>
      <c r="B94" s="54" t="s">
        <v>5</v>
      </c>
      <c r="C94" s="55">
        <v>494</v>
      </c>
      <c r="D94" s="56">
        <v>0.885685599541021</v>
      </c>
      <c r="E94" s="56"/>
      <c r="F94" s="55">
        <v>24</v>
      </c>
      <c r="G94" s="56">
        <v>0.57761732851985603</v>
      </c>
      <c r="H94" s="56"/>
      <c r="I94" s="55">
        <v>12</v>
      </c>
      <c r="J94" s="56">
        <v>0.653950953678474</v>
      </c>
      <c r="K94" s="56"/>
      <c r="L94" s="55">
        <v>10</v>
      </c>
      <c r="M94" s="56">
        <v>0.60679611650485399</v>
      </c>
      <c r="N94" s="56"/>
      <c r="O94" s="55">
        <v>20</v>
      </c>
      <c r="P94" s="56">
        <v>0.66467264872050502</v>
      </c>
      <c r="Q94" s="56"/>
      <c r="R94" s="55">
        <v>17</v>
      </c>
      <c r="S94" s="56">
        <v>0.74823943661971803</v>
      </c>
      <c r="T94" s="56"/>
      <c r="U94" s="55">
        <v>35</v>
      </c>
      <c r="V94" s="56">
        <v>1.28629180448365</v>
      </c>
      <c r="W94" s="56"/>
      <c r="X94" s="55">
        <v>18</v>
      </c>
      <c r="Y94" s="56">
        <v>0.71798962903869201</v>
      </c>
      <c r="Z94" s="56"/>
      <c r="AA94" s="58">
        <v>27</v>
      </c>
      <c r="AB94" s="57">
        <v>0.93071354705274001</v>
      </c>
      <c r="AC94" s="57"/>
      <c r="AD94" s="58">
        <v>9</v>
      </c>
      <c r="AE94" s="57">
        <v>0.54512416717141099</v>
      </c>
      <c r="AF94" s="57"/>
      <c r="AG94" s="58">
        <v>11</v>
      </c>
      <c r="AH94" s="57">
        <v>0.57441253263707603</v>
      </c>
      <c r="AI94" s="57"/>
      <c r="AJ94" s="58">
        <v>29</v>
      </c>
      <c r="AK94" s="57">
        <v>0.98438560760353</v>
      </c>
      <c r="AL94" s="57"/>
      <c r="AM94" s="58">
        <v>46</v>
      </c>
      <c r="AN94" s="57">
        <v>0.98458904109588996</v>
      </c>
      <c r="AO94" s="57"/>
      <c r="AP94" s="58">
        <v>28</v>
      </c>
      <c r="AQ94" s="57">
        <v>0.93865236339255798</v>
      </c>
      <c r="AR94" s="57"/>
      <c r="AS94" s="58">
        <v>53</v>
      </c>
      <c r="AT94" s="57">
        <v>1.0670424803704399</v>
      </c>
      <c r="AU94" s="57"/>
      <c r="AV94" s="58">
        <v>117</v>
      </c>
      <c r="AW94" s="57">
        <v>1.1669658886894101</v>
      </c>
      <c r="AX94" s="57"/>
      <c r="AY94" s="58">
        <v>38</v>
      </c>
      <c r="AZ94" s="57">
        <v>0.68247126436781602</v>
      </c>
      <c r="BA94" s="57"/>
    </row>
    <row r="95" spans="1:53">
      <c r="A95" s="111" t="s">
        <v>112</v>
      </c>
      <c r="B95" s="54" t="s">
        <v>3</v>
      </c>
      <c r="C95" s="55">
        <v>1140</v>
      </c>
      <c r="D95" s="56">
        <v>1.01530076058496</v>
      </c>
      <c r="E95" s="56">
        <v>124.852071005917</v>
      </c>
      <c r="F95" s="55">
        <v>78</v>
      </c>
      <c r="G95" s="56">
        <v>0.91743119266054995</v>
      </c>
      <c r="H95" s="56">
        <v>254.54545454545499</v>
      </c>
      <c r="I95" s="55">
        <v>35</v>
      </c>
      <c r="J95" s="56">
        <v>0.93532870122928902</v>
      </c>
      <c r="K95" s="56">
        <v>94.4444444444444</v>
      </c>
      <c r="L95" s="55">
        <v>27</v>
      </c>
      <c r="M95" s="56">
        <v>0.79318448883666304</v>
      </c>
      <c r="N95" s="56">
        <v>200</v>
      </c>
      <c r="O95" s="55">
        <v>40</v>
      </c>
      <c r="P95" s="56">
        <v>0.64040986231188002</v>
      </c>
      <c r="Q95" s="56">
        <v>135.29411764705901</v>
      </c>
      <c r="R95" s="55">
        <v>39</v>
      </c>
      <c r="S95" s="56">
        <v>0.81453634085213</v>
      </c>
      <c r="T95" s="56">
        <v>254.54545454545499</v>
      </c>
      <c r="U95" s="55">
        <v>63</v>
      </c>
      <c r="V95" s="56">
        <v>1.12640801001252</v>
      </c>
      <c r="W95" s="56">
        <v>125</v>
      </c>
      <c r="X95" s="55">
        <v>43</v>
      </c>
      <c r="Y95" s="56">
        <v>0.83123912623235996</v>
      </c>
      <c r="Z95" s="56">
        <v>138.888888888889</v>
      </c>
      <c r="AA95" s="58">
        <v>51</v>
      </c>
      <c r="AB95" s="57">
        <v>0.84858569051580701</v>
      </c>
      <c r="AC95" s="57">
        <v>218.75</v>
      </c>
      <c r="AD95" s="58">
        <v>26</v>
      </c>
      <c r="AE95" s="57">
        <v>0.78931390406800195</v>
      </c>
      <c r="AF95" s="57">
        <v>188.888888888889</v>
      </c>
      <c r="AG95" s="58">
        <v>26</v>
      </c>
      <c r="AH95" s="57">
        <v>0.73968705547652902</v>
      </c>
      <c r="AI95" s="57">
        <v>136.363636363636</v>
      </c>
      <c r="AJ95" s="58">
        <v>73</v>
      </c>
      <c r="AK95" s="57">
        <v>1.2308211094250501</v>
      </c>
      <c r="AL95" s="57">
        <v>204.166666666667</v>
      </c>
      <c r="AM95" s="58">
        <v>78</v>
      </c>
      <c r="AN95" s="57">
        <v>0.854607209378766</v>
      </c>
      <c r="AO95" s="57">
        <v>225</v>
      </c>
      <c r="AP95" s="58">
        <v>65</v>
      </c>
      <c r="AQ95" s="57">
        <v>1.0786591437105899</v>
      </c>
      <c r="AR95" s="57">
        <v>91.176470588235304</v>
      </c>
      <c r="AS95" s="58">
        <v>100</v>
      </c>
      <c r="AT95" s="57">
        <v>0.99235883695544302</v>
      </c>
      <c r="AU95" s="57">
        <v>127.272727272727</v>
      </c>
      <c r="AV95" s="58">
        <v>297</v>
      </c>
      <c r="AW95" s="57">
        <v>1.5028843234490401</v>
      </c>
      <c r="AX95" s="57">
        <v>72.674418604651194</v>
      </c>
      <c r="AY95" s="58">
        <v>99</v>
      </c>
      <c r="AZ95" s="57">
        <v>0.892535160476019</v>
      </c>
      <c r="BA95" s="57">
        <v>98</v>
      </c>
    </row>
    <row r="96" spans="1:53">
      <c r="A96" s="112"/>
      <c r="B96" s="54" t="s">
        <v>4</v>
      </c>
      <c r="C96" s="55">
        <v>633</v>
      </c>
      <c r="D96" s="56">
        <v>1.1202350192899899</v>
      </c>
      <c r="E96" s="56"/>
      <c r="F96" s="55">
        <v>56</v>
      </c>
      <c r="G96" s="56">
        <v>1.28824476650564</v>
      </c>
      <c r="H96" s="56"/>
      <c r="I96" s="55">
        <v>17</v>
      </c>
      <c r="J96" s="56">
        <v>0.89145254326166801</v>
      </c>
      <c r="K96" s="56"/>
      <c r="L96" s="55">
        <v>18</v>
      </c>
      <c r="M96" s="56">
        <v>1.0250569476082001</v>
      </c>
      <c r="N96" s="56"/>
      <c r="O96" s="55">
        <v>23</v>
      </c>
      <c r="P96" s="56">
        <v>0.71053444547420497</v>
      </c>
      <c r="Q96" s="56"/>
      <c r="R96" s="55">
        <v>28</v>
      </c>
      <c r="S96" s="56">
        <v>1.11287758346582</v>
      </c>
      <c r="T96" s="56"/>
      <c r="U96" s="55">
        <v>35</v>
      </c>
      <c r="V96" s="56">
        <v>1.21866295264624</v>
      </c>
      <c r="W96" s="56"/>
      <c r="X96" s="55">
        <v>25</v>
      </c>
      <c r="Y96" s="56">
        <v>0.93773443360840203</v>
      </c>
      <c r="Z96" s="56"/>
      <c r="AA96" s="58">
        <v>35</v>
      </c>
      <c r="AB96" s="57">
        <v>1.12576391122547</v>
      </c>
      <c r="AC96" s="57"/>
      <c r="AD96" s="58">
        <v>17</v>
      </c>
      <c r="AE96" s="57">
        <v>1.0346926354230099</v>
      </c>
      <c r="AF96" s="57"/>
      <c r="AG96" s="58">
        <v>15</v>
      </c>
      <c r="AH96" s="57">
        <v>0.9375</v>
      </c>
      <c r="AI96" s="57"/>
      <c r="AJ96" s="58">
        <v>49</v>
      </c>
      <c r="AK96" s="57">
        <v>1.6415410385259599</v>
      </c>
      <c r="AL96" s="57"/>
      <c r="AM96" s="58">
        <v>54</v>
      </c>
      <c r="AN96" s="57">
        <v>1.2121212121212099</v>
      </c>
      <c r="AO96" s="57"/>
      <c r="AP96" s="58">
        <v>31</v>
      </c>
      <c r="AQ96" s="57">
        <v>1.0187315149523499</v>
      </c>
      <c r="AR96" s="57"/>
      <c r="AS96" s="58">
        <v>56</v>
      </c>
      <c r="AT96" s="57">
        <v>1.0958904109589001</v>
      </c>
      <c r="AU96" s="57"/>
      <c r="AV96" s="58">
        <v>125</v>
      </c>
      <c r="AW96" s="57">
        <v>1.2838948233360701</v>
      </c>
      <c r="AX96" s="57"/>
      <c r="AY96" s="58">
        <v>49</v>
      </c>
      <c r="AZ96" s="57">
        <v>0.88703837798696605</v>
      </c>
      <c r="BA96" s="57"/>
    </row>
    <row r="97" spans="1:53">
      <c r="A97" s="113"/>
      <c r="B97" s="54" t="s">
        <v>5</v>
      </c>
      <c r="C97" s="55">
        <v>507</v>
      </c>
      <c r="D97" s="56">
        <v>0.90899311531841698</v>
      </c>
      <c r="E97" s="56"/>
      <c r="F97" s="55">
        <v>22</v>
      </c>
      <c r="G97" s="56">
        <v>0.52948255114320097</v>
      </c>
      <c r="H97" s="56"/>
      <c r="I97" s="55">
        <v>18</v>
      </c>
      <c r="J97" s="56">
        <v>0.980926430517711</v>
      </c>
      <c r="K97" s="56"/>
      <c r="L97" s="55">
        <v>9</v>
      </c>
      <c r="M97" s="56">
        <v>0.54611650485436902</v>
      </c>
      <c r="N97" s="56"/>
      <c r="O97" s="55">
        <v>17</v>
      </c>
      <c r="P97" s="56">
        <v>0.56497175141242895</v>
      </c>
      <c r="Q97" s="56"/>
      <c r="R97" s="55">
        <v>11</v>
      </c>
      <c r="S97" s="56">
        <v>0.48415492957746498</v>
      </c>
      <c r="T97" s="56"/>
      <c r="U97" s="55">
        <v>28</v>
      </c>
      <c r="V97" s="56">
        <v>1.0290334435869199</v>
      </c>
      <c r="W97" s="56"/>
      <c r="X97" s="55">
        <v>18</v>
      </c>
      <c r="Y97" s="56">
        <v>0.71798962903869201</v>
      </c>
      <c r="Z97" s="56"/>
      <c r="AA97" s="58">
        <v>16</v>
      </c>
      <c r="AB97" s="57">
        <v>0.55153395380903103</v>
      </c>
      <c r="AC97" s="57"/>
      <c r="AD97" s="58">
        <v>9</v>
      </c>
      <c r="AE97" s="57">
        <v>0.54512416717141099</v>
      </c>
      <c r="AF97" s="57"/>
      <c r="AG97" s="58">
        <v>11</v>
      </c>
      <c r="AH97" s="57">
        <v>0.57441253263707603</v>
      </c>
      <c r="AI97" s="57"/>
      <c r="AJ97" s="58">
        <v>24</v>
      </c>
      <c r="AK97" s="57">
        <v>0.81466395112016299</v>
      </c>
      <c r="AL97" s="57"/>
      <c r="AM97" s="58">
        <v>24</v>
      </c>
      <c r="AN97" s="57">
        <v>0.51369863013698602</v>
      </c>
      <c r="AO97" s="57"/>
      <c r="AP97" s="58">
        <v>34</v>
      </c>
      <c r="AQ97" s="57">
        <v>1.1397921555481101</v>
      </c>
      <c r="AR97" s="57"/>
      <c r="AS97" s="58">
        <v>44</v>
      </c>
      <c r="AT97" s="57">
        <v>0.88584658747735101</v>
      </c>
      <c r="AU97" s="57"/>
      <c r="AV97" s="58">
        <v>172</v>
      </c>
      <c r="AW97" s="57">
        <v>1.7155395970476801</v>
      </c>
      <c r="AX97" s="57"/>
      <c r="AY97" s="58">
        <v>50</v>
      </c>
      <c r="AZ97" s="57">
        <v>0.89798850574712596</v>
      </c>
      <c r="BA97" s="57"/>
    </row>
    <row r="98" spans="1:53">
      <c r="A98" s="111" t="s">
        <v>111</v>
      </c>
      <c r="B98" s="54" t="s">
        <v>3</v>
      </c>
      <c r="C98" s="55">
        <v>1123</v>
      </c>
      <c r="D98" s="56">
        <v>1.0001603106464101</v>
      </c>
      <c r="E98" s="56">
        <v>126.411290322581</v>
      </c>
      <c r="F98" s="55">
        <v>67</v>
      </c>
      <c r="G98" s="56">
        <v>0.78804987061867804</v>
      </c>
      <c r="H98" s="56">
        <v>235</v>
      </c>
      <c r="I98" s="55">
        <v>37</v>
      </c>
      <c r="J98" s="56">
        <v>0.98877605558524895</v>
      </c>
      <c r="K98" s="56">
        <v>117.64705882352899</v>
      </c>
      <c r="L98" s="55">
        <v>31</v>
      </c>
      <c r="M98" s="56">
        <v>0.91069330199764997</v>
      </c>
      <c r="N98" s="56">
        <v>106.666666666667</v>
      </c>
      <c r="O98" s="55">
        <v>56</v>
      </c>
      <c r="P98" s="56">
        <v>0.89657380723663105</v>
      </c>
      <c r="Q98" s="56">
        <v>180</v>
      </c>
      <c r="R98" s="55">
        <v>56</v>
      </c>
      <c r="S98" s="56">
        <v>1.16959064327485</v>
      </c>
      <c r="T98" s="56">
        <v>93.103448275862107</v>
      </c>
      <c r="U98" s="55">
        <v>69</v>
      </c>
      <c r="V98" s="56">
        <v>1.2336849633470399</v>
      </c>
      <c r="W98" s="56">
        <v>130</v>
      </c>
      <c r="X98" s="55">
        <v>35</v>
      </c>
      <c r="Y98" s="56">
        <v>0.67658998646820001</v>
      </c>
      <c r="Z98" s="56">
        <v>133.333333333333</v>
      </c>
      <c r="AA98" s="58">
        <v>50</v>
      </c>
      <c r="AB98" s="57">
        <v>0.83194675540765395</v>
      </c>
      <c r="AC98" s="57">
        <v>66.6666666666667</v>
      </c>
      <c r="AD98" s="58">
        <v>24</v>
      </c>
      <c r="AE98" s="57">
        <v>0.72859744990892505</v>
      </c>
      <c r="AF98" s="57">
        <v>118.181818181818</v>
      </c>
      <c r="AG98" s="58">
        <v>29</v>
      </c>
      <c r="AH98" s="57">
        <v>0.82503556187766702</v>
      </c>
      <c r="AI98" s="57">
        <v>93.3333333333333</v>
      </c>
      <c r="AJ98" s="58">
        <v>59</v>
      </c>
      <c r="AK98" s="57">
        <v>0.99477322542572899</v>
      </c>
      <c r="AL98" s="57">
        <v>321.42857142857099</v>
      </c>
      <c r="AM98" s="58">
        <v>85</v>
      </c>
      <c r="AN98" s="57">
        <v>0.93130272816916804</v>
      </c>
      <c r="AO98" s="57">
        <v>117.948717948718</v>
      </c>
      <c r="AP98" s="58">
        <v>61</v>
      </c>
      <c r="AQ98" s="57">
        <v>1.0122801194822399</v>
      </c>
      <c r="AR98" s="57">
        <v>221.052631578947</v>
      </c>
      <c r="AS98" s="58">
        <v>129</v>
      </c>
      <c r="AT98" s="57">
        <v>1.2801428996725199</v>
      </c>
      <c r="AU98" s="57">
        <v>148.07692307692301</v>
      </c>
      <c r="AV98" s="58">
        <v>249</v>
      </c>
      <c r="AW98" s="57">
        <v>1.25999392774011</v>
      </c>
      <c r="AX98" s="57">
        <v>105.785123966942</v>
      </c>
      <c r="AY98" s="58">
        <v>86</v>
      </c>
      <c r="AZ98" s="57">
        <v>0.77533357374684497</v>
      </c>
      <c r="BA98" s="57">
        <v>75.510204081632693</v>
      </c>
    </row>
    <row r="99" spans="1:53">
      <c r="A99" s="112"/>
      <c r="B99" s="54" t="s">
        <v>4</v>
      </c>
      <c r="C99" s="55">
        <v>627</v>
      </c>
      <c r="D99" s="56">
        <v>1.1096166778749199</v>
      </c>
      <c r="E99" s="56"/>
      <c r="F99" s="55">
        <v>47</v>
      </c>
      <c r="G99" s="56">
        <v>1.0812054290315201</v>
      </c>
      <c r="H99" s="56"/>
      <c r="I99" s="55">
        <v>20</v>
      </c>
      <c r="J99" s="56">
        <v>1.0487676979549001</v>
      </c>
      <c r="K99" s="56"/>
      <c r="L99" s="55">
        <v>16</v>
      </c>
      <c r="M99" s="56">
        <v>0.91116173120728905</v>
      </c>
      <c r="N99" s="56"/>
      <c r="O99" s="55">
        <v>36</v>
      </c>
      <c r="P99" s="56">
        <v>1.11214087117702</v>
      </c>
      <c r="Q99" s="56"/>
      <c r="R99" s="55">
        <v>27</v>
      </c>
      <c r="S99" s="56">
        <v>1.0731319554848999</v>
      </c>
      <c r="T99" s="56"/>
      <c r="U99" s="55">
        <v>39</v>
      </c>
      <c r="V99" s="56">
        <v>1.3579387186629499</v>
      </c>
      <c r="W99" s="56"/>
      <c r="X99" s="55">
        <v>20</v>
      </c>
      <c r="Y99" s="56">
        <v>0.75018754688672196</v>
      </c>
      <c r="Z99" s="56"/>
      <c r="AA99" s="58">
        <v>20</v>
      </c>
      <c r="AB99" s="57">
        <v>0.64329366355741402</v>
      </c>
      <c r="AC99" s="57"/>
      <c r="AD99" s="58">
        <v>13</v>
      </c>
      <c r="AE99" s="57">
        <v>0.79123554473524005</v>
      </c>
      <c r="AF99" s="57"/>
      <c r="AG99" s="58">
        <v>14</v>
      </c>
      <c r="AH99" s="57">
        <v>0.875</v>
      </c>
      <c r="AI99" s="57"/>
      <c r="AJ99" s="58">
        <v>45</v>
      </c>
      <c r="AK99" s="57">
        <v>1.50753768844221</v>
      </c>
      <c r="AL99" s="57"/>
      <c r="AM99" s="58">
        <v>46</v>
      </c>
      <c r="AN99" s="57">
        <v>1.0325476992143701</v>
      </c>
      <c r="AO99" s="57"/>
      <c r="AP99" s="58">
        <v>42</v>
      </c>
      <c r="AQ99" s="57">
        <v>1.38021689122576</v>
      </c>
      <c r="AR99" s="57"/>
      <c r="AS99" s="58">
        <v>77</v>
      </c>
      <c r="AT99" s="57">
        <v>1.5068493150684901</v>
      </c>
      <c r="AU99" s="57"/>
      <c r="AV99" s="58">
        <v>128</v>
      </c>
      <c r="AW99" s="57">
        <v>1.3147082990961401</v>
      </c>
      <c r="AX99" s="57"/>
      <c r="AY99" s="58">
        <v>37</v>
      </c>
      <c r="AZ99" s="57">
        <v>0.66980448950036198</v>
      </c>
      <c r="BA99" s="57"/>
    </row>
    <row r="100" spans="1:53">
      <c r="A100" s="113"/>
      <c r="B100" s="54" t="s">
        <v>5</v>
      </c>
      <c r="C100" s="55">
        <v>496</v>
      </c>
      <c r="D100" s="56">
        <v>0.88927137119908195</v>
      </c>
      <c r="E100" s="56"/>
      <c r="F100" s="55">
        <v>20</v>
      </c>
      <c r="G100" s="56">
        <v>0.48134777376654603</v>
      </c>
      <c r="H100" s="56"/>
      <c r="I100" s="55">
        <v>17</v>
      </c>
      <c r="J100" s="56">
        <v>0.92643051771117202</v>
      </c>
      <c r="K100" s="56"/>
      <c r="L100" s="55">
        <v>15</v>
      </c>
      <c r="M100" s="56">
        <v>0.91019417475728204</v>
      </c>
      <c r="N100" s="56"/>
      <c r="O100" s="55">
        <v>20</v>
      </c>
      <c r="P100" s="56">
        <v>0.66467264872050502</v>
      </c>
      <c r="Q100" s="56"/>
      <c r="R100" s="55">
        <v>29</v>
      </c>
      <c r="S100" s="56">
        <v>1.2764084507042299</v>
      </c>
      <c r="T100" s="56"/>
      <c r="U100" s="55">
        <v>30</v>
      </c>
      <c r="V100" s="56">
        <v>1.10253583241455</v>
      </c>
      <c r="W100" s="56"/>
      <c r="X100" s="55">
        <v>15</v>
      </c>
      <c r="Y100" s="56">
        <v>0.59832469086557605</v>
      </c>
      <c r="Z100" s="56"/>
      <c r="AA100" s="58">
        <v>30</v>
      </c>
      <c r="AB100" s="57">
        <v>1.0341261633919301</v>
      </c>
      <c r="AC100" s="57"/>
      <c r="AD100" s="58">
        <v>11</v>
      </c>
      <c r="AE100" s="57">
        <v>0.66626287098727999</v>
      </c>
      <c r="AF100" s="57"/>
      <c r="AG100" s="58">
        <v>15</v>
      </c>
      <c r="AH100" s="57">
        <v>0.78328981723237601</v>
      </c>
      <c r="AI100" s="57"/>
      <c r="AJ100" s="58">
        <v>14</v>
      </c>
      <c r="AK100" s="57">
        <v>0.47522063815342802</v>
      </c>
      <c r="AL100" s="57"/>
      <c r="AM100" s="58">
        <v>39</v>
      </c>
      <c r="AN100" s="57">
        <v>0.834760273972603</v>
      </c>
      <c r="AO100" s="57"/>
      <c r="AP100" s="58">
        <v>19</v>
      </c>
      <c r="AQ100" s="57">
        <v>0.63694267515923597</v>
      </c>
      <c r="AR100" s="57"/>
      <c r="AS100" s="58">
        <v>52</v>
      </c>
      <c r="AT100" s="57">
        <v>1.04690960338232</v>
      </c>
      <c r="AU100" s="57"/>
      <c r="AV100" s="58">
        <v>121</v>
      </c>
      <c r="AW100" s="57">
        <v>1.20686215838819</v>
      </c>
      <c r="AX100" s="57"/>
      <c r="AY100" s="58">
        <v>49</v>
      </c>
      <c r="AZ100" s="57">
        <v>0.88002873563218398</v>
      </c>
      <c r="BA100" s="57"/>
    </row>
    <row r="101" spans="1:53">
      <c r="A101" s="111" t="s">
        <v>110</v>
      </c>
      <c r="B101" s="54" t="s">
        <v>3</v>
      </c>
      <c r="C101" s="55">
        <v>1111</v>
      </c>
      <c r="D101" s="56">
        <v>0.98947293421919802</v>
      </c>
      <c r="E101" s="56">
        <v>126.734693877551</v>
      </c>
      <c r="F101" s="55">
        <v>69</v>
      </c>
      <c r="G101" s="56">
        <v>0.81157374735356402</v>
      </c>
      <c r="H101" s="56">
        <v>137.931034482759</v>
      </c>
      <c r="I101" s="55">
        <v>31</v>
      </c>
      <c r="J101" s="56">
        <v>0.82843399251737004</v>
      </c>
      <c r="K101" s="56">
        <v>121.428571428571</v>
      </c>
      <c r="L101" s="55">
        <v>25</v>
      </c>
      <c r="M101" s="56">
        <v>0.73443008225616901</v>
      </c>
      <c r="N101" s="56">
        <v>177.777777777778</v>
      </c>
      <c r="O101" s="55">
        <v>52</v>
      </c>
      <c r="P101" s="56">
        <v>0.83253282100544301</v>
      </c>
      <c r="Q101" s="56">
        <v>173.68421052631601</v>
      </c>
      <c r="R101" s="55">
        <v>42</v>
      </c>
      <c r="S101" s="56">
        <v>0.87719298245613997</v>
      </c>
      <c r="T101" s="56">
        <v>180</v>
      </c>
      <c r="U101" s="55">
        <v>58</v>
      </c>
      <c r="V101" s="56">
        <v>1.03701054890041</v>
      </c>
      <c r="W101" s="56">
        <v>152.173913043478</v>
      </c>
      <c r="X101" s="55">
        <v>42</v>
      </c>
      <c r="Y101" s="56">
        <v>0.81190798376184004</v>
      </c>
      <c r="Z101" s="56">
        <v>110</v>
      </c>
      <c r="AA101" s="58">
        <v>48</v>
      </c>
      <c r="AB101" s="57">
        <v>0.79866888519134804</v>
      </c>
      <c r="AC101" s="57">
        <v>166.666666666667</v>
      </c>
      <c r="AD101" s="58">
        <v>24</v>
      </c>
      <c r="AE101" s="57">
        <v>0.72859744990892505</v>
      </c>
      <c r="AF101" s="57">
        <v>300</v>
      </c>
      <c r="AG101" s="58">
        <v>33</v>
      </c>
      <c r="AH101" s="57">
        <v>0.93883357041251803</v>
      </c>
      <c r="AI101" s="57">
        <v>83.3333333333333</v>
      </c>
      <c r="AJ101" s="58">
        <v>56</v>
      </c>
      <c r="AK101" s="57">
        <v>0.94419153599730199</v>
      </c>
      <c r="AL101" s="57">
        <v>133.333333333333</v>
      </c>
      <c r="AM101" s="58">
        <v>111</v>
      </c>
      <c r="AN101" s="57">
        <v>1.2161717979620901</v>
      </c>
      <c r="AO101" s="57">
        <v>113.461538461538</v>
      </c>
      <c r="AP101" s="58">
        <v>69</v>
      </c>
      <c r="AQ101" s="57">
        <v>1.1450381679389301</v>
      </c>
      <c r="AR101" s="57">
        <v>146.42857142857099</v>
      </c>
      <c r="AS101" s="58">
        <v>105</v>
      </c>
      <c r="AT101" s="57">
        <v>1.0419767788032199</v>
      </c>
      <c r="AU101" s="57">
        <v>98.113207547169793</v>
      </c>
      <c r="AV101" s="58">
        <v>265</v>
      </c>
      <c r="AW101" s="57">
        <v>1.34095739297642</v>
      </c>
      <c r="AX101" s="57">
        <v>113.709677419355</v>
      </c>
      <c r="AY101" s="58">
        <v>81</v>
      </c>
      <c r="AZ101" s="57">
        <v>0.73025604038947001</v>
      </c>
      <c r="BA101" s="57">
        <v>113.157894736842</v>
      </c>
    </row>
    <row r="102" spans="1:53">
      <c r="A102" s="112"/>
      <c r="B102" s="54" t="s">
        <v>4</v>
      </c>
      <c r="C102" s="55">
        <v>621</v>
      </c>
      <c r="D102" s="56">
        <v>1.0989983364598399</v>
      </c>
      <c r="E102" s="56"/>
      <c r="F102" s="55">
        <v>40</v>
      </c>
      <c r="G102" s="56">
        <v>0.92017483321831095</v>
      </c>
      <c r="H102" s="56"/>
      <c r="I102" s="55">
        <v>17</v>
      </c>
      <c r="J102" s="56">
        <v>0.89145254326166801</v>
      </c>
      <c r="K102" s="56"/>
      <c r="L102" s="55">
        <v>16</v>
      </c>
      <c r="M102" s="56">
        <v>0.91116173120728905</v>
      </c>
      <c r="N102" s="56"/>
      <c r="O102" s="55">
        <v>33</v>
      </c>
      <c r="P102" s="56">
        <v>1.0194624652455999</v>
      </c>
      <c r="Q102" s="56"/>
      <c r="R102" s="55">
        <v>27</v>
      </c>
      <c r="S102" s="56">
        <v>1.0731319554848999</v>
      </c>
      <c r="T102" s="56"/>
      <c r="U102" s="55">
        <v>35</v>
      </c>
      <c r="V102" s="56">
        <v>1.21866295264624</v>
      </c>
      <c r="W102" s="56"/>
      <c r="X102" s="55">
        <v>22</v>
      </c>
      <c r="Y102" s="56">
        <v>0.82520630157539399</v>
      </c>
      <c r="Z102" s="56"/>
      <c r="AA102" s="58">
        <v>30</v>
      </c>
      <c r="AB102" s="57">
        <v>0.96494049533612103</v>
      </c>
      <c r="AC102" s="57"/>
      <c r="AD102" s="58">
        <v>18</v>
      </c>
      <c r="AE102" s="57">
        <v>1.0955569080949501</v>
      </c>
      <c r="AF102" s="57"/>
      <c r="AG102" s="58">
        <v>15</v>
      </c>
      <c r="AH102" s="57">
        <v>0.9375</v>
      </c>
      <c r="AI102" s="57"/>
      <c r="AJ102" s="58">
        <v>32</v>
      </c>
      <c r="AK102" s="57">
        <v>1.07202680067002</v>
      </c>
      <c r="AL102" s="57"/>
      <c r="AM102" s="58">
        <v>59</v>
      </c>
      <c r="AN102" s="57">
        <v>1.3243546576879901</v>
      </c>
      <c r="AO102" s="57"/>
      <c r="AP102" s="58">
        <v>41</v>
      </c>
      <c r="AQ102" s="57">
        <v>1.34735458429182</v>
      </c>
      <c r="AR102" s="57"/>
      <c r="AS102" s="58">
        <v>52</v>
      </c>
      <c r="AT102" s="57">
        <v>1.0176125244618399</v>
      </c>
      <c r="AU102" s="57"/>
      <c r="AV102" s="58">
        <v>141</v>
      </c>
      <c r="AW102" s="57">
        <v>1.4482333607230899</v>
      </c>
      <c r="AX102" s="57"/>
      <c r="AY102" s="58">
        <v>43</v>
      </c>
      <c r="AZ102" s="57">
        <v>0.77842143374366402</v>
      </c>
      <c r="BA102" s="57"/>
    </row>
    <row r="103" spans="1:53">
      <c r="A103" s="113"/>
      <c r="B103" s="54" t="s">
        <v>5</v>
      </c>
      <c r="C103" s="55">
        <v>490</v>
      </c>
      <c r="D103" s="56">
        <v>0.87851405622489998</v>
      </c>
      <c r="E103" s="56"/>
      <c r="F103" s="55">
        <v>29</v>
      </c>
      <c r="G103" s="56">
        <v>0.69795427196149196</v>
      </c>
      <c r="H103" s="56"/>
      <c r="I103" s="55">
        <v>14</v>
      </c>
      <c r="J103" s="56">
        <v>0.76294277929155296</v>
      </c>
      <c r="K103" s="56"/>
      <c r="L103" s="55">
        <v>9</v>
      </c>
      <c r="M103" s="56">
        <v>0.54611650485436902</v>
      </c>
      <c r="N103" s="56"/>
      <c r="O103" s="55">
        <v>19</v>
      </c>
      <c r="P103" s="56">
        <v>0.63143901628447996</v>
      </c>
      <c r="Q103" s="56"/>
      <c r="R103" s="55">
        <v>15</v>
      </c>
      <c r="S103" s="56">
        <v>0.66021126760563398</v>
      </c>
      <c r="T103" s="56"/>
      <c r="U103" s="55">
        <v>23</v>
      </c>
      <c r="V103" s="56">
        <v>0.84527747151782395</v>
      </c>
      <c r="W103" s="56"/>
      <c r="X103" s="55">
        <v>20</v>
      </c>
      <c r="Y103" s="56">
        <v>0.79776625448743499</v>
      </c>
      <c r="Z103" s="56"/>
      <c r="AA103" s="58">
        <v>18</v>
      </c>
      <c r="AB103" s="57">
        <v>0.62047569803516001</v>
      </c>
      <c r="AC103" s="57"/>
      <c r="AD103" s="58">
        <v>6</v>
      </c>
      <c r="AE103" s="57">
        <v>0.36341611144760799</v>
      </c>
      <c r="AF103" s="57"/>
      <c r="AG103" s="58">
        <v>18</v>
      </c>
      <c r="AH103" s="57">
        <v>0.93994778067885099</v>
      </c>
      <c r="AI103" s="57"/>
      <c r="AJ103" s="58">
        <v>24</v>
      </c>
      <c r="AK103" s="57">
        <v>0.81466395112016299</v>
      </c>
      <c r="AL103" s="57"/>
      <c r="AM103" s="58">
        <v>52</v>
      </c>
      <c r="AN103" s="57">
        <v>1.11301369863014</v>
      </c>
      <c r="AO103" s="57"/>
      <c r="AP103" s="58">
        <v>28</v>
      </c>
      <c r="AQ103" s="57">
        <v>0.93865236339255798</v>
      </c>
      <c r="AR103" s="57"/>
      <c r="AS103" s="58">
        <v>53</v>
      </c>
      <c r="AT103" s="57">
        <v>1.0670424803704399</v>
      </c>
      <c r="AU103" s="57"/>
      <c r="AV103" s="58">
        <v>124</v>
      </c>
      <c r="AW103" s="57">
        <v>1.2367843606622799</v>
      </c>
      <c r="AX103" s="57"/>
      <c r="AY103" s="58">
        <v>38</v>
      </c>
      <c r="AZ103" s="57">
        <v>0.68247126436781602</v>
      </c>
      <c r="BA103" s="57"/>
    </row>
    <row r="104" spans="1:53">
      <c r="A104" s="111" t="s">
        <v>109</v>
      </c>
      <c r="B104" s="54" t="s">
        <v>3</v>
      </c>
      <c r="C104" s="55">
        <v>1121</v>
      </c>
      <c r="D104" s="56">
        <v>0.99837908124187302</v>
      </c>
      <c r="E104" s="56">
        <v>131.134020618557</v>
      </c>
      <c r="F104" s="55">
        <v>68</v>
      </c>
      <c r="G104" s="56">
        <v>0.79981180898612103</v>
      </c>
      <c r="H104" s="56">
        <v>126.666666666667</v>
      </c>
      <c r="I104" s="55">
        <v>36</v>
      </c>
      <c r="J104" s="56">
        <v>0.96205237840726898</v>
      </c>
      <c r="K104" s="56">
        <v>100</v>
      </c>
      <c r="L104" s="55">
        <v>25</v>
      </c>
      <c r="M104" s="56">
        <v>0.73443008225616901</v>
      </c>
      <c r="N104" s="56">
        <v>127.272727272727</v>
      </c>
      <c r="O104" s="55">
        <v>43</v>
      </c>
      <c r="P104" s="56">
        <v>0.68844060198527102</v>
      </c>
      <c r="Q104" s="56">
        <v>152.941176470588</v>
      </c>
      <c r="R104" s="55">
        <v>45</v>
      </c>
      <c r="S104" s="56">
        <v>0.93984962406015005</v>
      </c>
      <c r="T104" s="56">
        <v>181.25</v>
      </c>
      <c r="U104" s="55">
        <v>57</v>
      </c>
      <c r="V104" s="56">
        <v>1.0191310566779901</v>
      </c>
      <c r="W104" s="56">
        <v>147.826086956522</v>
      </c>
      <c r="X104" s="55">
        <v>39</v>
      </c>
      <c r="Y104" s="56">
        <v>0.75391455635028004</v>
      </c>
      <c r="Z104" s="56">
        <v>160</v>
      </c>
      <c r="AA104" s="58">
        <v>47</v>
      </c>
      <c r="AB104" s="57">
        <v>0.78202995008319498</v>
      </c>
      <c r="AC104" s="57">
        <v>235.71428571428601</v>
      </c>
      <c r="AD104" s="58">
        <v>21</v>
      </c>
      <c r="AE104" s="57">
        <v>0.63752276867030999</v>
      </c>
      <c r="AF104" s="57">
        <v>425</v>
      </c>
      <c r="AG104" s="58">
        <v>28</v>
      </c>
      <c r="AH104" s="57">
        <v>0.79658605974395402</v>
      </c>
      <c r="AI104" s="57">
        <v>115.384615384615</v>
      </c>
      <c r="AJ104" s="58">
        <v>61</v>
      </c>
      <c r="AK104" s="57">
        <v>1.0284943517113501</v>
      </c>
      <c r="AL104" s="57">
        <v>117.857142857143</v>
      </c>
      <c r="AM104" s="58">
        <v>92</v>
      </c>
      <c r="AN104" s="57">
        <v>1.0079982469595701</v>
      </c>
      <c r="AO104" s="57">
        <v>142.105263157895</v>
      </c>
      <c r="AP104" s="58">
        <v>79</v>
      </c>
      <c r="AQ104" s="57">
        <v>1.3109857285097899</v>
      </c>
      <c r="AR104" s="57">
        <v>97.5</v>
      </c>
      <c r="AS104" s="58">
        <v>108</v>
      </c>
      <c r="AT104" s="57">
        <v>1.07174754391188</v>
      </c>
      <c r="AU104" s="57">
        <v>151.16279069767401</v>
      </c>
      <c r="AV104" s="58">
        <v>282</v>
      </c>
      <c r="AW104" s="57">
        <v>1.42698107479</v>
      </c>
      <c r="AX104" s="57">
        <v>123.80952380952399</v>
      </c>
      <c r="AY104" s="58">
        <v>90</v>
      </c>
      <c r="AZ104" s="57">
        <v>0.81139560043274395</v>
      </c>
      <c r="BA104" s="57">
        <v>83.673469387755105</v>
      </c>
    </row>
    <row r="105" spans="1:53">
      <c r="A105" s="112"/>
      <c r="B105" s="54" t="s">
        <v>4</v>
      </c>
      <c r="C105" s="55">
        <v>636</v>
      </c>
      <c r="D105" s="56">
        <v>1.12554418999752</v>
      </c>
      <c r="E105" s="56"/>
      <c r="F105" s="55">
        <v>38</v>
      </c>
      <c r="G105" s="56">
        <v>0.874166091557396</v>
      </c>
      <c r="H105" s="56"/>
      <c r="I105" s="55">
        <v>18</v>
      </c>
      <c r="J105" s="56">
        <v>0.943890928159413</v>
      </c>
      <c r="K105" s="56"/>
      <c r="L105" s="55">
        <v>14</v>
      </c>
      <c r="M105" s="56">
        <v>0.797266514806378</v>
      </c>
      <c r="N105" s="56"/>
      <c r="O105" s="55">
        <v>26</v>
      </c>
      <c r="P105" s="56">
        <v>0.80321285140562204</v>
      </c>
      <c r="Q105" s="56"/>
      <c r="R105" s="55">
        <v>29</v>
      </c>
      <c r="S105" s="56">
        <v>1.1526232114467401</v>
      </c>
      <c r="T105" s="56"/>
      <c r="U105" s="55">
        <v>34</v>
      </c>
      <c r="V105" s="56">
        <v>1.1838440111420601</v>
      </c>
      <c r="W105" s="56"/>
      <c r="X105" s="55">
        <v>24</v>
      </c>
      <c r="Y105" s="56">
        <v>0.90022505626406601</v>
      </c>
      <c r="Z105" s="56"/>
      <c r="AA105" s="58">
        <v>33</v>
      </c>
      <c r="AB105" s="57">
        <v>1.06143454486973</v>
      </c>
      <c r="AC105" s="57"/>
      <c r="AD105" s="58">
        <v>17</v>
      </c>
      <c r="AE105" s="57">
        <v>1.0346926354230099</v>
      </c>
      <c r="AF105" s="57"/>
      <c r="AG105" s="58">
        <v>15</v>
      </c>
      <c r="AH105" s="57">
        <v>0.9375</v>
      </c>
      <c r="AI105" s="57"/>
      <c r="AJ105" s="58">
        <v>33</v>
      </c>
      <c r="AK105" s="57">
        <v>1.10552763819095</v>
      </c>
      <c r="AL105" s="57"/>
      <c r="AM105" s="58">
        <v>54</v>
      </c>
      <c r="AN105" s="57">
        <v>1.2121212121212099</v>
      </c>
      <c r="AO105" s="57"/>
      <c r="AP105" s="58">
        <v>39</v>
      </c>
      <c r="AQ105" s="57">
        <v>1.28162997042392</v>
      </c>
      <c r="AR105" s="57"/>
      <c r="AS105" s="58">
        <v>65</v>
      </c>
      <c r="AT105" s="57">
        <v>1.2720156555772999</v>
      </c>
      <c r="AU105" s="57"/>
      <c r="AV105" s="58">
        <v>156</v>
      </c>
      <c r="AW105" s="57">
        <v>1.6023007395234199</v>
      </c>
      <c r="AX105" s="57"/>
      <c r="AY105" s="58">
        <v>41</v>
      </c>
      <c r="AZ105" s="57">
        <v>0.74221578566256297</v>
      </c>
      <c r="BA105" s="57"/>
    </row>
    <row r="106" spans="1:53">
      <c r="A106" s="113"/>
      <c r="B106" s="54" t="s">
        <v>5</v>
      </c>
      <c r="C106" s="55">
        <v>485</v>
      </c>
      <c r="D106" s="56">
        <v>0.86954962707974803</v>
      </c>
      <c r="E106" s="56"/>
      <c r="F106" s="55">
        <v>30</v>
      </c>
      <c r="G106" s="56">
        <v>0.72202166064981899</v>
      </c>
      <c r="H106" s="56"/>
      <c r="I106" s="55">
        <v>18</v>
      </c>
      <c r="J106" s="56">
        <v>0.980926430517711</v>
      </c>
      <c r="K106" s="56"/>
      <c r="L106" s="55">
        <v>11</v>
      </c>
      <c r="M106" s="56">
        <v>0.66747572815533995</v>
      </c>
      <c r="N106" s="56"/>
      <c r="O106" s="55">
        <v>17</v>
      </c>
      <c r="P106" s="56">
        <v>0.56497175141242895</v>
      </c>
      <c r="Q106" s="56"/>
      <c r="R106" s="55">
        <v>16</v>
      </c>
      <c r="S106" s="56">
        <v>0.70422535211267601</v>
      </c>
      <c r="T106" s="56"/>
      <c r="U106" s="55">
        <v>23</v>
      </c>
      <c r="V106" s="56">
        <v>0.84527747151782395</v>
      </c>
      <c r="W106" s="56"/>
      <c r="X106" s="55">
        <v>15</v>
      </c>
      <c r="Y106" s="56">
        <v>0.59832469086557605</v>
      </c>
      <c r="Z106" s="56"/>
      <c r="AA106" s="58">
        <v>14</v>
      </c>
      <c r="AB106" s="57">
        <v>0.482592209582902</v>
      </c>
      <c r="AC106" s="57"/>
      <c r="AD106" s="58">
        <v>4</v>
      </c>
      <c r="AE106" s="57">
        <v>0.242277407631738</v>
      </c>
      <c r="AF106" s="57"/>
      <c r="AG106" s="58">
        <v>13</v>
      </c>
      <c r="AH106" s="57">
        <v>0.67885117493472602</v>
      </c>
      <c r="AI106" s="57"/>
      <c r="AJ106" s="58">
        <v>28</v>
      </c>
      <c r="AK106" s="57">
        <v>0.95044127630685704</v>
      </c>
      <c r="AL106" s="57"/>
      <c r="AM106" s="58">
        <v>38</v>
      </c>
      <c r="AN106" s="57">
        <v>0.81335616438356195</v>
      </c>
      <c r="AO106" s="57"/>
      <c r="AP106" s="58">
        <v>40</v>
      </c>
      <c r="AQ106" s="57">
        <v>1.3409319477036501</v>
      </c>
      <c r="AR106" s="57"/>
      <c r="AS106" s="58">
        <v>43</v>
      </c>
      <c r="AT106" s="57">
        <v>0.86571371048922896</v>
      </c>
      <c r="AU106" s="57"/>
      <c r="AV106" s="58">
        <v>126</v>
      </c>
      <c r="AW106" s="57">
        <v>1.2567324955116701</v>
      </c>
      <c r="AX106" s="57"/>
      <c r="AY106" s="58">
        <v>49</v>
      </c>
      <c r="AZ106" s="57">
        <v>0.88002873563218398</v>
      </c>
      <c r="BA106" s="57"/>
    </row>
    <row r="107" spans="1:53">
      <c r="A107" s="111" t="s">
        <v>108</v>
      </c>
      <c r="B107" s="54" t="s">
        <v>3</v>
      </c>
      <c r="C107" s="55">
        <v>1216</v>
      </c>
      <c r="D107" s="56">
        <v>1.0829874779572899</v>
      </c>
      <c r="E107" s="56">
        <v>118.312387791741</v>
      </c>
      <c r="F107" s="55">
        <v>67</v>
      </c>
      <c r="G107" s="56">
        <v>0.78804987061867804</v>
      </c>
      <c r="H107" s="56">
        <v>179.166666666667</v>
      </c>
      <c r="I107" s="55">
        <v>28</v>
      </c>
      <c r="J107" s="56">
        <v>0.74826296098343104</v>
      </c>
      <c r="K107" s="56">
        <v>100</v>
      </c>
      <c r="L107" s="55">
        <v>21</v>
      </c>
      <c r="M107" s="56">
        <v>0.61692126909518197</v>
      </c>
      <c r="N107" s="56">
        <v>133.333333333333</v>
      </c>
      <c r="O107" s="55">
        <v>51</v>
      </c>
      <c r="P107" s="56">
        <v>0.81652257444764598</v>
      </c>
      <c r="Q107" s="56">
        <v>131.81818181818201</v>
      </c>
      <c r="R107" s="55">
        <v>47</v>
      </c>
      <c r="S107" s="56">
        <v>0.98162071846282395</v>
      </c>
      <c r="T107" s="56">
        <v>135</v>
      </c>
      <c r="U107" s="55">
        <v>63</v>
      </c>
      <c r="V107" s="56">
        <v>1.12640801001252</v>
      </c>
      <c r="W107" s="56">
        <v>186.363636363636</v>
      </c>
      <c r="X107" s="55">
        <v>37</v>
      </c>
      <c r="Y107" s="56">
        <v>0.71525227140923997</v>
      </c>
      <c r="Z107" s="56">
        <v>164.28571428571399</v>
      </c>
      <c r="AA107" s="58">
        <v>64</v>
      </c>
      <c r="AB107" s="57">
        <v>1.0648918469218001</v>
      </c>
      <c r="AC107" s="57">
        <v>190.90909090909099</v>
      </c>
      <c r="AD107" s="58">
        <v>25</v>
      </c>
      <c r="AE107" s="57">
        <v>0.758955676988464</v>
      </c>
      <c r="AF107" s="57">
        <v>150</v>
      </c>
      <c r="AG107" s="58">
        <v>34</v>
      </c>
      <c r="AH107" s="57">
        <v>0.96728307254623003</v>
      </c>
      <c r="AI107" s="57">
        <v>88.8888888888889</v>
      </c>
      <c r="AJ107" s="58">
        <v>57</v>
      </c>
      <c r="AK107" s="57">
        <v>0.96105209914011103</v>
      </c>
      <c r="AL107" s="57">
        <v>96.551724137931004</v>
      </c>
      <c r="AM107" s="58">
        <v>94</v>
      </c>
      <c r="AN107" s="57">
        <v>1.0299112523282601</v>
      </c>
      <c r="AO107" s="57">
        <v>100</v>
      </c>
      <c r="AP107" s="58">
        <v>87</v>
      </c>
      <c r="AQ107" s="57">
        <v>1.44374377696648</v>
      </c>
      <c r="AR107" s="57">
        <v>117.5</v>
      </c>
      <c r="AS107" s="58">
        <v>101</v>
      </c>
      <c r="AT107" s="57">
        <v>1.002282425325</v>
      </c>
      <c r="AU107" s="57">
        <v>172.972972972973</v>
      </c>
      <c r="AV107" s="58">
        <v>305</v>
      </c>
      <c r="AW107" s="57">
        <v>1.5433660560672</v>
      </c>
      <c r="AX107" s="57">
        <v>94.267515923566904</v>
      </c>
      <c r="AY107" s="58">
        <v>135</v>
      </c>
      <c r="AZ107" s="57">
        <v>1.2170934006491201</v>
      </c>
      <c r="BA107" s="57">
        <v>87.5</v>
      </c>
    </row>
    <row r="108" spans="1:53">
      <c r="A108" s="112"/>
      <c r="B108" s="54" t="s">
        <v>4</v>
      </c>
      <c r="C108" s="55">
        <v>659</v>
      </c>
      <c r="D108" s="56">
        <v>1.16624783208863</v>
      </c>
      <c r="E108" s="56"/>
      <c r="F108" s="55">
        <v>43</v>
      </c>
      <c r="G108" s="56">
        <v>0.98918794570968505</v>
      </c>
      <c r="H108" s="56"/>
      <c r="I108" s="55">
        <v>14</v>
      </c>
      <c r="J108" s="56">
        <v>0.73413738856843203</v>
      </c>
      <c r="K108" s="56"/>
      <c r="L108" s="55">
        <v>12</v>
      </c>
      <c r="M108" s="56">
        <v>0.68337129840546695</v>
      </c>
      <c r="N108" s="56"/>
      <c r="O108" s="55">
        <v>29</v>
      </c>
      <c r="P108" s="56">
        <v>0.89589125733704</v>
      </c>
      <c r="Q108" s="56"/>
      <c r="R108" s="55">
        <v>27</v>
      </c>
      <c r="S108" s="56">
        <v>1.0731319554848999</v>
      </c>
      <c r="T108" s="56"/>
      <c r="U108" s="55">
        <v>41</v>
      </c>
      <c r="V108" s="56">
        <v>1.4275766016713101</v>
      </c>
      <c r="W108" s="56"/>
      <c r="X108" s="55">
        <v>23</v>
      </c>
      <c r="Y108" s="56">
        <v>0.86271567891973</v>
      </c>
      <c r="Z108" s="56"/>
      <c r="AA108" s="58">
        <v>42</v>
      </c>
      <c r="AB108" s="57">
        <v>1.3509166934705701</v>
      </c>
      <c r="AC108" s="57"/>
      <c r="AD108" s="58">
        <v>15</v>
      </c>
      <c r="AE108" s="57">
        <v>0.91296409007912405</v>
      </c>
      <c r="AF108" s="57"/>
      <c r="AG108" s="58">
        <v>16</v>
      </c>
      <c r="AH108" s="57">
        <v>1</v>
      </c>
      <c r="AI108" s="57"/>
      <c r="AJ108" s="58">
        <v>28</v>
      </c>
      <c r="AK108" s="57">
        <v>0.93802345058626502</v>
      </c>
      <c r="AL108" s="57"/>
      <c r="AM108" s="58">
        <v>47</v>
      </c>
      <c r="AN108" s="57">
        <v>1.05499438832772</v>
      </c>
      <c r="AO108" s="57"/>
      <c r="AP108" s="58">
        <v>47</v>
      </c>
      <c r="AQ108" s="57">
        <v>1.5445284258955001</v>
      </c>
      <c r="AR108" s="57"/>
      <c r="AS108" s="58">
        <v>64</v>
      </c>
      <c r="AT108" s="57">
        <v>1.2524461839530301</v>
      </c>
      <c r="AU108" s="57"/>
      <c r="AV108" s="58">
        <v>148</v>
      </c>
      <c r="AW108" s="57">
        <v>1.5201314708299101</v>
      </c>
      <c r="AX108" s="57"/>
      <c r="AY108" s="58">
        <v>63</v>
      </c>
      <c r="AZ108" s="57">
        <v>1.14047791455467</v>
      </c>
      <c r="BA108" s="57"/>
    </row>
    <row r="109" spans="1:53">
      <c r="A109" s="113"/>
      <c r="B109" s="54" t="s">
        <v>5</v>
      </c>
      <c r="C109" s="55">
        <v>557</v>
      </c>
      <c r="D109" s="56">
        <v>0.99863740676993695</v>
      </c>
      <c r="E109" s="56"/>
      <c r="F109" s="55">
        <v>24</v>
      </c>
      <c r="G109" s="56">
        <v>0.57761732851985603</v>
      </c>
      <c r="H109" s="56"/>
      <c r="I109" s="55">
        <v>14</v>
      </c>
      <c r="J109" s="56">
        <v>0.76294277929155296</v>
      </c>
      <c r="K109" s="56"/>
      <c r="L109" s="55">
        <v>9</v>
      </c>
      <c r="M109" s="56">
        <v>0.54611650485436902</v>
      </c>
      <c r="N109" s="56"/>
      <c r="O109" s="55">
        <v>22</v>
      </c>
      <c r="P109" s="56">
        <v>0.73113991359255603</v>
      </c>
      <c r="Q109" s="56"/>
      <c r="R109" s="55">
        <v>20</v>
      </c>
      <c r="S109" s="56">
        <v>0.88028169014084501</v>
      </c>
      <c r="T109" s="56"/>
      <c r="U109" s="55">
        <v>22</v>
      </c>
      <c r="V109" s="56">
        <v>0.80852627710400604</v>
      </c>
      <c r="W109" s="56"/>
      <c r="X109" s="55">
        <v>14</v>
      </c>
      <c r="Y109" s="56">
        <v>0.55843637814120495</v>
      </c>
      <c r="Z109" s="56"/>
      <c r="AA109" s="58">
        <v>22</v>
      </c>
      <c r="AB109" s="57">
        <v>0.75835918648741796</v>
      </c>
      <c r="AC109" s="57"/>
      <c r="AD109" s="58">
        <v>10</v>
      </c>
      <c r="AE109" s="57">
        <v>0.60569351907934599</v>
      </c>
      <c r="AF109" s="57"/>
      <c r="AG109" s="58">
        <v>18</v>
      </c>
      <c r="AH109" s="57">
        <v>0.93994778067885099</v>
      </c>
      <c r="AI109" s="57"/>
      <c r="AJ109" s="58">
        <v>29</v>
      </c>
      <c r="AK109" s="57">
        <v>0.98438560760353</v>
      </c>
      <c r="AL109" s="57"/>
      <c r="AM109" s="58">
        <v>47</v>
      </c>
      <c r="AN109" s="57">
        <v>1.00599315068493</v>
      </c>
      <c r="AO109" s="57"/>
      <c r="AP109" s="58">
        <v>40</v>
      </c>
      <c r="AQ109" s="57">
        <v>1.3409319477036501</v>
      </c>
      <c r="AR109" s="57"/>
      <c r="AS109" s="58">
        <v>37</v>
      </c>
      <c r="AT109" s="57">
        <v>0.74491644856049899</v>
      </c>
      <c r="AU109" s="57"/>
      <c r="AV109" s="58">
        <v>157</v>
      </c>
      <c r="AW109" s="57">
        <v>1.56592858567724</v>
      </c>
      <c r="AX109" s="57"/>
      <c r="AY109" s="58">
        <v>72</v>
      </c>
      <c r="AZ109" s="57">
        <v>1.2931034482758601</v>
      </c>
      <c r="BA109" s="57"/>
    </row>
    <row r="110" spans="1:53">
      <c r="A110" s="111" t="s">
        <v>107</v>
      </c>
      <c r="B110" s="54" t="s">
        <v>3</v>
      </c>
      <c r="C110" s="55">
        <v>1285</v>
      </c>
      <c r="D110" s="56">
        <v>1.14443989241374</v>
      </c>
      <c r="E110" s="56">
        <v>108.94308943089401</v>
      </c>
      <c r="F110" s="55">
        <v>89</v>
      </c>
      <c r="G110" s="56">
        <v>1.0468125147024201</v>
      </c>
      <c r="H110" s="56">
        <v>93.478260869565204</v>
      </c>
      <c r="I110" s="55">
        <v>34</v>
      </c>
      <c r="J110" s="56">
        <v>0.90860502405130905</v>
      </c>
      <c r="K110" s="56">
        <v>126.666666666667</v>
      </c>
      <c r="L110" s="55">
        <v>21</v>
      </c>
      <c r="M110" s="56">
        <v>0.61692126909518197</v>
      </c>
      <c r="N110" s="56">
        <v>40</v>
      </c>
      <c r="O110" s="55">
        <v>44</v>
      </c>
      <c r="P110" s="56">
        <v>0.70445084854306805</v>
      </c>
      <c r="Q110" s="56">
        <v>100</v>
      </c>
      <c r="R110" s="55">
        <v>53</v>
      </c>
      <c r="S110" s="56">
        <v>1.10693400167084</v>
      </c>
      <c r="T110" s="56">
        <v>120.833333333333</v>
      </c>
      <c r="U110" s="55">
        <v>74</v>
      </c>
      <c r="V110" s="56">
        <v>1.3230824244591499</v>
      </c>
      <c r="W110" s="56">
        <v>76.190476190476204</v>
      </c>
      <c r="X110" s="55">
        <v>35</v>
      </c>
      <c r="Y110" s="56">
        <v>0.67658998646820001</v>
      </c>
      <c r="Z110" s="56">
        <v>218.18181818181799</v>
      </c>
      <c r="AA110" s="58">
        <v>50</v>
      </c>
      <c r="AB110" s="57">
        <v>0.83194675540765395</v>
      </c>
      <c r="AC110" s="57">
        <v>163.157894736842</v>
      </c>
      <c r="AD110" s="58">
        <v>27</v>
      </c>
      <c r="AE110" s="57">
        <v>0.81967213114754101</v>
      </c>
      <c r="AF110" s="57">
        <v>145.45454545454501</v>
      </c>
      <c r="AG110" s="58">
        <v>29</v>
      </c>
      <c r="AH110" s="57">
        <v>0.82503556187766702</v>
      </c>
      <c r="AI110" s="57">
        <v>163.636363636364</v>
      </c>
      <c r="AJ110" s="58">
        <v>66</v>
      </c>
      <c r="AK110" s="57">
        <v>1.11279716742539</v>
      </c>
      <c r="AL110" s="57">
        <v>144.444444444444</v>
      </c>
      <c r="AM110" s="58">
        <v>87</v>
      </c>
      <c r="AN110" s="57">
        <v>0.95321573353785505</v>
      </c>
      <c r="AO110" s="57">
        <v>97.727272727272705</v>
      </c>
      <c r="AP110" s="58">
        <v>87</v>
      </c>
      <c r="AQ110" s="57">
        <v>1.44374377696648</v>
      </c>
      <c r="AR110" s="57">
        <v>117.5</v>
      </c>
      <c r="AS110" s="58">
        <v>139</v>
      </c>
      <c r="AT110" s="57">
        <v>1.37937878336807</v>
      </c>
      <c r="AU110" s="57">
        <v>117.1875</v>
      </c>
      <c r="AV110" s="58">
        <v>312</v>
      </c>
      <c r="AW110" s="57">
        <v>1.57878757210809</v>
      </c>
      <c r="AX110" s="57">
        <v>118.181818181818</v>
      </c>
      <c r="AY110" s="58">
        <v>138</v>
      </c>
      <c r="AZ110" s="57">
        <v>1.24413992066354</v>
      </c>
      <c r="BA110" s="57">
        <v>70.370370370370395</v>
      </c>
    </row>
    <row r="111" spans="1:53">
      <c r="A111" s="112"/>
      <c r="B111" s="54" t="s">
        <v>4</v>
      </c>
      <c r="C111" s="55">
        <v>670</v>
      </c>
      <c r="D111" s="56">
        <v>1.18571479134959</v>
      </c>
      <c r="E111" s="56"/>
      <c r="F111" s="55">
        <v>43</v>
      </c>
      <c r="G111" s="56">
        <v>0.98918794570968505</v>
      </c>
      <c r="H111" s="56"/>
      <c r="I111" s="55">
        <v>19</v>
      </c>
      <c r="J111" s="56">
        <v>0.99632931305715799</v>
      </c>
      <c r="K111" s="56"/>
      <c r="L111" s="55">
        <v>6</v>
      </c>
      <c r="M111" s="56">
        <v>0.34168564920273298</v>
      </c>
      <c r="N111" s="56"/>
      <c r="O111" s="55">
        <v>22</v>
      </c>
      <c r="P111" s="56">
        <v>0.67964164349706502</v>
      </c>
      <c r="Q111" s="56"/>
      <c r="R111" s="55">
        <v>29</v>
      </c>
      <c r="S111" s="56">
        <v>1.1526232114467401</v>
      </c>
      <c r="T111" s="56"/>
      <c r="U111" s="55">
        <v>32</v>
      </c>
      <c r="V111" s="56">
        <v>1.1142061281336999</v>
      </c>
      <c r="W111" s="56"/>
      <c r="X111" s="55">
        <v>24</v>
      </c>
      <c r="Y111" s="56">
        <v>0.90022505626406601</v>
      </c>
      <c r="Z111" s="56"/>
      <c r="AA111" s="58">
        <v>31</v>
      </c>
      <c r="AB111" s="57">
        <v>0.99710517851399205</v>
      </c>
      <c r="AC111" s="57"/>
      <c r="AD111" s="58">
        <v>16</v>
      </c>
      <c r="AE111" s="57">
        <v>0.97382836275106499</v>
      </c>
      <c r="AF111" s="57"/>
      <c r="AG111" s="58">
        <v>18</v>
      </c>
      <c r="AH111" s="57">
        <v>1.125</v>
      </c>
      <c r="AI111" s="57"/>
      <c r="AJ111" s="58">
        <v>39</v>
      </c>
      <c r="AK111" s="57">
        <v>1.3065326633165799</v>
      </c>
      <c r="AL111" s="57"/>
      <c r="AM111" s="58">
        <v>43</v>
      </c>
      <c r="AN111" s="57">
        <v>0.96520763187429903</v>
      </c>
      <c r="AO111" s="57"/>
      <c r="AP111" s="58">
        <v>47</v>
      </c>
      <c r="AQ111" s="57">
        <v>1.5445284258955001</v>
      </c>
      <c r="AR111" s="57"/>
      <c r="AS111" s="58">
        <v>75</v>
      </c>
      <c r="AT111" s="57">
        <v>1.46771037181996</v>
      </c>
      <c r="AU111" s="57"/>
      <c r="AV111" s="58">
        <v>169</v>
      </c>
      <c r="AW111" s="57">
        <v>1.73582580115037</v>
      </c>
      <c r="AX111" s="57"/>
      <c r="AY111" s="58">
        <v>57</v>
      </c>
      <c r="AZ111" s="57">
        <v>1.0318609703113699</v>
      </c>
      <c r="BA111" s="57"/>
    </row>
    <row r="112" spans="1:53">
      <c r="A112" s="113"/>
      <c r="B112" s="54" t="s">
        <v>5</v>
      </c>
      <c r="C112" s="55">
        <v>615</v>
      </c>
      <c r="D112" s="56">
        <v>1.1026247848537001</v>
      </c>
      <c r="E112" s="56"/>
      <c r="F112" s="55">
        <v>46</v>
      </c>
      <c r="G112" s="56">
        <v>1.10709987966306</v>
      </c>
      <c r="H112" s="56"/>
      <c r="I112" s="55">
        <v>15</v>
      </c>
      <c r="J112" s="56">
        <v>0.81743869209809294</v>
      </c>
      <c r="K112" s="56"/>
      <c r="L112" s="55">
        <v>15</v>
      </c>
      <c r="M112" s="56">
        <v>0.91019417475728204</v>
      </c>
      <c r="N112" s="56"/>
      <c r="O112" s="55">
        <v>22</v>
      </c>
      <c r="P112" s="56">
        <v>0.73113991359255603</v>
      </c>
      <c r="Q112" s="56"/>
      <c r="R112" s="55">
        <v>24</v>
      </c>
      <c r="S112" s="56">
        <v>1.05633802816901</v>
      </c>
      <c r="T112" s="56"/>
      <c r="U112" s="55">
        <v>42</v>
      </c>
      <c r="V112" s="56">
        <v>1.54355016538037</v>
      </c>
      <c r="W112" s="56"/>
      <c r="X112" s="55">
        <v>11</v>
      </c>
      <c r="Y112" s="56">
        <v>0.43877143996808898</v>
      </c>
      <c r="Z112" s="56"/>
      <c r="AA112" s="58">
        <v>19</v>
      </c>
      <c r="AB112" s="57">
        <v>0.65494657014822499</v>
      </c>
      <c r="AC112" s="57"/>
      <c r="AD112" s="58">
        <v>11</v>
      </c>
      <c r="AE112" s="57">
        <v>0.66626287098727999</v>
      </c>
      <c r="AF112" s="57"/>
      <c r="AG112" s="58">
        <v>11</v>
      </c>
      <c r="AH112" s="57">
        <v>0.57441253263707603</v>
      </c>
      <c r="AI112" s="57"/>
      <c r="AJ112" s="58">
        <v>27</v>
      </c>
      <c r="AK112" s="57">
        <v>0.91649694501018297</v>
      </c>
      <c r="AL112" s="57"/>
      <c r="AM112" s="58">
        <v>44</v>
      </c>
      <c r="AN112" s="57">
        <v>0.94178082191780799</v>
      </c>
      <c r="AO112" s="57"/>
      <c r="AP112" s="58">
        <v>40</v>
      </c>
      <c r="AQ112" s="57">
        <v>1.3409319477036501</v>
      </c>
      <c r="AR112" s="57"/>
      <c r="AS112" s="58">
        <v>64</v>
      </c>
      <c r="AT112" s="57">
        <v>1.2885041272397799</v>
      </c>
      <c r="AU112" s="57"/>
      <c r="AV112" s="58">
        <v>143</v>
      </c>
      <c r="AW112" s="57">
        <v>1.4262916417314999</v>
      </c>
      <c r="AX112" s="57"/>
      <c r="AY112" s="58">
        <v>81</v>
      </c>
      <c r="AZ112" s="57">
        <v>1.4547413793103401</v>
      </c>
      <c r="BA112" s="57"/>
    </row>
    <row r="113" spans="1:53">
      <c r="A113" s="111" t="s">
        <v>106</v>
      </c>
      <c r="B113" s="54" t="s">
        <v>3</v>
      </c>
      <c r="C113" s="55">
        <v>1341</v>
      </c>
      <c r="D113" s="56">
        <v>1.1943143157407199</v>
      </c>
      <c r="E113" s="56">
        <v>116.290322580645</v>
      </c>
      <c r="F113" s="55">
        <v>81</v>
      </c>
      <c r="G113" s="56">
        <v>0.95271700776287904</v>
      </c>
      <c r="H113" s="56">
        <v>237.5</v>
      </c>
      <c r="I113" s="55">
        <v>27</v>
      </c>
      <c r="J113" s="56">
        <v>0.72153928380545196</v>
      </c>
      <c r="K113" s="56">
        <v>237.5</v>
      </c>
      <c r="L113" s="55">
        <v>27</v>
      </c>
      <c r="M113" s="56">
        <v>0.79318448883666304</v>
      </c>
      <c r="N113" s="56">
        <v>200</v>
      </c>
      <c r="O113" s="55">
        <v>34</v>
      </c>
      <c r="P113" s="56">
        <v>0.54434838296509802</v>
      </c>
      <c r="Q113" s="56">
        <v>240</v>
      </c>
      <c r="R113" s="55">
        <v>57</v>
      </c>
      <c r="S113" s="56">
        <v>1.19047619047619</v>
      </c>
      <c r="T113" s="56">
        <v>72.727272727272705</v>
      </c>
      <c r="U113" s="55">
        <v>74</v>
      </c>
      <c r="V113" s="56">
        <v>1.3230824244591499</v>
      </c>
      <c r="W113" s="56">
        <v>68.181818181818201</v>
      </c>
      <c r="X113" s="55">
        <v>49</v>
      </c>
      <c r="Y113" s="56">
        <v>0.94722598105547995</v>
      </c>
      <c r="Z113" s="56">
        <v>122.727272727273</v>
      </c>
      <c r="AA113" s="58">
        <v>49</v>
      </c>
      <c r="AB113" s="57">
        <v>0.815307820299501</v>
      </c>
      <c r="AC113" s="57">
        <v>172.222222222222</v>
      </c>
      <c r="AD113" s="58">
        <v>23</v>
      </c>
      <c r="AE113" s="57">
        <v>0.698239222829387</v>
      </c>
      <c r="AF113" s="57">
        <v>109.09090909090899</v>
      </c>
      <c r="AG113" s="58">
        <v>36</v>
      </c>
      <c r="AH113" s="57">
        <v>1.02418207681366</v>
      </c>
      <c r="AI113" s="57">
        <v>100</v>
      </c>
      <c r="AJ113" s="58">
        <v>70</v>
      </c>
      <c r="AK113" s="57">
        <v>1.18023941999663</v>
      </c>
      <c r="AL113" s="57">
        <v>233.333333333333</v>
      </c>
      <c r="AM113" s="58">
        <v>121</v>
      </c>
      <c r="AN113" s="57">
        <v>1.3257368248055199</v>
      </c>
      <c r="AO113" s="57">
        <v>137.254901960784</v>
      </c>
      <c r="AP113" s="58">
        <v>69</v>
      </c>
      <c r="AQ113" s="57">
        <v>1.1450381679389301</v>
      </c>
      <c r="AR113" s="57">
        <v>102.941176470588</v>
      </c>
      <c r="AS113" s="58">
        <v>152</v>
      </c>
      <c r="AT113" s="57">
        <v>1.5083854321722701</v>
      </c>
      <c r="AU113" s="57">
        <v>105.40540540540501</v>
      </c>
      <c r="AV113" s="58">
        <v>299</v>
      </c>
      <c r="AW113" s="57">
        <v>1.51300475660358</v>
      </c>
      <c r="AX113" s="57">
        <v>100.671140939597</v>
      </c>
      <c r="AY113" s="58">
        <v>173</v>
      </c>
      <c r="AZ113" s="57">
        <v>1.5596826541651601</v>
      </c>
      <c r="BA113" s="57">
        <v>84.042553191489404</v>
      </c>
    </row>
    <row r="114" spans="1:53">
      <c r="A114" s="112"/>
      <c r="B114" s="54" t="s">
        <v>4</v>
      </c>
      <c r="C114" s="55">
        <v>721</v>
      </c>
      <c r="D114" s="56">
        <v>1.27597069337769</v>
      </c>
      <c r="E114" s="56"/>
      <c r="F114" s="55">
        <v>57</v>
      </c>
      <c r="G114" s="56">
        <v>1.3112491373360899</v>
      </c>
      <c r="H114" s="56"/>
      <c r="I114" s="55">
        <v>19</v>
      </c>
      <c r="J114" s="56">
        <v>0.99632931305715799</v>
      </c>
      <c r="K114" s="56"/>
      <c r="L114" s="55">
        <v>18</v>
      </c>
      <c r="M114" s="56">
        <v>1.0250569476082001</v>
      </c>
      <c r="N114" s="56"/>
      <c r="O114" s="55">
        <v>24</v>
      </c>
      <c r="P114" s="56">
        <v>0.74142724745134403</v>
      </c>
      <c r="Q114" s="56"/>
      <c r="R114" s="55">
        <v>24</v>
      </c>
      <c r="S114" s="56">
        <v>0.95389507154213005</v>
      </c>
      <c r="T114" s="56"/>
      <c r="U114" s="55">
        <v>30</v>
      </c>
      <c r="V114" s="56">
        <v>1.04456824512535</v>
      </c>
      <c r="W114" s="56"/>
      <c r="X114" s="55">
        <v>27</v>
      </c>
      <c r="Y114" s="56">
        <v>1.01275318829707</v>
      </c>
      <c r="Z114" s="56"/>
      <c r="AA114" s="58">
        <v>31</v>
      </c>
      <c r="AB114" s="57">
        <v>0.99710517851399205</v>
      </c>
      <c r="AC114" s="57"/>
      <c r="AD114" s="58">
        <v>12</v>
      </c>
      <c r="AE114" s="57">
        <v>0.73037127206329899</v>
      </c>
      <c r="AF114" s="57"/>
      <c r="AG114" s="58">
        <v>18</v>
      </c>
      <c r="AH114" s="57">
        <v>1.125</v>
      </c>
      <c r="AI114" s="57"/>
      <c r="AJ114" s="58">
        <v>49</v>
      </c>
      <c r="AK114" s="57">
        <v>1.6415410385259599</v>
      </c>
      <c r="AL114" s="57"/>
      <c r="AM114" s="58">
        <v>70</v>
      </c>
      <c r="AN114" s="57">
        <v>1.5712682379348999</v>
      </c>
      <c r="AO114" s="57"/>
      <c r="AP114" s="58">
        <v>35</v>
      </c>
      <c r="AQ114" s="57">
        <v>1.1501807426881401</v>
      </c>
      <c r="AR114" s="57"/>
      <c r="AS114" s="58">
        <v>78</v>
      </c>
      <c r="AT114" s="57">
        <v>1.5264187866927601</v>
      </c>
      <c r="AU114" s="57"/>
      <c r="AV114" s="58">
        <v>150</v>
      </c>
      <c r="AW114" s="57">
        <v>1.5406737880032899</v>
      </c>
      <c r="AX114" s="57"/>
      <c r="AY114" s="58">
        <v>79</v>
      </c>
      <c r="AZ114" s="57">
        <v>1.4301230992034799</v>
      </c>
      <c r="BA114" s="57"/>
    </row>
    <row r="115" spans="1:53">
      <c r="A115" s="113"/>
      <c r="B115" s="54" t="s">
        <v>5</v>
      </c>
      <c r="C115" s="55">
        <v>620</v>
      </c>
      <c r="D115" s="56">
        <v>1.1115892139988499</v>
      </c>
      <c r="E115" s="56"/>
      <c r="F115" s="55">
        <v>24</v>
      </c>
      <c r="G115" s="56">
        <v>0.57761732851985603</v>
      </c>
      <c r="H115" s="56"/>
      <c r="I115" s="55">
        <v>8</v>
      </c>
      <c r="J115" s="56">
        <v>0.43596730245231602</v>
      </c>
      <c r="K115" s="56"/>
      <c r="L115" s="55">
        <v>9</v>
      </c>
      <c r="M115" s="56">
        <v>0.54611650485436902</v>
      </c>
      <c r="N115" s="56"/>
      <c r="O115" s="55">
        <v>10</v>
      </c>
      <c r="P115" s="56">
        <v>0.33233632436025301</v>
      </c>
      <c r="Q115" s="56"/>
      <c r="R115" s="55">
        <v>33</v>
      </c>
      <c r="S115" s="56">
        <v>1.45246478873239</v>
      </c>
      <c r="T115" s="56"/>
      <c r="U115" s="55">
        <v>44</v>
      </c>
      <c r="V115" s="56">
        <v>1.6170525542080101</v>
      </c>
      <c r="W115" s="56"/>
      <c r="X115" s="55">
        <v>22</v>
      </c>
      <c r="Y115" s="56">
        <v>0.87754287993617897</v>
      </c>
      <c r="Z115" s="56"/>
      <c r="AA115" s="58">
        <v>18</v>
      </c>
      <c r="AB115" s="57">
        <v>0.62047569803516001</v>
      </c>
      <c r="AC115" s="57"/>
      <c r="AD115" s="58">
        <v>11</v>
      </c>
      <c r="AE115" s="57">
        <v>0.66626287098727999</v>
      </c>
      <c r="AF115" s="57"/>
      <c r="AG115" s="58">
        <v>18</v>
      </c>
      <c r="AH115" s="57">
        <v>0.93994778067885099</v>
      </c>
      <c r="AI115" s="57"/>
      <c r="AJ115" s="58">
        <v>21</v>
      </c>
      <c r="AK115" s="57">
        <v>0.712830957230143</v>
      </c>
      <c r="AL115" s="57"/>
      <c r="AM115" s="58">
        <v>51</v>
      </c>
      <c r="AN115" s="57">
        <v>1.0916095890410999</v>
      </c>
      <c r="AO115" s="57"/>
      <c r="AP115" s="58">
        <v>34</v>
      </c>
      <c r="AQ115" s="57">
        <v>1.1397921555481101</v>
      </c>
      <c r="AR115" s="57"/>
      <c r="AS115" s="58">
        <v>74</v>
      </c>
      <c r="AT115" s="57">
        <v>1.489832897121</v>
      </c>
      <c r="AU115" s="57"/>
      <c r="AV115" s="58">
        <v>149</v>
      </c>
      <c r="AW115" s="57">
        <v>1.48613604627967</v>
      </c>
      <c r="AX115" s="57"/>
      <c r="AY115" s="58">
        <v>94</v>
      </c>
      <c r="AZ115" s="57">
        <v>1.6882183908046</v>
      </c>
      <c r="BA115" s="57"/>
    </row>
    <row r="116" spans="1:53">
      <c r="A116" s="111" t="s">
        <v>105</v>
      </c>
      <c r="B116" s="54" t="s">
        <v>3</v>
      </c>
      <c r="C116" s="55">
        <v>1255</v>
      </c>
      <c r="D116" s="56">
        <v>1.1177214513457201</v>
      </c>
      <c r="E116" s="56">
        <v>109.515859766277</v>
      </c>
      <c r="F116" s="55">
        <v>75</v>
      </c>
      <c r="G116" s="56">
        <v>0.88214537755822198</v>
      </c>
      <c r="H116" s="56">
        <v>158.62068965517199</v>
      </c>
      <c r="I116" s="55">
        <v>33</v>
      </c>
      <c r="J116" s="56">
        <v>0.88188134687332997</v>
      </c>
      <c r="K116" s="56">
        <v>200</v>
      </c>
      <c r="L116" s="55">
        <v>16</v>
      </c>
      <c r="M116" s="56">
        <v>0.47003525264394802</v>
      </c>
      <c r="N116" s="56">
        <v>166.666666666667</v>
      </c>
      <c r="O116" s="55">
        <v>47</v>
      </c>
      <c r="P116" s="56">
        <v>0.75248158821645905</v>
      </c>
      <c r="Q116" s="56">
        <v>161.111111111111</v>
      </c>
      <c r="R116" s="55">
        <v>39</v>
      </c>
      <c r="S116" s="56">
        <v>0.81453634085213</v>
      </c>
      <c r="T116" s="56">
        <v>105.26315789473701</v>
      </c>
      <c r="U116" s="55">
        <v>75</v>
      </c>
      <c r="V116" s="56">
        <v>1.3409619166815701</v>
      </c>
      <c r="W116" s="56">
        <v>120.58823529411799</v>
      </c>
      <c r="X116" s="55">
        <v>32</v>
      </c>
      <c r="Y116" s="56">
        <v>0.61859655905664002</v>
      </c>
      <c r="Z116" s="56">
        <v>190.90909090909099</v>
      </c>
      <c r="AA116" s="58">
        <v>58</v>
      </c>
      <c r="AB116" s="57">
        <v>0.96505823627287901</v>
      </c>
      <c r="AC116" s="57">
        <v>190</v>
      </c>
      <c r="AD116" s="58">
        <v>15</v>
      </c>
      <c r="AE116" s="57">
        <v>0.45537340619307798</v>
      </c>
      <c r="AF116" s="57">
        <v>200</v>
      </c>
      <c r="AG116" s="58">
        <v>27</v>
      </c>
      <c r="AH116" s="57">
        <v>0.76813655761024202</v>
      </c>
      <c r="AI116" s="57">
        <v>58.823529411764703</v>
      </c>
      <c r="AJ116" s="58">
        <v>79</v>
      </c>
      <c r="AK116" s="57">
        <v>1.3319844882819101</v>
      </c>
      <c r="AL116" s="57">
        <v>71.739130434782595</v>
      </c>
      <c r="AM116" s="58">
        <v>106</v>
      </c>
      <c r="AN116" s="57">
        <v>1.1613892845403699</v>
      </c>
      <c r="AO116" s="57">
        <v>82.758620689655203</v>
      </c>
      <c r="AP116" s="58">
        <v>70</v>
      </c>
      <c r="AQ116" s="57">
        <v>1.1616329239960199</v>
      </c>
      <c r="AR116" s="57">
        <v>141.37931034482801</v>
      </c>
      <c r="AS116" s="58">
        <v>111</v>
      </c>
      <c r="AT116" s="57">
        <v>1.10151830902054</v>
      </c>
      <c r="AU116" s="57">
        <v>141.304347826087</v>
      </c>
      <c r="AV116" s="58">
        <v>310</v>
      </c>
      <c r="AW116" s="57">
        <v>1.56866713895355</v>
      </c>
      <c r="AX116" s="57">
        <v>94.968553459119505</v>
      </c>
      <c r="AY116" s="58">
        <v>162</v>
      </c>
      <c r="AZ116" s="57">
        <v>1.46051208077894</v>
      </c>
      <c r="BA116" s="57">
        <v>78.021978021978001</v>
      </c>
    </row>
    <row r="117" spans="1:53">
      <c r="A117" s="112"/>
      <c r="B117" s="54" t="s">
        <v>4</v>
      </c>
      <c r="C117" s="55">
        <v>656</v>
      </c>
      <c r="D117" s="56">
        <v>1.1609386613810899</v>
      </c>
      <c r="E117" s="56"/>
      <c r="F117" s="55">
        <v>46</v>
      </c>
      <c r="G117" s="56">
        <v>1.0582010582010599</v>
      </c>
      <c r="H117" s="56"/>
      <c r="I117" s="55">
        <v>22</v>
      </c>
      <c r="J117" s="56">
        <v>1.1536444677503901</v>
      </c>
      <c r="K117" s="56"/>
      <c r="L117" s="55">
        <v>10</v>
      </c>
      <c r="M117" s="56">
        <v>0.56947608200455602</v>
      </c>
      <c r="N117" s="56"/>
      <c r="O117" s="55">
        <v>29</v>
      </c>
      <c r="P117" s="56">
        <v>0.89589125733704</v>
      </c>
      <c r="Q117" s="56"/>
      <c r="R117" s="55">
        <v>20</v>
      </c>
      <c r="S117" s="56">
        <v>0.79491255961844198</v>
      </c>
      <c r="T117" s="56"/>
      <c r="U117" s="55">
        <v>41</v>
      </c>
      <c r="V117" s="56">
        <v>1.4275766016713101</v>
      </c>
      <c r="W117" s="56"/>
      <c r="X117" s="55">
        <v>21</v>
      </c>
      <c r="Y117" s="56">
        <v>0.78769692423105797</v>
      </c>
      <c r="Z117" s="56"/>
      <c r="AA117" s="58">
        <v>38</v>
      </c>
      <c r="AB117" s="57">
        <v>1.22225796075909</v>
      </c>
      <c r="AC117" s="57"/>
      <c r="AD117" s="58">
        <v>10</v>
      </c>
      <c r="AE117" s="57">
        <v>0.60864272671941599</v>
      </c>
      <c r="AF117" s="57"/>
      <c r="AG117" s="58">
        <v>10</v>
      </c>
      <c r="AH117" s="57">
        <v>0.625</v>
      </c>
      <c r="AI117" s="57"/>
      <c r="AJ117" s="58">
        <v>33</v>
      </c>
      <c r="AK117" s="57">
        <v>1.10552763819095</v>
      </c>
      <c r="AL117" s="57"/>
      <c r="AM117" s="58">
        <v>48</v>
      </c>
      <c r="AN117" s="57">
        <v>1.0774410774410801</v>
      </c>
      <c r="AO117" s="57"/>
      <c r="AP117" s="58">
        <v>41</v>
      </c>
      <c r="AQ117" s="57">
        <v>1.34735458429182</v>
      </c>
      <c r="AR117" s="57"/>
      <c r="AS117" s="58">
        <v>65</v>
      </c>
      <c r="AT117" s="57">
        <v>1.2720156555772999</v>
      </c>
      <c r="AU117" s="57"/>
      <c r="AV117" s="58">
        <v>151</v>
      </c>
      <c r="AW117" s="57">
        <v>1.5509449465899801</v>
      </c>
      <c r="AX117" s="57"/>
      <c r="AY117" s="58">
        <v>71</v>
      </c>
      <c r="AZ117" s="57">
        <v>1.2853005068790699</v>
      </c>
      <c r="BA117" s="57"/>
    </row>
    <row r="118" spans="1:53">
      <c r="A118" s="113"/>
      <c r="B118" s="54" t="s">
        <v>5</v>
      </c>
      <c r="C118" s="55">
        <v>599</v>
      </c>
      <c r="D118" s="56">
        <v>1.07393861158921</v>
      </c>
      <c r="E118" s="56"/>
      <c r="F118" s="55">
        <v>29</v>
      </c>
      <c r="G118" s="56">
        <v>0.69795427196149196</v>
      </c>
      <c r="H118" s="56"/>
      <c r="I118" s="55">
        <v>11</v>
      </c>
      <c r="J118" s="56">
        <v>0.59945504087193502</v>
      </c>
      <c r="K118" s="56"/>
      <c r="L118" s="55">
        <v>6</v>
      </c>
      <c r="M118" s="56">
        <v>0.36407766990291301</v>
      </c>
      <c r="N118" s="56"/>
      <c r="O118" s="55">
        <v>18</v>
      </c>
      <c r="P118" s="56">
        <v>0.59820538384845501</v>
      </c>
      <c r="Q118" s="56"/>
      <c r="R118" s="55">
        <v>19</v>
      </c>
      <c r="S118" s="56">
        <v>0.83626760563380298</v>
      </c>
      <c r="T118" s="56"/>
      <c r="U118" s="55">
        <v>34</v>
      </c>
      <c r="V118" s="56">
        <v>1.2495406100698301</v>
      </c>
      <c r="W118" s="56"/>
      <c r="X118" s="55">
        <v>11</v>
      </c>
      <c r="Y118" s="56">
        <v>0.43877143996808898</v>
      </c>
      <c r="Z118" s="56"/>
      <c r="AA118" s="58">
        <v>20</v>
      </c>
      <c r="AB118" s="57">
        <v>0.68941744226128898</v>
      </c>
      <c r="AC118" s="57"/>
      <c r="AD118" s="58">
        <v>5</v>
      </c>
      <c r="AE118" s="57">
        <v>0.30284675953967299</v>
      </c>
      <c r="AF118" s="57"/>
      <c r="AG118" s="58">
        <v>17</v>
      </c>
      <c r="AH118" s="57">
        <v>0.88772845953002599</v>
      </c>
      <c r="AI118" s="57"/>
      <c r="AJ118" s="58">
        <v>46</v>
      </c>
      <c r="AK118" s="57">
        <v>1.5614392396469801</v>
      </c>
      <c r="AL118" s="57"/>
      <c r="AM118" s="58">
        <v>58</v>
      </c>
      <c r="AN118" s="57">
        <v>1.24143835616438</v>
      </c>
      <c r="AO118" s="57"/>
      <c r="AP118" s="58">
        <v>29</v>
      </c>
      <c r="AQ118" s="57">
        <v>0.97217566208514905</v>
      </c>
      <c r="AR118" s="57"/>
      <c r="AS118" s="58">
        <v>46</v>
      </c>
      <c r="AT118" s="57">
        <v>0.926112341453594</v>
      </c>
      <c r="AU118" s="57"/>
      <c r="AV118" s="58">
        <v>159</v>
      </c>
      <c r="AW118" s="57">
        <v>1.58587672052663</v>
      </c>
      <c r="AX118" s="57"/>
      <c r="AY118" s="58">
        <v>91</v>
      </c>
      <c r="AZ118" s="57">
        <v>1.6343390804597699</v>
      </c>
      <c r="BA118" s="57"/>
    </row>
    <row r="119" spans="1:53">
      <c r="A119" s="111" t="s">
        <v>104</v>
      </c>
      <c r="B119" s="54" t="s">
        <v>3</v>
      </c>
      <c r="C119" s="55">
        <v>1244</v>
      </c>
      <c r="D119" s="56">
        <v>1.1079246896207799</v>
      </c>
      <c r="E119" s="56">
        <v>112.649572649573</v>
      </c>
      <c r="F119" s="55">
        <v>69</v>
      </c>
      <c r="G119" s="56">
        <v>0.81157374735356402</v>
      </c>
      <c r="H119" s="56">
        <v>81.578947368421098</v>
      </c>
      <c r="I119" s="55">
        <v>23</v>
      </c>
      <c r="J119" s="56">
        <v>0.61464457509353299</v>
      </c>
      <c r="K119" s="56">
        <v>155.555555555556</v>
      </c>
      <c r="L119" s="55">
        <v>15</v>
      </c>
      <c r="M119" s="56">
        <v>0.44065804935370201</v>
      </c>
      <c r="N119" s="56">
        <v>400</v>
      </c>
      <c r="O119" s="55">
        <v>62</v>
      </c>
      <c r="P119" s="56">
        <v>0.99263528658341305</v>
      </c>
      <c r="Q119" s="56">
        <v>138.461538461538</v>
      </c>
      <c r="R119" s="55">
        <v>43</v>
      </c>
      <c r="S119" s="56">
        <v>0.89807852965747703</v>
      </c>
      <c r="T119" s="56">
        <v>79.1666666666667</v>
      </c>
      <c r="U119" s="55">
        <v>63</v>
      </c>
      <c r="V119" s="56">
        <v>1.12640801001252</v>
      </c>
      <c r="W119" s="56">
        <v>96.875</v>
      </c>
      <c r="X119" s="55">
        <v>47</v>
      </c>
      <c r="Y119" s="56">
        <v>0.90856369611443999</v>
      </c>
      <c r="Z119" s="56">
        <v>261.538461538462</v>
      </c>
      <c r="AA119" s="58">
        <v>54</v>
      </c>
      <c r="AB119" s="57">
        <v>0.89850249584026598</v>
      </c>
      <c r="AC119" s="57">
        <v>157.142857142857</v>
      </c>
      <c r="AD119" s="58">
        <v>32</v>
      </c>
      <c r="AE119" s="57">
        <v>0.97146326654523396</v>
      </c>
      <c r="AF119" s="57">
        <v>113.333333333333</v>
      </c>
      <c r="AG119" s="58">
        <v>23</v>
      </c>
      <c r="AH119" s="57">
        <v>0.65433854907539102</v>
      </c>
      <c r="AI119" s="57">
        <v>130</v>
      </c>
      <c r="AJ119" s="58">
        <v>62</v>
      </c>
      <c r="AK119" s="57">
        <v>1.0453549148541601</v>
      </c>
      <c r="AL119" s="57">
        <v>138.461538461538</v>
      </c>
      <c r="AM119" s="58">
        <v>102</v>
      </c>
      <c r="AN119" s="57">
        <v>1.1175632738029999</v>
      </c>
      <c r="AO119" s="57">
        <v>112.5</v>
      </c>
      <c r="AP119" s="58">
        <v>85</v>
      </c>
      <c r="AQ119" s="57">
        <v>1.4105542648523099</v>
      </c>
      <c r="AR119" s="57">
        <v>93.181818181818201</v>
      </c>
      <c r="AS119" s="58">
        <v>112</v>
      </c>
      <c r="AT119" s="57">
        <v>1.1114418973900999</v>
      </c>
      <c r="AU119" s="57">
        <v>148.888888888889</v>
      </c>
      <c r="AV119" s="58">
        <v>282</v>
      </c>
      <c r="AW119" s="57">
        <v>1.42698107479</v>
      </c>
      <c r="AX119" s="57">
        <v>105.83941605839399</v>
      </c>
      <c r="AY119" s="58">
        <v>170</v>
      </c>
      <c r="AZ119" s="57">
        <v>1.53263613415074</v>
      </c>
      <c r="BA119" s="57">
        <v>80.851063829787194</v>
      </c>
    </row>
    <row r="120" spans="1:53">
      <c r="A120" s="112"/>
      <c r="B120" s="54" t="s">
        <v>4</v>
      </c>
      <c r="C120" s="55">
        <v>659</v>
      </c>
      <c r="D120" s="56">
        <v>1.16624783208863</v>
      </c>
      <c r="E120" s="56"/>
      <c r="F120" s="55">
        <v>31</v>
      </c>
      <c r="G120" s="56">
        <v>0.71313549574419099</v>
      </c>
      <c r="H120" s="56"/>
      <c r="I120" s="55">
        <v>14</v>
      </c>
      <c r="J120" s="56">
        <v>0.73413738856843203</v>
      </c>
      <c r="K120" s="56"/>
      <c r="L120" s="55">
        <v>12</v>
      </c>
      <c r="M120" s="56">
        <v>0.68337129840546695</v>
      </c>
      <c r="N120" s="56"/>
      <c r="O120" s="55">
        <v>36</v>
      </c>
      <c r="P120" s="56">
        <v>1.11214087117702</v>
      </c>
      <c r="Q120" s="56"/>
      <c r="R120" s="55">
        <v>19</v>
      </c>
      <c r="S120" s="56">
        <v>0.75516693163752002</v>
      </c>
      <c r="T120" s="56"/>
      <c r="U120" s="55">
        <v>31</v>
      </c>
      <c r="V120" s="56">
        <v>1.0793871866295299</v>
      </c>
      <c r="W120" s="56"/>
      <c r="X120" s="55">
        <v>34</v>
      </c>
      <c r="Y120" s="56">
        <v>1.27531882970743</v>
      </c>
      <c r="Z120" s="56"/>
      <c r="AA120" s="58">
        <v>33</v>
      </c>
      <c r="AB120" s="57">
        <v>1.06143454486973</v>
      </c>
      <c r="AC120" s="57"/>
      <c r="AD120" s="58">
        <v>17</v>
      </c>
      <c r="AE120" s="57">
        <v>1.0346926354230099</v>
      </c>
      <c r="AF120" s="57"/>
      <c r="AG120" s="58">
        <v>13</v>
      </c>
      <c r="AH120" s="57">
        <v>0.8125</v>
      </c>
      <c r="AI120" s="57"/>
      <c r="AJ120" s="58">
        <v>36</v>
      </c>
      <c r="AK120" s="57">
        <v>1.2060301507537701</v>
      </c>
      <c r="AL120" s="57"/>
      <c r="AM120" s="58">
        <v>54</v>
      </c>
      <c r="AN120" s="57">
        <v>1.2121212121212099</v>
      </c>
      <c r="AO120" s="57"/>
      <c r="AP120" s="58">
        <v>41</v>
      </c>
      <c r="AQ120" s="57">
        <v>1.34735458429182</v>
      </c>
      <c r="AR120" s="57"/>
      <c r="AS120" s="58">
        <v>67</v>
      </c>
      <c r="AT120" s="57">
        <v>1.31115459882583</v>
      </c>
      <c r="AU120" s="57"/>
      <c r="AV120" s="58">
        <v>145</v>
      </c>
      <c r="AW120" s="57">
        <v>1.4893179950698401</v>
      </c>
      <c r="AX120" s="57"/>
      <c r="AY120" s="58">
        <v>76</v>
      </c>
      <c r="AZ120" s="57">
        <v>1.3758146270818199</v>
      </c>
      <c r="BA120" s="57"/>
    </row>
    <row r="121" spans="1:53">
      <c r="A121" s="113"/>
      <c r="B121" s="54" t="s">
        <v>5</v>
      </c>
      <c r="C121" s="55">
        <v>585</v>
      </c>
      <c r="D121" s="56">
        <v>1.04883820998279</v>
      </c>
      <c r="E121" s="56"/>
      <c r="F121" s="55">
        <v>38</v>
      </c>
      <c r="G121" s="56">
        <v>0.914560770156438</v>
      </c>
      <c r="H121" s="56"/>
      <c r="I121" s="55">
        <v>9</v>
      </c>
      <c r="J121" s="56">
        <v>0.490463215258856</v>
      </c>
      <c r="K121" s="56"/>
      <c r="L121" s="55">
        <v>3</v>
      </c>
      <c r="M121" s="56">
        <v>0.18203883495145601</v>
      </c>
      <c r="N121" s="56"/>
      <c r="O121" s="55">
        <v>26</v>
      </c>
      <c r="P121" s="56">
        <v>0.86407444333665695</v>
      </c>
      <c r="Q121" s="56"/>
      <c r="R121" s="55">
        <v>24</v>
      </c>
      <c r="S121" s="56">
        <v>1.05633802816901</v>
      </c>
      <c r="T121" s="56"/>
      <c r="U121" s="55">
        <v>32</v>
      </c>
      <c r="V121" s="56">
        <v>1.17603822124219</v>
      </c>
      <c r="W121" s="56"/>
      <c r="X121" s="55">
        <v>13</v>
      </c>
      <c r="Y121" s="56">
        <v>0.51854806541683296</v>
      </c>
      <c r="Z121" s="56"/>
      <c r="AA121" s="58">
        <v>21</v>
      </c>
      <c r="AB121" s="57">
        <v>0.72388831437435397</v>
      </c>
      <c r="AC121" s="57"/>
      <c r="AD121" s="58">
        <v>15</v>
      </c>
      <c r="AE121" s="57">
        <v>0.90854027861901898</v>
      </c>
      <c r="AF121" s="57"/>
      <c r="AG121" s="58">
        <v>10</v>
      </c>
      <c r="AH121" s="57">
        <v>0.52219321148825104</v>
      </c>
      <c r="AI121" s="57"/>
      <c r="AJ121" s="58">
        <v>26</v>
      </c>
      <c r="AK121" s="57">
        <v>0.88255261371351001</v>
      </c>
      <c r="AL121" s="57"/>
      <c r="AM121" s="58">
        <v>48</v>
      </c>
      <c r="AN121" s="57">
        <v>1.02739726027397</v>
      </c>
      <c r="AO121" s="57"/>
      <c r="AP121" s="58">
        <v>44</v>
      </c>
      <c r="AQ121" s="57">
        <v>1.4750251424740199</v>
      </c>
      <c r="AR121" s="57"/>
      <c r="AS121" s="58">
        <v>45</v>
      </c>
      <c r="AT121" s="57">
        <v>0.90597946446547195</v>
      </c>
      <c r="AU121" s="57"/>
      <c r="AV121" s="58">
        <v>137</v>
      </c>
      <c r="AW121" s="57">
        <v>1.3664472371833201</v>
      </c>
      <c r="AX121" s="57"/>
      <c r="AY121" s="58">
        <v>94</v>
      </c>
      <c r="AZ121" s="57">
        <v>1.6882183908046</v>
      </c>
      <c r="BA121" s="57"/>
    </row>
    <row r="122" spans="1:53">
      <c r="A122" s="111" t="s">
        <v>103</v>
      </c>
      <c r="B122" s="54" t="s">
        <v>3</v>
      </c>
      <c r="C122" s="55">
        <v>1332</v>
      </c>
      <c r="D122" s="56">
        <v>1.18629878342032</v>
      </c>
      <c r="E122" s="56">
        <v>125</v>
      </c>
      <c r="F122" s="55">
        <v>90</v>
      </c>
      <c r="G122" s="56">
        <v>1.05857445306987</v>
      </c>
      <c r="H122" s="56">
        <v>150</v>
      </c>
      <c r="I122" s="55">
        <v>22</v>
      </c>
      <c r="J122" s="56">
        <v>0.58792089791555302</v>
      </c>
      <c r="K122" s="56">
        <v>175</v>
      </c>
      <c r="L122" s="55">
        <v>32</v>
      </c>
      <c r="M122" s="56">
        <v>0.94007050528789704</v>
      </c>
      <c r="N122" s="56">
        <v>300</v>
      </c>
      <c r="O122" s="55">
        <v>54</v>
      </c>
      <c r="P122" s="56">
        <v>0.86455331412103698</v>
      </c>
      <c r="Q122" s="56">
        <v>237.5</v>
      </c>
      <c r="R122" s="55">
        <v>46</v>
      </c>
      <c r="S122" s="56">
        <v>0.960735171261487</v>
      </c>
      <c r="T122" s="56">
        <v>130</v>
      </c>
      <c r="U122" s="55">
        <v>88</v>
      </c>
      <c r="V122" s="56">
        <v>1.57339531557304</v>
      </c>
      <c r="W122" s="56">
        <v>137.83783783783801</v>
      </c>
      <c r="X122" s="55">
        <v>48</v>
      </c>
      <c r="Y122" s="56">
        <v>0.92789483858496002</v>
      </c>
      <c r="Z122" s="56">
        <v>182.35294117647101</v>
      </c>
      <c r="AA122" s="58">
        <v>48</v>
      </c>
      <c r="AB122" s="57">
        <v>0.79866888519134804</v>
      </c>
      <c r="AC122" s="57">
        <v>220</v>
      </c>
      <c r="AD122" s="58">
        <v>14</v>
      </c>
      <c r="AE122" s="57">
        <v>0.42501517911353998</v>
      </c>
      <c r="AF122" s="57">
        <v>75</v>
      </c>
      <c r="AG122" s="58">
        <v>25</v>
      </c>
      <c r="AH122" s="57">
        <v>0.71123755334281702</v>
      </c>
      <c r="AI122" s="57">
        <v>150</v>
      </c>
      <c r="AJ122" s="58">
        <v>59</v>
      </c>
      <c r="AK122" s="57">
        <v>0.99477322542572899</v>
      </c>
      <c r="AL122" s="57">
        <v>126.92307692307701</v>
      </c>
      <c r="AM122" s="58">
        <v>132</v>
      </c>
      <c r="AN122" s="57">
        <v>1.4462583543333001</v>
      </c>
      <c r="AO122" s="57">
        <v>83.3333333333333</v>
      </c>
      <c r="AP122" s="58">
        <v>88</v>
      </c>
      <c r="AQ122" s="57">
        <v>1.4603385330235601</v>
      </c>
      <c r="AR122" s="57">
        <v>131.57894736842101</v>
      </c>
      <c r="AS122" s="58">
        <v>118</v>
      </c>
      <c r="AT122" s="57">
        <v>1.17098342760742</v>
      </c>
      <c r="AU122" s="57">
        <v>122.641509433962</v>
      </c>
      <c r="AV122" s="58">
        <v>286</v>
      </c>
      <c r="AW122" s="57">
        <v>1.4472219410990801</v>
      </c>
      <c r="AX122" s="57">
        <v>98.6111111111111</v>
      </c>
      <c r="AY122" s="58">
        <v>182</v>
      </c>
      <c r="AZ122" s="57">
        <v>1.6408222142084401</v>
      </c>
      <c r="BA122" s="57">
        <v>116.666666666667</v>
      </c>
    </row>
    <row r="123" spans="1:53">
      <c r="A123" s="112"/>
      <c r="B123" s="54" t="s">
        <v>4</v>
      </c>
      <c r="C123" s="55">
        <v>740</v>
      </c>
      <c r="D123" s="56">
        <v>1.30959544119209</v>
      </c>
      <c r="E123" s="56"/>
      <c r="F123" s="55">
        <v>54</v>
      </c>
      <c r="G123" s="56">
        <v>1.24223602484472</v>
      </c>
      <c r="H123" s="56"/>
      <c r="I123" s="55">
        <v>14</v>
      </c>
      <c r="J123" s="56">
        <v>0.73413738856843203</v>
      </c>
      <c r="K123" s="56"/>
      <c r="L123" s="55">
        <v>24</v>
      </c>
      <c r="M123" s="56">
        <v>1.3667425968109299</v>
      </c>
      <c r="N123" s="56"/>
      <c r="O123" s="55">
        <v>38</v>
      </c>
      <c r="P123" s="56">
        <v>1.1739264751312899</v>
      </c>
      <c r="Q123" s="56"/>
      <c r="R123" s="55">
        <v>26</v>
      </c>
      <c r="S123" s="56">
        <v>1.0333863275039701</v>
      </c>
      <c r="T123" s="56"/>
      <c r="U123" s="55">
        <v>51</v>
      </c>
      <c r="V123" s="56">
        <v>1.77576601671309</v>
      </c>
      <c r="W123" s="56"/>
      <c r="X123" s="55">
        <v>31</v>
      </c>
      <c r="Y123" s="56">
        <v>1.16279069767442</v>
      </c>
      <c r="Z123" s="56"/>
      <c r="AA123" s="58">
        <v>33</v>
      </c>
      <c r="AB123" s="57">
        <v>1.06143454486973</v>
      </c>
      <c r="AC123" s="57"/>
      <c r="AD123" s="58">
        <v>6</v>
      </c>
      <c r="AE123" s="57">
        <v>0.365185636031649</v>
      </c>
      <c r="AF123" s="57"/>
      <c r="AG123" s="58">
        <v>15</v>
      </c>
      <c r="AH123" s="57">
        <v>0.9375</v>
      </c>
      <c r="AI123" s="57"/>
      <c r="AJ123" s="58">
        <v>33</v>
      </c>
      <c r="AK123" s="57">
        <v>1.10552763819095</v>
      </c>
      <c r="AL123" s="57"/>
      <c r="AM123" s="58">
        <v>60</v>
      </c>
      <c r="AN123" s="57">
        <v>1.34680134680135</v>
      </c>
      <c r="AO123" s="57"/>
      <c r="AP123" s="58">
        <v>50</v>
      </c>
      <c r="AQ123" s="57">
        <v>1.6431153466973401</v>
      </c>
      <c r="AR123" s="57"/>
      <c r="AS123" s="58">
        <v>65</v>
      </c>
      <c r="AT123" s="57">
        <v>1.2720156555772999</v>
      </c>
      <c r="AU123" s="57"/>
      <c r="AV123" s="58">
        <v>142</v>
      </c>
      <c r="AW123" s="57">
        <v>1.4585045193097801</v>
      </c>
      <c r="AX123" s="57"/>
      <c r="AY123" s="58">
        <v>98</v>
      </c>
      <c r="AZ123" s="57">
        <v>1.7740767559739301</v>
      </c>
      <c r="BA123" s="57"/>
    </row>
    <row r="124" spans="1:53">
      <c r="A124" s="113"/>
      <c r="B124" s="54" t="s">
        <v>5</v>
      </c>
      <c r="C124" s="55">
        <v>592</v>
      </c>
      <c r="D124" s="56">
        <v>1.0613884107860001</v>
      </c>
      <c r="E124" s="56"/>
      <c r="F124" s="55">
        <v>36</v>
      </c>
      <c r="G124" s="56">
        <v>0.86642599277978305</v>
      </c>
      <c r="H124" s="56"/>
      <c r="I124" s="55">
        <v>8</v>
      </c>
      <c r="J124" s="56">
        <v>0.43596730245231602</v>
      </c>
      <c r="K124" s="56"/>
      <c r="L124" s="55">
        <v>8</v>
      </c>
      <c r="M124" s="56">
        <v>0.485436893203883</v>
      </c>
      <c r="N124" s="56"/>
      <c r="O124" s="55">
        <v>16</v>
      </c>
      <c r="P124" s="56">
        <v>0.531738118976404</v>
      </c>
      <c r="Q124" s="56"/>
      <c r="R124" s="55">
        <v>20</v>
      </c>
      <c r="S124" s="56">
        <v>0.88028169014084501</v>
      </c>
      <c r="T124" s="56"/>
      <c r="U124" s="55">
        <v>37</v>
      </c>
      <c r="V124" s="56">
        <v>1.35979419331128</v>
      </c>
      <c r="W124" s="56"/>
      <c r="X124" s="55">
        <v>17</v>
      </c>
      <c r="Y124" s="56">
        <v>0.67810131631432002</v>
      </c>
      <c r="Z124" s="56"/>
      <c r="AA124" s="58">
        <v>15</v>
      </c>
      <c r="AB124" s="57">
        <v>0.51706308169596704</v>
      </c>
      <c r="AC124" s="57"/>
      <c r="AD124" s="58">
        <v>8</v>
      </c>
      <c r="AE124" s="57">
        <v>0.48455481526347699</v>
      </c>
      <c r="AF124" s="57"/>
      <c r="AG124" s="58">
        <v>10</v>
      </c>
      <c r="AH124" s="57">
        <v>0.52219321148825104</v>
      </c>
      <c r="AI124" s="57"/>
      <c r="AJ124" s="58">
        <v>26</v>
      </c>
      <c r="AK124" s="57">
        <v>0.88255261371351001</v>
      </c>
      <c r="AL124" s="57"/>
      <c r="AM124" s="58">
        <v>72</v>
      </c>
      <c r="AN124" s="57">
        <v>1.54109589041096</v>
      </c>
      <c r="AO124" s="57"/>
      <c r="AP124" s="58">
        <v>38</v>
      </c>
      <c r="AQ124" s="57">
        <v>1.2738853503184699</v>
      </c>
      <c r="AR124" s="57"/>
      <c r="AS124" s="58">
        <v>53</v>
      </c>
      <c r="AT124" s="57">
        <v>1.0670424803704399</v>
      </c>
      <c r="AU124" s="57"/>
      <c r="AV124" s="58">
        <v>144</v>
      </c>
      <c r="AW124" s="57">
        <v>1.4362657091561899</v>
      </c>
      <c r="AX124" s="57"/>
      <c r="AY124" s="58">
        <v>84</v>
      </c>
      <c r="AZ124" s="57">
        <v>1.5086206896551699</v>
      </c>
      <c r="BA124" s="57"/>
    </row>
    <row r="125" spans="1:53">
      <c r="A125" s="111" t="s">
        <v>102</v>
      </c>
      <c r="B125" s="54" t="s">
        <v>3</v>
      </c>
      <c r="C125" s="55">
        <v>1200</v>
      </c>
      <c r="D125" s="56">
        <v>1.06873764272101</v>
      </c>
      <c r="E125" s="56">
        <v>115.05376344086</v>
      </c>
      <c r="F125" s="55">
        <v>87</v>
      </c>
      <c r="G125" s="56">
        <v>1.0232886379675401</v>
      </c>
      <c r="H125" s="56">
        <v>171.875</v>
      </c>
      <c r="I125" s="55">
        <v>18</v>
      </c>
      <c r="J125" s="56">
        <v>0.48102618920363399</v>
      </c>
      <c r="K125" s="56">
        <v>260</v>
      </c>
      <c r="L125" s="55">
        <v>16</v>
      </c>
      <c r="M125" s="56">
        <v>0.47003525264394802</v>
      </c>
      <c r="N125" s="56">
        <v>128.57142857142901</v>
      </c>
      <c r="O125" s="55">
        <v>44</v>
      </c>
      <c r="P125" s="56">
        <v>0.70445084854306805</v>
      </c>
      <c r="Q125" s="56">
        <v>158.82352941176501</v>
      </c>
      <c r="R125" s="55">
        <v>41</v>
      </c>
      <c r="S125" s="56">
        <v>0.85630743525480402</v>
      </c>
      <c r="T125" s="56">
        <v>173.333333333333</v>
      </c>
      <c r="U125" s="55">
        <v>70</v>
      </c>
      <c r="V125" s="56">
        <v>1.2515644555694601</v>
      </c>
      <c r="W125" s="56">
        <v>169.230769230769</v>
      </c>
      <c r="X125" s="55">
        <v>36</v>
      </c>
      <c r="Y125" s="56">
        <v>0.69592112893872005</v>
      </c>
      <c r="Z125" s="56">
        <v>140</v>
      </c>
      <c r="AA125" s="58">
        <v>50</v>
      </c>
      <c r="AB125" s="57">
        <v>0.83194675540765395</v>
      </c>
      <c r="AC125" s="57">
        <v>108.333333333333</v>
      </c>
      <c r="AD125" s="58">
        <v>25</v>
      </c>
      <c r="AE125" s="57">
        <v>0.758955676988464</v>
      </c>
      <c r="AF125" s="57">
        <v>108.333333333333</v>
      </c>
      <c r="AG125" s="58">
        <v>35</v>
      </c>
      <c r="AH125" s="57">
        <v>0.99573257467994303</v>
      </c>
      <c r="AI125" s="57">
        <v>84.210526315789494</v>
      </c>
      <c r="AJ125" s="58">
        <v>64</v>
      </c>
      <c r="AK125" s="57">
        <v>1.07907604113977</v>
      </c>
      <c r="AL125" s="57">
        <v>113.333333333333</v>
      </c>
      <c r="AM125" s="58">
        <v>107</v>
      </c>
      <c r="AN125" s="57">
        <v>1.17234578722472</v>
      </c>
      <c r="AO125" s="57">
        <v>127.659574468085</v>
      </c>
      <c r="AP125" s="58">
        <v>82</v>
      </c>
      <c r="AQ125" s="57">
        <v>1.36076999668105</v>
      </c>
      <c r="AR125" s="57">
        <v>74.468085106383</v>
      </c>
      <c r="AS125" s="58">
        <v>106</v>
      </c>
      <c r="AT125" s="57">
        <v>1.05190036717277</v>
      </c>
      <c r="AU125" s="57">
        <v>135.555555555556</v>
      </c>
      <c r="AV125" s="58">
        <v>265</v>
      </c>
      <c r="AW125" s="57">
        <v>1.34095739297642</v>
      </c>
      <c r="AX125" s="57">
        <v>93.430656934306597</v>
      </c>
      <c r="AY125" s="58">
        <v>154</v>
      </c>
      <c r="AZ125" s="57">
        <v>1.3883880274071401</v>
      </c>
      <c r="BA125" s="57">
        <v>92.5</v>
      </c>
    </row>
    <row r="126" spans="1:53">
      <c r="A126" s="112"/>
      <c r="B126" s="54" t="s">
        <v>4</v>
      </c>
      <c r="C126" s="55">
        <v>642</v>
      </c>
      <c r="D126" s="56">
        <v>1.13616253141259</v>
      </c>
      <c r="E126" s="56"/>
      <c r="F126" s="55">
        <v>55</v>
      </c>
      <c r="G126" s="56">
        <v>1.2652403956751801</v>
      </c>
      <c r="H126" s="56"/>
      <c r="I126" s="55">
        <v>13</v>
      </c>
      <c r="J126" s="56">
        <v>0.68169900367068703</v>
      </c>
      <c r="K126" s="56"/>
      <c r="L126" s="55">
        <v>9</v>
      </c>
      <c r="M126" s="56">
        <v>0.51252847380410005</v>
      </c>
      <c r="N126" s="56"/>
      <c r="O126" s="55">
        <v>27</v>
      </c>
      <c r="P126" s="56">
        <v>0.83410565338276199</v>
      </c>
      <c r="Q126" s="56"/>
      <c r="R126" s="55">
        <v>26</v>
      </c>
      <c r="S126" s="56">
        <v>1.0333863275039701</v>
      </c>
      <c r="T126" s="56"/>
      <c r="U126" s="55">
        <v>44</v>
      </c>
      <c r="V126" s="56">
        <v>1.53203342618384</v>
      </c>
      <c r="W126" s="56"/>
      <c r="X126" s="55">
        <v>21</v>
      </c>
      <c r="Y126" s="56">
        <v>0.78769692423105797</v>
      </c>
      <c r="Z126" s="56"/>
      <c r="AA126" s="58">
        <v>26</v>
      </c>
      <c r="AB126" s="57">
        <v>0.83628176262463805</v>
      </c>
      <c r="AC126" s="57"/>
      <c r="AD126" s="58">
        <v>13</v>
      </c>
      <c r="AE126" s="57">
        <v>0.79123554473524005</v>
      </c>
      <c r="AF126" s="57"/>
      <c r="AG126" s="58">
        <v>16</v>
      </c>
      <c r="AH126" s="57">
        <v>1</v>
      </c>
      <c r="AI126" s="57"/>
      <c r="AJ126" s="58">
        <v>34</v>
      </c>
      <c r="AK126" s="57">
        <v>1.13902847571189</v>
      </c>
      <c r="AL126" s="57"/>
      <c r="AM126" s="58">
        <v>60</v>
      </c>
      <c r="AN126" s="57">
        <v>1.34680134680135</v>
      </c>
      <c r="AO126" s="57"/>
      <c r="AP126" s="58">
        <v>35</v>
      </c>
      <c r="AQ126" s="57">
        <v>1.1501807426881401</v>
      </c>
      <c r="AR126" s="57"/>
      <c r="AS126" s="58">
        <v>61</v>
      </c>
      <c r="AT126" s="57">
        <v>1.19373776908023</v>
      </c>
      <c r="AU126" s="57"/>
      <c r="AV126" s="58">
        <v>128</v>
      </c>
      <c r="AW126" s="57">
        <v>1.3147082990961401</v>
      </c>
      <c r="AX126" s="57"/>
      <c r="AY126" s="58">
        <v>74</v>
      </c>
      <c r="AZ126" s="57">
        <v>1.33960897900072</v>
      </c>
      <c r="BA126" s="57"/>
    </row>
    <row r="127" spans="1:53">
      <c r="A127" s="113"/>
      <c r="B127" s="54" t="s">
        <v>5</v>
      </c>
      <c r="C127" s="55">
        <v>558</v>
      </c>
      <c r="D127" s="56">
        <v>1.0004302925989701</v>
      </c>
      <c r="E127" s="56"/>
      <c r="F127" s="55">
        <v>32</v>
      </c>
      <c r="G127" s="56">
        <v>0.77015643802647404</v>
      </c>
      <c r="H127" s="56"/>
      <c r="I127" s="55">
        <v>5</v>
      </c>
      <c r="J127" s="56">
        <v>0.27247956403269802</v>
      </c>
      <c r="K127" s="56"/>
      <c r="L127" s="55">
        <v>7</v>
      </c>
      <c r="M127" s="56">
        <v>0.42475728155339798</v>
      </c>
      <c r="N127" s="56"/>
      <c r="O127" s="55">
        <v>17</v>
      </c>
      <c r="P127" s="56">
        <v>0.56497175141242895</v>
      </c>
      <c r="Q127" s="56"/>
      <c r="R127" s="55">
        <v>15</v>
      </c>
      <c r="S127" s="56">
        <v>0.66021126760563398</v>
      </c>
      <c r="T127" s="56"/>
      <c r="U127" s="55">
        <v>26</v>
      </c>
      <c r="V127" s="56">
        <v>0.95553105475928002</v>
      </c>
      <c r="W127" s="56"/>
      <c r="X127" s="55">
        <v>15</v>
      </c>
      <c r="Y127" s="56">
        <v>0.59832469086557605</v>
      </c>
      <c r="Z127" s="56"/>
      <c r="AA127" s="58">
        <v>24</v>
      </c>
      <c r="AB127" s="57">
        <v>0.82730093071354704</v>
      </c>
      <c r="AC127" s="57"/>
      <c r="AD127" s="58">
        <v>12</v>
      </c>
      <c r="AE127" s="57">
        <v>0.72683222289521499</v>
      </c>
      <c r="AF127" s="57"/>
      <c r="AG127" s="58">
        <v>19</v>
      </c>
      <c r="AH127" s="57">
        <v>0.99216710182767598</v>
      </c>
      <c r="AI127" s="57"/>
      <c r="AJ127" s="58">
        <v>30</v>
      </c>
      <c r="AK127" s="57">
        <v>1.0183299389002001</v>
      </c>
      <c r="AL127" s="57"/>
      <c r="AM127" s="58">
        <v>47</v>
      </c>
      <c r="AN127" s="57">
        <v>1.00599315068493</v>
      </c>
      <c r="AO127" s="57"/>
      <c r="AP127" s="58">
        <v>47</v>
      </c>
      <c r="AQ127" s="57">
        <v>1.5755950385517901</v>
      </c>
      <c r="AR127" s="57"/>
      <c r="AS127" s="58">
        <v>45</v>
      </c>
      <c r="AT127" s="57">
        <v>0.90597946446547195</v>
      </c>
      <c r="AU127" s="57"/>
      <c r="AV127" s="58">
        <v>137</v>
      </c>
      <c r="AW127" s="57">
        <v>1.3664472371833201</v>
      </c>
      <c r="AX127" s="57"/>
      <c r="AY127" s="58">
        <v>80</v>
      </c>
      <c r="AZ127" s="57">
        <v>1.4367816091954</v>
      </c>
      <c r="BA127" s="57"/>
    </row>
    <row r="128" spans="1:53">
      <c r="A128" s="111" t="s">
        <v>101</v>
      </c>
      <c r="B128" s="54" t="s">
        <v>3</v>
      </c>
      <c r="C128" s="55">
        <v>1284</v>
      </c>
      <c r="D128" s="56">
        <v>1.14354927771148</v>
      </c>
      <c r="E128" s="56">
        <v>112.93532338308501</v>
      </c>
      <c r="F128" s="55">
        <v>80</v>
      </c>
      <c r="G128" s="56">
        <v>0.94095506939543605</v>
      </c>
      <c r="H128" s="56">
        <v>150</v>
      </c>
      <c r="I128" s="55">
        <v>22</v>
      </c>
      <c r="J128" s="56">
        <v>0.58792089791555302</v>
      </c>
      <c r="K128" s="56">
        <v>214.28571428571399</v>
      </c>
      <c r="L128" s="55">
        <v>23</v>
      </c>
      <c r="M128" s="56">
        <v>0.67567567567567599</v>
      </c>
      <c r="N128" s="56">
        <v>109.09090909090899</v>
      </c>
      <c r="O128" s="55">
        <v>51</v>
      </c>
      <c r="P128" s="56">
        <v>0.81652257444764598</v>
      </c>
      <c r="Q128" s="56">
        <v>121.73913043478299</v>
      </c>
      <c r="R128" s="55">
        <v>54</v>
      </c>
      <c r="S128" s="56">
        <v>1.1278195488721801</v>
      </c>
      <c r="T128" s="56">
        <v>200</v>
      </c>
      <c r="U128" s="55">
        <v>73</v>
      </c>
      <c r="V128" s="56">
        <v>1.30520293223672</v>
      </c>
      <c r="W128" s="56">
        <v>135.48387096774201</v>
      </c>
      <c r="X128" s="55">
        <v>42</v>
      </c>
      <c r="Y128" s="56">
        <v>0.81190798376184004</v>
      </c>
      <c r="Z128" s="56">
        <v>200</v>
      </c>
      <c r="AA128" s="58">
        <v>53</v>
      </c>
      <c r="AB128" s="57">
        <v>0.88186356073211303</v>
      </c>
      <c r="AC128" s="57">
        <v>112</v>
      </c>
      <c r="AD128" s="58">
        <v>26</v>
      </c>
      <c r="AE128" s="57">
        <v>0.78931390406800195</v>
      </c>
      <c r="AF128" s="57">
        <v>271.42857142857099</v>
      </c>
      <c r="AG128" s="58">
        <v>37</v>
      </c>
      <c r="AH128" s="57">
        <v>1.0526315789473699</v>
      </c>
      <c r="AI128" s="57">
        <v>117.64705882352899</v>
      </c>
      <c r="AJ128" s="58">
        <v>63</v>
      </c>
      <c r="AK128" s="57">
        <v>1.0622154779969699</v>
      </c>
      <c r="AL128" s="57">
        <v>103.225806451613</v>
      </c>
      <c r="AM128" s="58">
        <v>117</v>
      </c>
      <c r="AN128" s="57">
        <v>1.2819108140681501</v>
      </c>
      <c r="AO128" s="57">
        <v>116.666666666667</v>
      </c>
      <c r="AP128" s="58">
        <v>74</v>
      </c>
      <c r="AQ128" s="57">
        <v>1.2280119482243601</v>
      </c>
      <c r="AR128" s="57">
        <v>117.64705882352899</v>
      </c>
      <c r="AS128" s="58">
        <v>105</v>
      </c>
      <c r="AT128" s="57">
        <v>1.0419767788032199</v>
      </c>
      <c r="AU128" s="57">
        <v>101.92307692307701</v>
      </c>
      <c r="AV128" s="58">
        <v>290</v>
      </c>
      <c r="AW128" s="57">
        <v>1.4674628074081599</v>
      </c>
      <c r="AX128" s="57">
        <v>90.789473684210506</v>
      </c>
      <c r="AY128" s="58">
        <v>174</v>
      </c>
      <c r="AZ128" s="57">
        <v>1.5686981608366399</v>
      </c>
      <c r="BA128" s="57">
        <v>83.157894736842096</v>
      </c>
    </row>
    <row r="129" spans="1:53">
      <c r="A129" s="112"/>
      <c r="B129" s="54" t="s">
        <v>4</v>
      </c>
      <c r="C129" s="55">
        <v>681</v>
      </c>
      <c r="D129" s="56">
        <v>1.20518175061055</v>
      </c>
      <c r="E129" s="56"/>
      <c r="F129" s="55">
        <v>48</v>
      </c>
      <c r="G129" s="56">
        <v>1.10420979986197</v>
      </c>
      <c r="H129" s="56"/>
      <c r="I129" s="55">
        <v>15</v>
      </c>
      <c r="J129" s="56">
        <v>0.78657577346617702</v>
      </c>
      <c r="K129" s="56"/>
      <c r="L129" s="55">
        <v>12</v>
      </c>
      <c r="M129" s="56">
        <v>0.68337129840546695</v>
      </c>
      <c r="N129" s="56"/>
      <c r="O129" s="55">
        <v>28</v>
      </c>
      <c r="P129" s="56">
        <v>0.86499845535990105</v>
      </c>
      <c r="Q129" s="56"/>
      <c r="R129" s="55">
        <v>36</v>
      </c>
      <c r="S129" s="56">
        <v>1.4308426073131999</v>
      </c>
      <c r="T129" s="56"/>
      <c r="U129" s="55">
        <v>42</v>
      </c>
      <c r="V129" s="56">
        <v>1.46239554317549</v>
      </c>
      <c r="W129" s="56"/>
      <c r="X129" s="55">
        <v>28</v>
      </c>
      <c r="Y129" s="56">
        <v>1.05026256564141</v>
      </c>
      <c r="Z129" s="56"/>
      <c r="AA129" s="58">
        <v>28</v>
      </c>
      <c r="AB129" s="57">
        <v>0.90061112898037998</v>
      </c>
      <c r="AC129" s="57"/>
      <c r="AD129" s="58">
        <v>19</v>
      </c>
      <c r="AE129" s="57">
        <v>1.15642118076689</v>
      </c>
      <c r="AF129" s="57"/>
      <c r="AG129" s="58">
        <v>20</v>
      </c>
      <c r="AH129" s="57">
        <v>1.25</v>
      </c>
      <c r="AI129" s="57"/>
      <c r="AJ129" s="58">
        <v>32</v>
      </c>
      <c r="AK129" s="57">
        <v>1.07202680067002</v>
      </c>
      <c r="AL129" s="57"/>
      <c r="AM129" s="58">
        <v>63</v>
      </c>
      <c r="AN129" s="57">
        <v>1.4141414141414099</v>
      </c>
      <c r="AO129" s="57"/>
      <c r="AP129" s="58">
        <v>40</v>
      </c>
      <c r="AQ129" s="57">
        <v>1.31449227735787</v>
      </c>
      <c r="AR129" s="57"/>
      <c r="AS129" s="58">
        <v>53</v>
      </c>
      <c r="AT129" s="57">
        <v>1.0371819960861099</v>
      </c>
      <c r="AU129" s="57"/>
      <c r="AV129" s="58">
        <v>138</v>
      </c>
      <c r="AW129" s="57">
        <v>1.41741988496302</v>
      </c>
      <c r="AX129" s="57"/>
      <c r="AY129" s="58">
        <v>79</v>
      </c>
      <c r="AZ129" s="57">
        <v>1.4301230992034799</v>
      </c>
      <c r="BA129" s="57"/>
    </row>
    <row r="130" spans="1:53">
      <c r="A130" s="113"/>
      <c r="B130" s="54" t="s">
        <v>5</v>
      </c>
      <c r="C130" s="55">
        <v>603</v>
      </c>
      <c r="D130" s="56">
        <v>1.0811101549053399</v>
      </c>
      <c r="E130" s="56"/>
      <c r="F130" s="55">
        <v>32</v>
      </c>
      <c r="G130" s="56">
        <v>0.77015643802647404</v>
      </c>
      <c r="H130" s="56"/>
      <c r="I130" s="55">
        <v>7</v>
      </c>
      <c r="J130" s="56">
        <v>0.38147138964577698</v>
      </c>
      <c r="K130" s="56"/>
      <c r="L130" s="55">
        <v>11</v>
      </c>
      <c r="M130" s="56">
        <v>0.66747572815533995</v>
      </c>
      <c r="N130" s="56"/>
      <c r="O130" s="55">
        <v>23</v>
      </c>
      <c r="P130" s="56">
        <v>0.76437354602858099</v>
      </c>
      <c r="Q130" s="56"/>
      <c r="R130" s="55">
        <v>18</v>
      </c>
      <c r="S130" s="56">
        <v>0.79225352112676095</v>
      </c>
      <c r="T130" s="56"/>
      <c r="U130" s="55">
        <v>31</v>
      </c>
      <c r="V130" s="56">
        <v>1.1392870268283699</v>
      </c>
      <c r="W130" s="56"/>
      <c r="X130" s="55">
        <v>14</v>
      </c>
      <c r="Y130" s="56">
        <v>0.55843637814120495</v>
      </c>
      <c r="Z130" s="56"/>
      <c r="AA130" s="58">
        <v>25</v>
      </c>
      <c r="AB130" s="57">
        <v>0.86177180282661203</v>
      </c>
      <c r="AC130" s="57"/>
      <c r="AD130" s="58">
        <v>7</v>
      </c>
      <c r="AE130" s="57">
        <v>0.42398546335554199</v>
      </c>
      <c r="AF130" s="57"/>
      <c r="AG130" s="58">
        <v>17</v>
      </c>
      <c r="AH130" s="57">
        <v>0.88772845953002599</v>
      </c>
      <c r="AI130" s="57"/>
      <c r="AJ130" s="58">
        <v>31</v>
      </c>
      <c r="AK130" s="57">
        <v>1.0522742701968799</v>
      </c>
      <c r="AL130" s="57"/>
      <c r="AM130" s="58">
        <v>54</v>
      </c>
      <c r="AN130" s="57">
        <v>1.1558219178082201</v>
      </c>
      <c r="AO130" s="57"/>
      <c r="AP130" s="58">
        <v>34</v>
      </c>
      <c r="AQ130" s="57">
        <v>1.1397921555481101</v>
      </c>
      <c r="AR130" s="57"/>
      <c r="AS130" s="58">
        <v>52</v>
      </c>
      <c r="AT130" s="57">
        <v>1.04690960338232</v>
      </c>
      <c r="AU130" s="57"/>
      <c r="AV130" s="58">
        <v>152</v>
      </c>
      <c r="AW130" s="57">
        <v>1.5160582485537599</v>
      </c>
      <c r="AX130" s="57"/>
      <c r="AY130" s="58">
        <v>95</v>
      </c>
      <c r="AZ130" s="57">
        <v>1.7061781609195401</v>
      </c>
      <c r="BA130" s="57"/>
    </row>
    <row r="131" spans="1:53">
      <c r="A131" s="111" t="s">
        <v>100</v>
      </c>
      <c r="B131" s="54" t="s">
        <v>3</v>
      </c>
      <c r="C131" s="55">
        <v>1392</v>
      </c>
      <c r="D131" s="56">
        <v>1.23973566555637</v>
      </c>
      <c r="E131" s="56">
        <v>117.84037558685399</v>
      </c>
      <c r="F131" s="55">
        <v>75</v>
      </c>
      <c r="G131" s="56">
        <v>0.88214537755822198</v>
      </c>
      <c r="H131" s="56">
        <v>200</v>
      </c>
      <c r="I131" s="55">
        <v>30</v>
      </c>
      <c r="J131" s="56">
        <v>0.80171031533939097</v>
      </c>
      <c r="K131" s="56">
        <v>172.727272727273</v>
      </c>
      <c r="L131" s="55">
        <v>22</v>
      </c>
      <c r="M131" s="56">
        <v>0.64629847238542903</v>
      </c>
      <c r="N131" s="56">
        <v>144.444444444444</v>
      </c>
      <c r="O131" s="55">
        <v>64</v>
      </c>
      <c r="P131" s="56">
        <v>1.0246557796990099</v>
      </c>
      <c r="Q131" s="56">
        <v>255.555555555556</v>
      </c>
      <c r="R131" s="55">
        <v>56</v>
      </c>
      <c r="S131" s="56">
        <v>1.16959064327485</v>
      </c>
      <c r="T131" s="56">
        <v>86.6666666666667</v>
      </c>
      <c r="U131" s="55">
        <v>77</v>
      </c>
      <c r="V131" s="56">
        <v>1.3767209011264101</v>
      </c>
      <c r="W131" s="56">
        <v>102.631578947368</v>
      </c>
      <c r="X131" s="55">
        <v>43</v>
      </c>
      <c r="Y131" s="56">
        <v>0.83123912623235996</v>
      </c>
      <c r="Z131" s="56">
        <v>258.33333333333297</v>
      </c>
      <c r="AA131" s="58">
        <v>63</v>
      </c>
      <c r="AB131" s="57">
        <v>1.0482529118136401</v>
      </c>
      <c r="AC131" s="57">
        <v>231.57894736842101</v>
      </c>
      <c r="AD131" s="58">
        <v>27</v>
      </c>
      <c r="AE131" s="57">
        <v>0.81967213114754101</v>
      </c>
      <c r="AF131" s="57">
        <v>170</v>
      </c>
      <c r="AG131" s="58">
        <v>20</v>
      </c>
      <c r="AH131" s="57">
        <v>0.56899004267425302</v>
      </c>
      <c r="AI131" s="57">
        <v>122.222222222222</v>
      </c>
      <c r="AJ131" s="58">
        <v>77</v>
      </c>
      <c r="AK131" s="57">
        <v>1.29826336199629</v>
      </c>
      <c r="AL131" s="57">
        <v>108.108108108108</v>
      </c>
      <c r="AM131" s="58">
        <v>131</v>
      </c>
      <c r="AN131" s="57">
        <v>1.43530185164895</v>
      </c>
      <c r="AO131" s="57">
        <v>101.538461538462</v>
      </c>
      <c r="AP131" s="58">
        <v>89</v>
      </c>
      <c r="AQ131" s="57">
        <v>1.4769332890806499</v>
      </c>
      <c r="AR131" s="57">
        <v>147.222222222222</v>
      </c>
      <c r="AS131" s="58">
        <v>132</v>
      </c>
      <c r="AT131" s="57">
        <v>1.30991366478118</v>
      </c>
      <c r="AU131" s="57">
        <v>144.444444444444</v>
      </c>
      <c r="AV131" s="58">
        <v>295</v>
      </c>
      <c r="AW131" s="57">
        <v>1.4927638902945</v>
      </c>
      <c r="AX131" s="57">
        <v>106.29370629370599</v>
      </c>
      <c r="AY131" s="58">
        <v>191</v>
      </c>
      <c r="AZ131" s="57">
        <v>1.7219617742517099</v>
      </c>
      <c r="BA131" s="57">
        <v>55.284552845528502</v>
      </c>
    </row>
    <row r="132" spans="1:53">
      <c r="A132" s="112"/>
      <c r="B132" s="54" t="s">
        <v>4</v>
      </c>
      <c r="C132" s="55">
        <v>753</v>
      </c>
      <c r="D132" s="56">
        <v>1.3326018475914101</v>
      </c>
      <c r="E132" s="56"/>
      <c r="F132" s="55">
        <v>50</v>
      </c>
      <c r="G132" s="56">
        <v>1.15021854152289</v>
      </c>
      <c r="H132" s="56"/>
      <c r="I132" s="55">
        <v>19</v>
      </c>
      <c r="J132" s="56">
        <v>0.99632931305715799</v>
      </c>
      <c r="K132" s="56"/>
      <c r="L132" s="55">
        <v>13</v>
      </c>
      <c r="M132" s="56">
        <v>0.74031890660592303</v>
      </c>
      <c r="N132" s="56"/>
      <c r="O132" s="55">
        <v>46</v>
      </c>
      <c r="P132" s="56">
        <v>1.4210688909484099</v>
      </c>
      <c r="Q132" s="56"/>
      <c r="R132" s="55">
        <v>26</v>
      </c>
      <c r="S132" s="56">
        <v>1.0333863275039701</v>
      </c>
      <c r="T132" s="56"/>
      <c r="U132" s="55">
        <v>39</v>
      </c>
      <c r="V132" s="56">
        <v>1.3579387186629499</v>
      </c>
      <c r="W132" s="56"/>
      <c r="X132" s="55">
        <v>31</v>
      </c>
      <c r="Y132" s="56">
        <v>1.16279069767442</v>
      </c>
      <c r="Z132" s="56"/>
      <c r="AA132" s="58">
        <v>44</v>
      </c>
      <c r="AB132" s="57">
        <v>1.4152460598263099</v>
      </c>
      <c r="AC132" s="57"/>
      <c r="AD132" s="58">
        <v>17</v>
      </c>
      <c r="AE132" s="57">
        <v>1.0346926354230099</v>
      </c>
      <c r="AF132" s="57"/>
      <c r="AG132" s="58">
        <v>11</v>
      </c>
      <c r="AH132" s="57">
        <v>0.6875</v>
      </c>
      <c r="AI132" s="57"/>
      <c r="AJ132" s="58">
        <v>40</v>
      </c>
      <c r="AK132" s="57">
        <v>1.3400335008375199</v>
      </c>
      <c r="AL132" s="57"/>
      <c r="AM132" s="58">
        <v>66</v>
      </c>
      <c r="AN132" s="57">
        <v>1.4814814814814801</v>
      </c>
      <c r="AO132" s="57"/>
      <c r="AP132" s="58">
        <v>53</v>
      </c>
      <c r="AQ132" s="57">
        <v>1.74170226749918</v>
      </c>
      <c r="AR132" s="57"/>
      <c r="AS132" s="58">
        <v>78</v>
      </c>
      <c r="AT132" s="57">
        <v>1.5264187866927601</v>
      </c>
      <c r="AU132" s="57"/>
      <c r="AV132" s="58">
        <v>152</v>
      </c>
      <c r="AW132" s="57">
        <v>1.56121610517666</v>
      </c>
      <c r="AX132" s="57"/>
      <c r="AY132" s="58">
        <v>68</v>
      </c>
      <c r="AZ132" s="57">
        <v>1.2309920347574199</v>
      </c>
      <c r="BA132" s="57"/>
    </row>
    <row r="133" spans="1:53">
      <c r="A133" s="113"/>
      <c r="B133" s="54" t="s">
        <v>5</v>
      </c>
      <c r="C133" s="55">
        <v>639</v>
      </c>
      <c r="D133" s="56">
        <v>1.14565404475043</v>
      </c>
      <c r="E133" s="56"/>
      <c r="F133" s="55">
        <v>25</v>
      </c>
      <c r="G133" s="56">
        <v>0.60168471720818295</v>
      </c>
      <c r="H133" s="56"/>
      <c r="I133" s="55">
        <v>11</v>
      </c>
      <c r="J133" s="56">
        <v>0.59945504087193502</v>
      </c>
      <c r="K133" s="56"/>
      <c r="L133" s="55">
        <v>9</v>
      </c>
      <c r="M133" s="56">
        <v>0.54611650485436902</v>
      </c>
      <c r="N133" s="56"/>
      <c r="O133" s="55">
        <v>18</v>
      </c>
      <c r="P133" s="56">
        <v>0.59820538384845501</v>
      </c>
      <c r="Q133" s="56"/>
      <c r="R133" s="55">
        <v>30</v>
      </c>
      <c r="S133" s="56">
        <v>1.32042253521127</v>
      </c>
      <c r="T133" s="56"/>
      <c r="U133" s="55">
        <v>38</v>
      </c>
      <c r="V133" s="56">
        <v>1.3965453877251</v>
      </c>
      <c r="W133" s="56"/>
      <c r="X133" s="55">
        <v>12</v>
      </c>
      <c r="Y133" s="56">
        <v>0.47865975269246103</v>
      </c>
      <c r="Z133" s="56"/>
      <c r="AA133" s="58">
        <v>19</v>
      </c>
      <c r="AB133" s="57">
        <v>0.65494657014822499</v>
      </c>
      <c r="AC133" s="57"/>
      <c r="AD133" s="58">
        <v>10</v>
      </c>
      <c r="AE133" s="57">
        <v>0.60569351907934599</v>
      </c>
      <c r="AF133" s="57"/>
      <c r="AG133" s="58">
        <v>9</v>
      </c>
      <c r="AH133" s="57">
        <v>0.46997389033942599</v>
      </c>
      <c r="AI133" s="57"/>
      <c r="AJ133" s="58">
        <v>37</v>
      </c>
      <c r="AK133" s="57">
        <v>1.2559402579769201</v>
      </c>
      <c r="AL133" s="57"/>
      <c r="AM133" s="58">
        <v>65</v>
      </c>
      <c r="AN133" s="57">
        <v>1.3912671232876701</v>
      </c>
      <c r="AO133" s="57"/>
      <c r="AP133" s="58">
        <v>36</v>
      </c>
      <c r="AQ133" s="57">
        <v>1.20683875293329</v>
      </c>
      <c r="AR133" s="57"/>
      <c r="AS133" s="58">
        <v>54</v>
      </c>
      <c r="AT133" s="57">
        <v>1.0871753573585701</v>
      </c>
      <c r="AU133" s="57"/>
      <c r="AV133" s="58">
        <v>143</v>
      </c>
      <c r="AW133" s="57">
        <v>1.4262916417314999</v>
      </c>
      <c r="AX133" s="57"/>
      <c r="AY133" s="58">
        <v>123</v>
      </c>
      <c r="AZ133" s="57">
        <v>2.2090517241379302</v>
      </c>
      <c r="BA133" s="57"/>
    </row>
    <row r="134" spans="1:53">
      <c r="A134" s="111" t="s">
        <v>99</v>
      </c>
      <c r="B134" s="54" t="s">
        <v>3</v>
      </c>
      <c r="C134" s="55">
        <v>1554</v>
      </c>
      <c r="D134" s="56">
        <v>1.3840152473237</v>
      </c>
      <c r="E134" s="56">
        <v>114.344827586207</v>
      </c>
      <c r="F134" s="55">
        <v>83</v>
      </c>
      <c r="G134" s="56">
        <v>0.97624088449776503</v>
      </c>
      <c r="H134" s="56">
        <v>159.375</v>
      </c>
      <c r="I134" s="55">
        <v>26</v>
      </c>
      <c r="J134" s="56">
        <v>0.69481560662747199</v>
      </c>
      <c r="K134" s="56">
        <v>271.42857142857099</v>
      </c>
      <c r="L134" s="55">
        <v>16</v>
      </c>
      <c r="M134" s="56">
        <v>0.47003525264394802</v>
      </c>
      <c r="N134" s="56">
        <v>433.33333333333297</v>
      </c>
      <c r="O134" s="55">
        <v>67</v>
      </c>
      <c r="P134" s="56">
        <v>1.0726865193724</v>
      </c>
      <c r="Q134" s="56">
        <v>204.54545454545499</v>
      </c>
      <c r="R134" s="55">
        <v>61</v>
      </c>
      <c r="S134" s="56">
        <v>1.27401837928154</v>
      </c>
      <c r="T134" s="56">
        <v>96.774193548387103</v>
      </c>
      <c r="U134" s="55">
        <v>84</v>
      </c>
      <c r="V134" s="56">
        <v>1.5018773466833499</v>
      </c>
      <c r="W134" s="56">
        <v>180</v>
      </c>
      <c r="X134" s="55">
        <v>50</v>
      </c>
      <c r="Y134" s="56">
        <v>0.96655712352599998</v>
      </c>
      <c r="Z134" s="56">
        <v>257.142857142857</v>
      </c>
      <c r="AA134" s="58">
        <v>72</v>
      </c>
      <c r="AB134" s="57">
        <v>1.1980033277870199</v>
      </c>
      <c r="AC134" s="57">
        <v>94.594594594594597</v>
      </c>
      <c r="AD134" s="58">
        <v>29</v>
      </c>
      <c r="AE134" s="57">
        <v>0.88038858530661801</v>
      </c>
      <c r="AF134" s="57">
        <v>314.28571428571399</v>
      </c>
      <c r="AG134" s="58">
        <v>36</v>
      </c>
      <c r="AH134" s="57">
        <v>1.02418207681366</v>
      </c>
      <c r="AI134" s="57">
        <v>71.428571428571402</v>
      </c>
      <c r="AJ134" s="58">
        <v>81</v>
      </c>
      <c r="AK134" s="57">
        <v>1.3657056145675299</v>
      </c>
      <c r="AL134" s="57">
        <v>118.918918918919</v>
      </c>
      <c r="AM134" s="58">
        <v>144</v>
      </c>
      <c r="AN134" s="57">
        <v>1.5777363865454099</v>
      </c>
      <c r="AO134" s="57">
        <v>121.538461538462</v>
      </c>
      <c r="AP134" s="58">
        <v>95</v>
      </c>
      <c r="AQ134" s="57">
        <v>1.57650182542317</v>
      </c>
      <c r="AR134" s="57">
        <v>102.127659574468</v>
      </c>
      <c r="AS134" s="58">
        <v>136</v>
      </c>
      <c r="AT134" s="57">
        <v>1.3496080182593999</v>
      </c>
      <c r="AU134" s="57">
        <v>106.06060606060601</v>
      </c>
      <c r="AV134" s="58">
        <v>363</v>
      </c>
      <c r="AW134" s="57">
        <v>1.83685861754883</v>
      </c>
      <c r="AX134" s="57">
        <v>96.216216216216196</v>
      </c>
      <c r="AY134" s="58">
        <v>211</v>
      </c>
      <c r="AZ134" s="57">
        <v>1.90227190768121</v>
      </c>
      <c r="BA134" s="57">
        <v>74.380165289256198</v>
      </c>
    </row>
    <row r="135" spans="1:53">
      <c r="A135" s="112"/>
      <c r="B135" s="54" t="s">
        <v>4</v>
      </c>
      <c r="C135" s="55">
        <v>829</v>
      </c>
      <c r="D135" s="56">
        <v>1.4671008388489699</v>
      </c>
      <c r="E135" s="56"/>
      <c r="F135" s="55">
        <v>51</v>
      </c>
      <c r="G135" s="56">
        <v>1.17322291235335</v>
      </c>
      <c r="H135" s="56"/>
      <c r="I135" s="55">
        <v>19</v>
      </c>
      <c r="J135" s="56">
        <v>0.99632931305715799</v>
      </c>
      <c r="K135" s="56"/>
      <c r="L135" s="55">
        <v>13</v>
      </c>
      <c r="M135" s="56">
        <v>0.74031890660592303</v>
      </c>
      <c r="N135" s="56"/>
      <c r="O135" s="55">
        <v>45</v>
      </c>
      <c r="P135" s="56">
        <v>1.39017608897127</v>
      </c>
      <c r="Q135" s="56"/>
      <c r="R135" s="55">
        <v>30</v>
      </c>
      <c r="S135" s="56">
        <v>1.1923688394276599</v>
      </c>
      <c r="T135" s="56"/>
      <c r="U135" s="55">
        <v>54</v>
      </c>
      <c r="V135" s="56">
        <v>1.8802228412256301</v>
      </c>
      <c r="W135" s="56"/>
      <c r="X135" s="55">
        <v>36</v>
      </c>
      <c r="Y135" s="56">
        <v>1.3503375843961001</v>
      </c>
      <c r="Z135" s="56"/>
      <c r="AA135" s="58">
        <v>35</v>
      </c>
      <c r="AB135" s="57">
        <v>1.12576391122547</v>
      </c>
      <c r="AC135" s="57"/>
      <c r="AD135" s="58">
        <v>22</v>
      </c>
      <c r="AE135" s="57">
        <v>1.3390139987827101</v>
      </c>
      <c r="AF135" s="57"/>
      <c r="AG135" s="58">
        <v>15</v>
      </c>
      <c r="AH135" s="57">
        <v>0.9375</v>
      </c>
      <c r="AI135" s="57"/>
      <c r="AJ135" s="58">
        <v>44</v>
      </c>
      <c r="AK135" s="57">
        <v>1.47403685092127</v>
      </c>
      <c r="AL135" s="57"/>
      <c r="AM135" s="58">
        <v>79</v>
      </c>
      <c r="AN135" s="57">
        <v>1.7732884399551101</v>
      </c>
      <c r="AO135" s="57"/>
      <c r="AP135" s="58">
        <v>48</v>
      </c>
      <c r="AQ135" s="57">
        <v>1.5773907328294401</v>
      </c>
      <c r="AR135" s="57"/>
      <c r="AS135" s="58">
        <v>70</v>
      </c>
      <c r="AT135" s="57">
        <v>1.3698630136986301</v>
      </c>
      <c r="AU135" s="57"/>
      <c r="AV135" s="58">
        <v>178</v>
      </c>
      <c r="AW135" s="57">
        <v>1.82826622843057</v>
      </c>
      <c r="AX135" s="57"/>
      <c r="AY135" s="58">
        <v>90</v>
      </c>
      <c r="AZ135" s="57">
        <v>1.6292541636495299</v>
      </c>
      <c r="BA135" s="57"/>
    </row>
    <row r="136" spans="1:53">
      <c r="A136" s="113"/>
      <c r="B136" s="54" t="s">
        <v>5</v>
      </c>
      <c r="C136" s="55">
        <v>725</v>
      </c>
      <c r="D136" s="56">
        <v>1.2998422260470499</v>
      </c>
      <c r="E136" s="56"/>
      <c r="F136" s="55">
        <v>32</v>
      </c>
      <c r="G136" s="56">
        <v>0.77015643802647404</v>
      </c>
      <c r="H136" s="56"/>
      <c r="I136" s="55">
        <v>7</v>
      </c>
      <c r="J136" s="56">
        <v>0.38147138964577698</v>
      </c>
      <c r="K136" s="56"/>
      <c r="L136" s="55">
        <v>3</v>
      </c>
      <c r="M136" s="56">
        <v>0.18203883495145601</v>
      </c>
      <c r="N136" s="56"/>
      <c r="O136" s="55">
        <v>22</v>
      </c>
      <c r="P136" s="56">
        <v>0.73113991359255603</v>
      </c>
      <c r="Q136" s="56"/>
      <c r="R136" s="55">
        <v>31</v>
      </c>
      <c r="S136" s="56">
        <v>1.36443661971831</v>
      </c>
      <c r="T136" s="56"/>
      <c r="U136" s="55">
        <v>30</v>
      </c>
      <c r="V136" s="56">
        <v>1.10253583241455</v>
      </c>
      <c r="W136" s="56"/>
      <c r="X136" s="55">
        <v>14</v>
      </c>
      <c r="Y136" s="56">
        <v>0.55843637814120495</v>
      </c>
      <c r="Z136" s="56"/>
      <c r="AA136" s="58">
        <v>37</v>
      </c>
      <c r="AB136" s="57">
        <v>1.27542226818339</v>
      </c>
      <c r="AC136" s="57"/>
      <c r="AD136" s="58">
        <v>7</v>
      </c>
      <c r="AE136" s="57">
        <v>0.42398546335554199</v>
      </c>
      <c r="AF136" s="57"/>
      <c r="AG136" s="58">
        <v>21</v>
      </c>
      <c r="AH136" s="57">
        <v>1.0966057441253301</v>
      </c>
      <c r="AI136" s="57"/>
      <c r="AJ136" s="58">
        <v>37</v>
      </c>
      <c r="AK136" s="57">
        <v>1.2559402579769201</v>
      </c>
      <c r="AL136" s="57"/>
      <c r="AM136" s="58">
        <v>65</v>
      </c>
      <c r="AN136" s="57">
        <v>1.3912671232876701</v>
      </c>
      <c r="AO136" s="57"/>
      <c r="AP136" s="58">
        <v>47</v>
      </c>
      <c r="AQ136" s="57">
        <v>1.5755950385517901</v>
      </c>
      <c r="AR136" s="57"/>
      <c r="AS136" s="58">
        <v>66</v>
      </c>
      <c r="AT136" s="57">
        <v>1.32876988121603</v>
      </c>
      <c r="AU136" s="57"/>
      <c r="AV136" s="58">
        <v>185</v>
      </c>
      <c r="AW136" s="57">
        <v>1.84520247356872</v>
      </c>
      <c r="AX136" s="57"/>
      <c r="AY136" s="58">
        <v>121</v>
      </c>
      <c r="AZ136" s="57">
        <v>2.17313218390805</v>
      </c>
      <c r="BA136" s="57"/>
    </row>
    <row r="137" spans="1:53">
      <c r="A137" s="111" t="s">
        <v>98</v>
      </c>
      <c r="B137" s="54" t="s">
        <v>3</v>
      </c>
      <c r="C137" s="55">
        <v>1574</v>
      </c>
      <c r="D137" s="56">
        <v>1.40182754136905</v>
      </c>
      <c r="E137" s="56">
        <v>100.765306122449</v>
      </c>
      <c r="F137" s="55">
        <v>78</v>
      </c>
      <c r="G137" s="56">
        <v>0.91743119266054995</v>
      </c>
      <c r="H137" s="56">
        <v>95</v>
      </c>
      <c r="I137" s="55">
        <v>26</v>
      </c>
      <c r="J137" s="56">
        <v>0.69481560662747199</v>
      </c>
      <c r="K137" s="56">
        <v>116.666666666667</v>
      </c>
      <c r="L137" s="55">
        <v>36</v>
      </c>
      <c r="M137" s="56">
        <v>1.05757931844888</v>
      </c>
      <c r="N137" s="56">
        <v>157.142857142857</v>
      </c>
      <c r="O137" s="55">
        <v>62</v>
      </c>
      <c r="P137" s="56">
        <v>0.99263528658341305</v>
      </c>
      <c r="Q137" s="56">
        <v>195.23809523809501</v>
      </c>
      <c r="R137" s="55">
        <v>61</v>
      </c>
      <c r="S137" s="56">
        <v>1.27401837928154</v>
      </c>
      <c r="T137" s="56">
        <v>154.166666666667</v>
      </c>
      <c r="U137" s="55">
        <v>100</v>
      </c>
      <c r="V137" s="56">
        <v>1.7879492222420901</v>
      </c>
      <c r="W137" s="56">
        <v>122.222222222222</v>
      </c>
      <c r="X137" s="55">
        <v>55</v>
      </c>
      <c r="Y137" s="56">
        <v>1.0632128358785999</v>
      </c>
      <c r="Z137" s="56">
        <v>175</v>
      </c>
      <c r="AA137" s="58">
        <v>70</v>
      </c>
      <c r="AB137" s="57">
        <v>1.16472545757072</v>
      </c>
      <c r="AC137" s="57">
        <v>191.666666666667</v>
      </c>
      <c r="AD137" s="58">
        <v>32</v>
      </c>
      <c r="AE137" s="57">
        <v>0.97146326654523396</v>
      </c>
      <c r="AF137" s="57">
        <v>60</v>
      </c>
      <c r="AG137" s="58">
        <v>39</v>
      </c>
      <c r="AH137" s="57">
        <v>1.1095305832147899</v>
      </c>
      <c r="AI137" s="57">
        <v>77.272727272727295</v>
      </c>
      <c r="AJ137" s="58">
        <v>83</v>
      </c>
      <c r="AK137" s="57">
        <v>1.39942674085314</v>
      </c>
      <c r="AL137" s="57">
        <v>97.619047619047606</v>
      </c>
      <c r="AM137" s="58">
        <v>146</v>
      </c>
      <c r="AN137" s="57">
        <v>1.5996493919140999</v>
      </c>
      <c r="AO137" s="57">
        <v>100</v>
      </c>
      <c r="AP137" s="58">
        <v>93</v>
      </c>
      <c r="AQ137" s="57">
        <v>1.5433123133089901</v>
      </c>
      <c r="AR137" s="57">
        <v>72.2222222222222</v>
      </c>
      <c r="AS137" s="58">
        <v>143</v>
      </c>
      <c r="AT137" s="57">
        <v>1.4190731368462799</v>
      </c>
      <c r="AU137" s="57">
        <v>101.408450704225</v>
      </c>
      <c r="AV137" s="58">
        <v>323</v>
      </c>
      <c r="AW137" s="57">
        <v>1.63444995445805</v>
      </c>
      <c r="AX137" s="57">
        <v>72.727272727272705</v>
      </c>
      <c r="AY137" s="58">
        <v>227</v>
      </c>
      <c r="AZ137" s="57">
        <v>2.0465200144248099</v>
      </c>
      <c r="BA137" s="57">
        <v>97.391304347826093</v>
      </c>
    </row>
    <row r="138" spans="1:53">
      <c r="A138" s="112"/>
      <c r="B138" s="54" t="s">
        <v>4</v>
      </c>
      <c r="C138" s="55">
        <v>790</v>
      </c>
      <c r="D138" s="56">
        <v>1.39808161965101</v>
      </c>
      <c r="E138" s="56"/>
      <c r="F138" s="55">
        <v>38</v>
      </c>
      <c r="G138" s="56">
        <v>0.874166091557396</v>
      </c>
      <c r="H138" s="56"/>
      <c r="I138" s="55">
        <v>14</v>
      </c>
      <c r="J138" s="56">
        <v>0.73413738856843203</v>
      </c>
      <c r="K138" s="56"/>
      <c r="L138" s="55">
        <v>22</v>
      </c>
      <c r="M138" s="56">
        <v>1.25284738041002</v>
      </c>
      <c r="N138" s="56"/>
      <c r="O138" s="55">
        <v>41</v>
      </c>
      <c r="P138" s="56">
        <v>1.26660488106271</v>
      </c>
      <c r="Q138" s="56"/>
      <c r="R138" s="55">
        <v>37</v>
      </c>
      <c r="S138" s="56">
        <v>1.47058823529412</v>
      </c>
      <c r="T138" s="56"/>
      <c r="U138" s="55">
        <v>55</v>
      </c>
      <c r="V138" s="56">
        <v>1.9150417827298101</v>
      </c>
      <c r="W138" s="56"/>
      <c r="X138" s="55">
        <v>35</v>
      </c>
      <c r="Y138" s="56">
        <v>1.3128282070517601</v>
      </c>
      <c r="Z138" s="56"/>
      <c r="AA138" s="58">
        <v>46</v>
      </c>
      <c r="AB138" s="57">
        <v>1.47957542618205</v>
      </c>
      <c r="AC138" s="57"/>
      <c r="AD138" s="58">
        <v>12</v>
      </c>
      <c r="AE138" s="57">
        <v>0.73037127206329899</v>
      </c>
      <c r="AF138" s="57"/>
      <c r="AG138" s="58">
        <v>17</v>
      </c>
      <c r="AH138" s="57">
        <v>1.0625</v>
      </c>
      <c r="AI138" s="57"/>
      <c r="AJ138" s="58">
        <v>41</v>
      </c>
      <c r="AK138" s="57">
        <v>1.3735343383584599</v>
      </c>
      <c r="AL138" s="57"/>
      <c r="AM138" s="58">
        <v>73</v>
      </c>
      <c r="AN138" s="57">
        <v>1.63860830527497</v>
      </c>
      <c r="AO138" s="57"/>
      <c r="AP138" s="58">
        <v>39</v>
      </c>
      <c r="AQ138" s="57">
        <v>1.28162997042392</v>
      </c>
      <c r="AR138" s="57"/>
      <c r="AS138" s="58">
        <v>72</v>
      </c>
      <c r="AT138" s="57">
        <v>1.4090019569471599</v>
      </c>
      <c r="AU138" s="57"/>
      <c r="AV138" s="58">
        <v>136</v>
      </c>
      <c r="AW138" s="57">
        <v>1.3968775677896501</v>
      </c>
      <c r="AX138" s="57"/>
      <c r="AY138" s="58">
        <v>112</v>
      </c>
      <c r="AZ138" s="57">
        <v>2.0275162925416401</v>
      </c>
      <c r="BA138" s="57"/>
    </row>
    <row r="139" spans="1:53">
      <c r="A139" s="113"/>
      <c r="B139" s="54" t="s">
        <v>5</v>
      </c>
      <c r="C139" s="55">
        <v>784</v>
      </c>
      <c r="D139" s="56">
        <v>1.40562248995984</v>
      </c>
      <c r="E139" s="56"/>
      <c r="F139" s="55">
        <v>40</v>
      </c>
      <c r="G139" s="56">
        <v>0.96269554753309305</v>
      </c>
      <c r="H139" s="56"/>
      <c r="I139" s="55">
        <v>12</v>
      </c>
      <c r="J139" s="56">
        <v>0.653950953678474</v>
      </c>
      <c r="K139" s="56"/>
      <c r="L139" s="55">
        <v>14</v>
      </c>
      <c r="M139" s="56">
        <v>0.84951456310679596</v>
      </c>
      <c r="N139" s="56"/>
      <c r="O139" s="55">
        <v>21</v>
      </c>
      <c r="P139" s="56">
        <v>0.69790628115652997</v>
      </c>
      <c r="Q139" s="56"/>
      <c r="R139" s="55">
        <v>24</v>
      </c>
      <c r="S139" s="56">
        <v>1.05633802816901</v>
      </c>
      <c r="T139" s="56"/>
      <c r="U139" s="55">
        <v>45</v>
      </c>
      <c r="V139" s="56">
        <v>1.65380374862183</v>
      </c>
      <c r="W139" s="56"/>
      <c r="X139" s="55">
        <v>20</v>
      </c>
      <c r="Y139" s="56">
        <v>0.79776625448743499</v>
      </c>
      <c r="Z139" s="56"/>
      <c r="AA139" s="58">
        <v>24</v>
      </c>
      <c r="AB139" s="57">
        <v>0.82730093071354704</v>
      </c>
      <c r="AC139" s="57"/>
      <c r="AD139" s="58">
        <v>20</v>
      </c>
      <c r="AE139" s="57">
        <v>1.21138703815869</v>
      </c>
      <c r="AF139" s="57"/>
      <c r="AG139" s="58">
        <v>22</v>
      </c>
      <c r="AH139" s="57">
        <v>1.1488250652741501</v>
      </c>
      <c r="AI139" s="57"/>
      <c r="AJ139" s="58">
        <v>42</v>
      </c>
      <c r="AK139" s="57">
        <v>1.42566191446029</v>
      </c>
      <c r="AL139" s="57"/>
      <c r="AM139" s="58">
        <v>73</v>
      </c>
      <c r="AN139" s="57">
        <v>1.5625</v>
      </c>
      <c r="AO139" s="57"/>
      <c r="AP139" s="58">
        <v>54</v>
      </c>
      <c r="AQ139" s="57">
        <v>1.81025812939993</v>
      </c>
      <c r="AR139" s="57"/>
      <c r="AS139" s="58">
        <v>71</v>
      </c>
      <c r="AT139" s="57">
        <v>1.4294342661566299</v>
      </c>
      <c r="AU139" s="57"/>
      <c r="AV139" s="58">
        <v>187</v>
      </c>
      <c r="AW139" s="57">
        <v>1.86515060841811</v>
      </c>
      <c r="AX139" s="57"/>
      <c r="AY139" s="58">
        <v>115</v>
      </c>
      <c r="AZ139" s="57">
        <v>2.0653735632183898</v>
      </c>
      <c r="BA139" s="57"/>
    </row>
    <row r="140" spans="1:53">
      <c r="A140" s="111" t="s">
        <v>97</v>
      </c>
      <c r="B140" s="54" t="s">
        <v>3</v>
      </c>
      <c r="C140" s="55">
        <v>1528</v>
      </c>
      <c r="D140" s="56">
        <v>1.36085926506475</v>
      </c>
      <c r="E140" s="56">
        <v>112.813370473538</v>
      </c>
      <c r="F140" s="55">
        <v>88</v>
      </c>
      <c r="G140" s="56">
        <v>1.03505057633498</v>
      </c>
      <c r="H140" s="56">
        <v>95.5555555555556</v>
      </c>
      <c r="I140" s="55">
        <v>41</v>
      </c>
      <c r="J140" s="56">
        <v>1.0956707642971699</v>
      </c>
      <c r="K140" s="56">
        <v>127.777777777778</v>
      </c>
      <c r="L140" s="55">
        <v>34</v>
      </c>
      <c r="M140" s="56">
        <v>0.99882491186838995</v>
      </c>
      <c r="N140" s="56">
        <v>161.538461538462</v>
      </c>
      <c r="O140" s="55">
        <v>52</v>
      </c>
      <c r="P140" s="56">
        <v>0.83253282100544301</v>
      </c>
      <c r="Q140" s="56">
        <v>116.666666666667</v>
      </c>
      <c r="R140" s="55">
        <v>61</v>
      </c>
      <c r="S140" s="56">
        <v>1.27401837928154</v>
      </c>
      <c r="T140" s="56">
        <v>125.92592592592599</v>
      </c>
      <c r="U140" s="55">
        <v>61</v>
      </c>
      <c r="V140" s="56">
        <v>1.09064902556767</v>
      </c>
      <c r="W140" s="56">
        <v>117.857142857143</v>
      </c>
      <c r="X140" s="55">
        <v>50</v>
      </c>
      <c r="Y140" s="56">
        <v>0.96655712352599998</v>
      </c>
      <c r="Z140" s="56">
        <v>138.09523809523799</v>
      </c>
      <c r="AA140" s="58">
        <v>85</v>
      </c>
      <c r="AB140" s="57">
        <v>1.4143094841930099</v>
      </c>
      <c r="AC140" s="57">
        <v>165.625</v>
      </c>
      <c r="AD140" s="58">
        <v>34</v>
      </c>
      <c r="AE140" s="57">
        <v>1.03217972070431</v>
      </c>
      <c r="AF140" s="57">
        <v>112.5</v>
      </c>
      <c r="AG140" s="58">
        <v>33</v>
      </c>
      <c r="AH140" s="57">
        <v>0.93883357041251803</v>
      </c>
      <c r="AI140" s="57">
        <v>73.684210526315795</v>
      </c>
      <c r="AJ140" s="58">
        <v>76</v>
      </c>
      <c r="AK140" s="57">
        <v>1.28140279885348</v>
      </c>
      <c r="AL140" s="57">
        <v>76.744186046511601</v>
      </c>
      <c r="AM140" s="58">
        <v>139</v>
      </c>
      <c r="AN140" s="57">
        <v>1.5229538731237</v>
      </c>
      <c r="AO140" s="57">
        <v>110.60606060606101</v>
      </c>
      <c r="AP140" s="58">
        <v>102</v>
      </c>
      <c r="AQ140" s="57">
        <v>1.6926651178227701</v>
      </c>
      <c r="AR140" s="57">
        <v>126.666666666667</v>
      </c>
      <c r="AS140" s="58">
        <v>139</v>
      </c>
      <c r="AT140" s="57">
        <v>1.37937878336807</v>
      </c>
      <c r="AU140" s="57">
        <v>120.634920634921</v>
      </c>
      <c r="AV140" s="58">
        <v>338</v>
      </c>
      <c r="AW140" s="57">
        <v>1.71035320311709</v>
      </c>
      <c r="AX140" s="57">
        <v>120.915032679739</v>
      </c>
      <c r="AY140" s="58">
        <v>195</v>
      </c>
      <c r="AZ140" s="57">
        <v>1.7580238009376099</v>
      </c>
      <c r="BA140" s="57">
        <v>85.714285714285694</v>
      </c>
    </row>
    <row r="141" spans="1:53">
      <c r="A141" s="112"/>
      <c r="B141" s="54" t="s">
        <v>4</v>
      </c>
      <c r="C141" s="55">
        <v>810</v>
      </c>
      <c r="D141" s="56">
        <v>1.4334760910345801</v>
      </c>
      <c r="E141" s="56"/>
      <c r="F141" s="55">
        <v>43</v>
      </c>
      <c r="G141" s="56">
        <v>0.98918794570968505</v>
      </c>
      <c r="H141" s="56"/>
      <c r="I141" s="55">
        <v>23</v>
      </c>
      <c r="J141" s="56">
        <v>1.20608285264814</v>
      </c>
      <c r="K141" s="56"/>
      <c r="L141" s="55">
        <v>21</v>
      </c>
      <c r="M141" s="56">
        <v>1.1958997722095699</v>
      </c>
      <c r="N141" s="56"/>
      <c r="O141" s="55">
        <v>28</v>
      </c>
      <c r="P141" s="56">
        <v>0.86499845535990105</v>
      </c>
      <c r="Q141" s="56"/>
      <c r="R141" s="55">
        <v>34</v>
      </c>
      <c r="S141" s="56">
        <v>1.35135135135135</v>
      </c>
      <c r="T141" s="56"/>
      <c r="U141" s="55">
        <v>33</v>
      </c>
      <c r="V141" s="56">
        <v>1.1490250696378801</v>
      </c>
      <c r="W141" s="56"/>
      <c r="X141" s="55">
        <v>29</v>
      </c>
      <c r="Y141" s="56">
        <v>1.08777194298575</v>
      </c>
      <c r="Z141" s="56"/>
      <c r="AA141" s="58">
        <v>53</v>
      </c>
      <c r="AB141" s="57">
        <v>1.70472820842715</v>
      </c>
      <c r="AC141" s="57"/>
      <c r="AD141" s="58">
        <v>18</v>
      </c>
      <c r="AE141" s="57">
        <v>1.0955569080949501</v>
      </c>
      <c r="AF141" s="57"/>
      <c r="AG141" s="58">
        <v>14</v>
      </c>
      <c r="AH141" s="57">
        <v>0.875</v>
      </c>
      <c r="AI141" s="57"/>
      <c r="AJ141" s="58">
        <v>33</v>
      </c>
      <c r="AK141" s="57">
        <v>1.10552763819095</v>
      </c>
      <c r="AL141" s="57"/>
      <c r="AM141" s="58">
        <v>73</v>
      </c>
      <c r="AN141" s="57">
        <v>1.63860830527497</v>
      </c>
      <c r="AO141" s="57"/>
      <c r="AP141" s="58">
        <v>57</v>
      </c>
      <c r="AQ141" s="57">
        <v>1.8731514952349699</v>
      </c>
      <c r="AR141" s="57"/>
      <c r="AS141" s="58">
        <v>76</v>
      </c>
      <c r="AT141" s="57">
        <v>1.48727984344423</v>
      </c>
      <c r="AU141" s="57"/>
      <c r="AV141" s="58">
        <v>185</v>
      </c>
      <c r="AW141" s="57">
        <v>1.9001643385373901</v>
      </c>
      <c r="AX141" s="57"/>
      <c r="AY141" s="58">
        <v>90</v>
      </c>
      <c r="AZ141" s="57">
        <v>1.6292541636495299</v>
      </c>
      <c r="BA141" s="57"/>
    </row>
    <row r="142" spans="1:53">
      <c r="A142" s="113"/>
      <c r="B142" s="54" t="s">
        <v>5</v>
      </c>
      <c r="C142" s="55">
        <v>718</v>
      </c>
      <c r="D142" s="56">
        <v>1.28729202524383</v>
      </c>
      <c r="E142" s="56"/>
      <c r="F142" s="55">
        <v>45</v>
      </c>
      <c r="G142" s="56">
        <v>1.08303249097473</v>
      </c>
      <c r="H142" s="56"/>
      <c r="I142" s="55">
        <v>18</v>
      </c>
      <c r="J142" s="56">
        <v>0.980926430517711</v>
      </c>
      <c r="K142" s="56"/>
      <c r="L142" s="55">
        <v>13</v>
      </c>
      <c r="M142" s="56">
        <v>0.788834951456311</v>
      </c>
      <c r="N142" s="56"/>
      <c r="O142" s="55">
        <v>24</v>
      </c>
      <c r="P142" s="56">
        <v>0.79760717846460605</v>
      </c>
      <c r="Q142" s="56"/>
      <c r="R142" s="55">
        <v>27</v>
      </c>
      <c r="S142" s="56">
        <v>1.1883802816901401</v>
      </c>
      <c r="T142" s="56"/>
      <c r="U142" s="55">
        <v>28</v>
      </c>
      <c r="V142" s="56">
        <v>1.0290334435869199</v>
      </c>
      <c r="W142" s="56"/>
      <c r="X142" s="55">
        <v>21</v>
      </c>
      <c r="Y142" s="56">
        <v>0.83765456721180698</v>
      </c>
      <c r="Z142" s="56"/>
      <c r="AA142" s="58">
        <v>32</v>
      </c>
      <c r="AB142" s="57">
        <v>1.1030679076180601</v>
      </c>
      <c r="AC142" s="57"/>
      <c r="AD142" s="58">
        <v>16</v>
      </c>
      <c r="AE142" s="57">
        <v>0.96910963052695298</v>
      </c>
      <c r="AF142" s="57"/>
      <c r="AG142" s="58">
        <v>19</v>
      </c>
      <c r="AH142" s="57">
        <v>0.99216710182767598</v>
      </c>
      <c r="AI142" s="57"/>
      <c r="AJ142" s="58">
        <v>43</v>
      </c>
      <c r="AK142" s="57">
        <v>1.4596062457569601</v>
      </c>
      <c r="AL142" s="57"/>
      <c r="AM142" s="58">
        <v>66</v>
      </c>
      <c r="AN142" s="57">
        <v>1.4126712328767099</v>
      </c>
      <c r="AO142" s="57"/>
      <c r="AP142" s="58">
        <v>45</v>
      </c>
      <c r="AQ142" s="57">
        <v>1.5085484411666099</v>
      </c>
      <c r="AR142" s="57"/>
      <c r="AS142" s="58">
        <v>63</v>
      </c>
      <c r="AT142" s="57">
        <v>1.26837125025166</v>
      </c>
      <c r="AU142" s="57"/>
      <c r="AV142" s="58">
        <v>153</v>
      </c>
      <c r="AW142" s="57">
        <v>1.5260323159784599</v>
      </c>
      <c r="AX142" s="57"/>
      <c r="AY142" s="58">
        <v>105</v>
      </c>
      <c r="AZ142" s="57">
        <v>1.88577586206897</v>
      </c>
      <c r="BA142" s="57"/>
    </row>
    <row r="143" spans="1:53">
      <c r="A143" s="111" t="s">
        <v>96</v>
      </c>
      <c r="B143" s="54" t="s">
        <v>3</v>
      </c>
      <c r="C143" s="55">
        <v>1758</v>
      </c>
      <c r="D143" s="56">
        <v>1.56570064658627</v>
      </c>
      <c r="E143" s="56">
        <v>110.79136690647501</v>
      </c>
      <c r="F143" s="55">
        <v>109</v>
      </c>
      <c r="G143" s="56">
        <v>1.2820512820512799</v>
      </c>
      <c r="H143" s="56">
        <v>147.727272727273</v>
      </c>
      <c r="I143" s="55">
        <v>36</v>
      </c>
      <c r="J143" s="56">
        <v>0.96205237840726898</v>
      </c>
      <c r="K143" s="56">
        <v>176.92307692307699</v>
      </c>
      <c r="L143" s="55">
        <v>32</v>
      </c>
      <c r="M143" s="56">
        <v>0.94007050528789704</v>
      </c>
      <c r="N143" s="56">
        <v>77.7777777777778</v>
      </c>
      <c r="O143" s="55">
        <v>85</v>
      </c>
      <c r="P143" s="56">
        <v>1.36087095741274</v>
      </c>
      <c r="Q143" s="56">
        <v>129.72972972973</v>
      </c>
      <c r="R143" s="55">
        <v>82</v>
      </c>
      <c r="S143" s="56">
        <v>1.71261487050961</v>
      </c>
      <c r="T143" s="56">
        <v>127.777777777778</v>
      </c>
      <c r="U143" s="55">
        <v>91</v>
      </c>
      <c r="V143" s="56">
        <v>1.6270337922403</v>
      </c>
      <c r="W143" s="56">
        <v>167.64705882352899</v>
      </c>
      <c r="X143" s="55">
        <v>52</v>
      </c>
      <c r="Y143" s="56">
        <v>1.0052194084670401</v>
      </c>
      <c r="Z143" s="56">
        <v>205.88235294117601</v>
      </c>
      <c r="AA143" s="58">
        <v>75</v>
      </c>
      <c r="AB143" s="57">
        <v>1.24792013311148</v>
      </c>
      <c r="AC143" s="57">
        <v>158.62068965517199</v>
      </c>
      <c r="AD143" s="58">
        <v>43</v>
      </c>
      <c r="AE143" s="57">
        <v>1.3054037644201599</v>
      </c>
      <c r="AF143" s="57">
        <v>138.888888888889</v>
      </c>
      <c r="AG143" s="58">
        <v>37</v>
      </c>
      <c r="AH143" s="57">
        <v>1.0526315789473699</v>
      </c>
      <c r="AI143" s="57">
        <v>60.869565217391298</v>
      </c>
      <c r="AJ143" s="58">
        <v>95</v>
      </c>
      <c r="AK143" s="57">
        <v>1.60175349856685</v>
      </c>
      <c r="AL143" s="57">
        <v>93.877551020408205</v>
      </c>
      <c r="AM143" s="58">
        <v>138</v>
      </c>
      <c r="AN143" s="57">
        <v>1.5119973704393599</v>
      </c>
      <c r="AO143" s="57">
        <v>100</v>
      </c>
      <c r="AP143" s="58">
        <v>106</v>
      </c>
      <c r="AQ143" s="57">
        <v>1.75904414205111</v>
      </c>
      <c r="AR143" s="57">
        <v>89.285714285714306</v>
      </c>
      <c r="AS143" s="58">
        <v>174</v>
      </c>
      <c r="AT143" s="57">
        <v>1.7267043763024701</v>
      </c>
      <c r="AU143" s="57">
        <v>123.07692307692299</v>
      </c>
      <c r="AV143" s="58">
        <v>380</v>
      </c>
      <c r="AW143" s="57">
        <v>1.92288229936241</v>
      </c>
      <c r="AX143" s="57">
        <v>92.893401015228406</v>
      </c>
      <c r="AY143" s="58">
        <v>223</v>
      </c>
      <c r="AZ143" s="57">
        <v>2.0104579877389099</v>
      </c>
      <c r="BA143" s="57">
        <v>92.241379310344797</v>
      </c>
    </row>
    <row r="144" spans="1:53">
      <c r="A144" s="112"/>
      <c r="B144" s="54" t="s">
        <v>4</v>
      </c>
      <c r="C144" s="55">
        <v>924</v>
      </c>
      <c r="D144" s="56">
        <v>1.63522457792093</v>
      </c>
      <c r="E144" s="56"/>
      <c r="F144" s="55">
        <v>65</v>
      </c>
      <c r="G144" s="56">
        <v>1.49528410397976</v>
      </c>
      <c r="H144" s="56"/>
      <c r="I144" s="55">
        <v>23</v>
      </c>
      <c r="J144" s="56">
        <v>1.20608285264814</v>
      </c>
      <c r="K144" s="56"/>
      <c r="L144" s="55">
        <v>14</v>
      </c>
      <c r="M144" s="56">
        <v>0.797266514806378</v>
      </c>
      <c r="N144" s="56"/>
      <c r="O144" s="55">
        <v>48</v>
      </c>
      <c r="P144" s="56">
        <v>1.4828544949026901</v>
      </c>
      <c r="Q144" s="56"/>
      <c r="R144" s="55">
        <v>46</v>
      </c>
      <c r="S144" s="56">
        <v>1.8282988871224199</v>
      </c>
      <c r="T144" s="56"/>
      <c r="U144" s="55">
        <v>57</v>
      </c>
      <c r="V144" s="56">
        <v>1.98467966573816</v>
      </c>
      <c r="W144" s="56"/>
      <c r="X144" s="55">
        <v>35</v>
      </c>
      <c r="Y144" s="56">
        <v>1.3128282070517601</v>
      </c>
      <c r="Z144" s="56"/>
      <c r="AA144" s="58">
        <v>46</v>
      </c>
      <c r="AB144" s="57">
        <v>1.47957542618205</v>
      </c>
      <c r="AC144" s="57"/>
      <c r="AD144" s="58">
        <v>25</v>
      </c>
      <c r="AE144" s="57">
        <v>1.5216068167985399</v>
      </c>
      <c r="AF144" s="57"/>
      <c r="AG144" s="58">
        <v>14</v>
      </c>
      <c r="AH144" s="57">
        <v>0.875</v>
      </c>
      <c r="AI144" s="57"/>
      <c r="AJ144" s="58">
        <v>46</v>
      </c>
      <c r="AK144" s="57">
        <v>1.5410385259631501</v>
      </c>
      <c r="AL144" s="57"/>
      <c r="AM144" s="58">
        <v>69</v>
      </c>
      <c r="AN144" s="57">
        <v>1.54882154882155</v>
      </c>
      <c r="AO144" s="57"/>
      <c r="AP144" s="58">
        <v>50</v>
      </c>
      <c r="AQ144" s="57">
        <v>1.6431153466973401</v>
      </c>
      <c r="AR144" s="57"/>
      <c r="AS144" s="58">
        <v>96</v>
      </c>
      <c r="AT144" s="57">
        <v>1.87866927592955</v>
      </c>
      <c r="AU144" s="57"/>
      <c r="AV144" s="58">
        <v>183</v>
      </c>
      <c r="AW144" s="57">
        <v>1.87962202136401</v>
      </c>
      <c r="AX144" s="57"/>
      <c r="AY144" s="58">
        <v>107</v>
      </c>
      <c r="AZ144" s="57">
        <v>1.9370021723388799</v>
      </c>
      <c r="BA144" s="57"/>
    </row>
    <row r="145" spans="1:53">
      <c r="A145" s="113"/>
      <c r="B145" s="54" t="s">
        <v>5</v>
      </c>
      <c r="C145" s="55">
        <v>834</v>
      </c>
      <c r="D145" s="56">
        <v>1.49526678141136</v>
      </c>
      <c r="E145" s="56"/>
      <c r="F145" s="55">
        <v>44</v>
      </c>
      <c r="G145" s="56">
        <v>1.0589651022864</v>
      </c>
      <c r="H145" s="56"/>
      <c r="I145" s="55">
        <v>13</v>
      </c>
      <c r="J145" s="56">
        <v>0.70844686648501398</v>
      </c>
      <c r="K145" s="56"/>
      <c r="L145" s="55">
        <v>18</v>
      </c>
      <c r="M145" s="56">
        <v>1.09223300970874</v>
      </c>
      <c r="N145" s="56"/>
      <c r="O145" s="55">
        <v>37</v>
      </c>
      <c r="P145" s="56">
        <v>1.2296444001329301</v>
      </c>
      <c r="Q145" s="56"/>
      <c r="R145" s="55">
        <v>36</v>
      </c>
      <c r="S145" s="56">
        <v>1.5845070422535199</v>
      </c>
      <c r="T145" s="56"/>
      <c r="U145" s="55">
        <v>34</v>
      </c>
      <c r="V145" s="56">
        <v>1.2495406100698301</v>
      </c>
      <c r="W145" s="56"/>
      <c r="X145" s="55">
        <v>17</v>
      </c>
      <c r="Y145" s="56">
        <v>0.67810131631432002</v>
      </c>
      <c r="Z145" s="56"/>
      <c r="AA145" s="58">
        <v>29</v>
      </c>
      <c r="AB145" s="57">
        <v>0.99965529127886898</v>
      </c>
      <c r="AC145" s="57"/>
      <c r="AD145" s="58">
        <v>18</v>
      </c>
      <c r="AE145" s="57">
        <v>1.09024833434282</v>
      </c>
      <c r="AF145" s="57"/>
      <c r="AG145" s="58">
        <v>23</v>
      </c>
      <c r="AH145" s="57">
        <v>1.2010443864229801</v>
      </c>
      <c r="AI145" s="57"/>
      <c r="AJ145" s="58">
        <v>49</v>
      </c>
      <c r="AK145" s="57">
        <v>1.663272233537</v>
      </c>
      <c r="AL145" s="57"/>
      <c r="AM145" s="58">
        <v>69</v>
      </c>
      <c r="AN145" s="57">
        <v>1.47688356164384</v>
      </c>
      <c r="AO145" s="57"/>
      <c r="AP145" s="58">
        <v>56</v>
      </c>
      <c r="AQ145" s="57">
        <v>1.8773047267851199</v>
      </c>
      <c r="AR145" s="57"/>
      <c r="AS145" s="58">
        <v>78</v>
      </c>
      <c r="AT145" s="57">
        <v>1.57036440507349</v>
      </c>
      <c r="AU145" s="57"/>
      <c r="AV145" s="58">
        <v>197</v>
      </c>
      <c r="AW145" s="57">
        <v>1.96489128266507</v>
      </c>
      <c r="AX145" s="57"/>
      <c r="AY145" s="58">
        <v>116</v>
      </c>
      <c r="AZ145" s="57">
        <v>2.0833333333333299</v>
      </c>
      <c r="BA145" s="57"/>
    </row>
    <row r="146" spans="1:53">
      <c r="A146" s="111" t="s">
        <v>95</v>
      </c>
      <c r="B146" s="54" t="s">
        <v>3</v>
      </c>
      <c r="C146" s="55">
        <v>1650</v>
      </c>
      <c r="D146" s="56">
        <v>1.4695142587413801</v>
      </c>
      <c r="E146" s="56">
        <v>110.459183673469</v>
      </c>
      <c r="F146" s="55">
        <v>98</v>
      </c>
      <c r="G146" s="56">
        <v>1.1526699600094099</v>
      </c>
      <c r="H146" s="56">
        <v>71.929824561403507</v>
      </c>
      <c r="I146" s="55">
        <v>37</v>
      </c>
      <c r="J146" s="56">
        <v>0.98877605558524895</v>
      </c>
      <c r="K146" s="56">
        <v>164.28571428571399</v>
      </c>
      <c r="L146" s="55">
        <v>35</v>
      </c>
      <c r="M146" s="56">
        <v>1.02820211515864</v>
      </c>
      <c r="N146" s="56">
        <v>169.230769230769</v>
      </c>
      <c r="O146" s="55">
        <v>66</v>
      </c>
      <c r="P146" s="56">
        <v>1.0566762728146</v>
      </c>
      <c r="Q146" s="56">
        <v>175</v>
      </c>
      <c r="R146" s="55">
        <v>82</v>
      </c>
      <c r="S146" s="56">
        <v>1.71261487050961</v>
      </c>
      <c r="T146" s="56">
        <v>100</v>
      </c>
      <c r="U146" s="55">
        <v>94</v>
      </c>
      <c r="V146" s="56">
        <v>1.6806722689075599</v>
      </c>
      <c r="W146" s="56">
        <v>168.57142857142901</v>
      </c>
      <c r="X146" s="55">
        <v>58</v>
      </c>
      <c r="Y146" s="56">
        <v>1.12120626329016</v>
      </c>
      <c r="Z146" s="56">
        <v>152.173913043478</v>
      </c>
      <c r="AA146" s="58">
        <v>71</v>
      </c>
      <c r="AB146" s="57">
        <v>1.1813643926788699</v>
      </c>
      <c r="AC146" s="57">
        <v>153.57142857142901</v>
      </c>
      <c r="AD146" s="58">
        <v>33</v>
      </c>
      <c r="AE146" s="57">
        <v>1.00182149362477</v>
      </c>
      <c r="AF146" s="57">
        <v>153.84615384615401</v>
      </c>
      <c r="AG146" s="58">
        <v>48</v>
      </c>
      <c r="AH146" s="57">
        <v>1.36557610241821</v>
      </c>
      <c r="AI146" s="57">
        <v>60</v>
      </c>
      <c r="AJ146" s="58">
        <v>104</v>
      </c>
      <c r="AK146" s="57">
        <v>1.7534985668521299</v>
      </c>
      <c r="AL146" s="57">
        <v>92.592592592592595</v>
      </c>
      <c r="AM146" s="58">
        <v>143</v>
      </c>
      <c r="AN146" s="57">
        <v>1.56677988386107</v>
      </c>
      <c r="AO146" s="57">
        <v>101.408450704225</v>
      </c>
      <c r="AP146" s="58">
        <v>97</v>
      </c>
      <c r="AQ146" s="57">
        <v>1.6096913375373401</v>
      </c>
      <c r="AR146" s="57">
        <v>83.018867924528294</v>
      </c>
      <c r="AS146" s="58">
        <v>147</v>
      </c>
      <c r="AT146" s="57">
        <v>1.4587674903245</v>
      </c>
      <c r="AU146" s="57">
        <v>113.04347826087</v>
      </c>
      <c r="AV146" s="58">
        <v>335</v>
      </c>
      <c r="AW146" s="57">
        <v>1.6951725533852799</v>
      </c>
      <c r="AX146" s="57">
        <v>104.268292682927</v>
      </c>
      <c r="AY146" s="58">
        <v>202</v>
      </c>
      <c r="AZ146" s="57">
        <v>1.82113234763794</v>
      </c>
      <c r="BA146" s="57">
        <v>112.631578947368</v>
      </c>
    </row>
    <row r="147" spans="1:53">
      <c r="A147" s="112"/>
      <c r="B147" s="54" t="s">
        <v>4</v>
      </c>
      <c r="C147" s="55">
        <v>866</v>
      </c>
      <c r="D147" s="56">
        <v>1.53258061090858</v>
      </c>
      <c r="E147" s="56"/>
      <c r="F147" s="55">
        <v>41</v>
      </c>
      <c r="G147" s="56">
        <v>0.94317920404876898</v>
      </c>
      <c r="H147" s="56"/>
      <c r="I147" s="55">
        <v>23</v>
      </c>
      <c r="J147" s="56">
        <v>1.20608285264814</v>
      </c>
      <c r="K147" s="56"/>
      <c r="L147" s="55">
        <v>22</v>
      </c>
      <c r="M147" s="56">
        <v>1.25284738041002</v>
      </c>
      <c r="N147" s="56"/>
      <c r="O147" s="55">
        <v>42</v>
      </c>
      <c r="P147" s="56">
        <v>1.2974976830398499</v>
      </c>
      <c r="Q147" s="56"/>
      <c r="R147" s="55">
        <v>41</v>
      </c>
      <c r="S147" s="56">
        <v>1.62957074721781</v>
      </c>
      <c r="T147" s="56"/>
      <c r="U147" s="55">
        <v>59</v>
      </c>
      <c r="V147" s="56">
        <v>2.05431754874652</v>
      </c>
      <c r="W147" s="56"/>
      <c r="X147" s="55">
        <v>35</v>
      </c>
      <c r="Y147" s="56">
        <v>1.3128282070517601</v>
      </c>
      <c r="Z147" s="56"/>
      <c r="AA147" s="58">
        <v>43</v>
      </c>
      <c r="AB147" s="57">
        <v>1.38308137664844</v>
      </c>
      <c r="AC147" s="57"/>
      <c r="AD147" s="58">
        <v>20</v>
      </c>
      <c r="AE147" s="57">
        <v>1.21728545343883</v>
      </c>
      <c r="AF147" s="57"/>
      <c r="AG147" s="58">
        <v>18</v>
      </c>
      <c r="AH147" s="57">
        <v>1.125</v>
      </c>
      <c r="AI147" s="57"/>
      <c r="AJ147" s="58">
        <v>50</v>
      </c>
      <c r="AK147" s="57">
        <v>1.6750418760468999</v>
      </c>
      <c r="AL147" s="57"/>
      <c r="AM147" s="58">
        <v>72</v>
      </c>
      <c r="AN147" s="57">
        <v>1.6161616161616199</v>
      </c>
      <c r="AO147" s="57"/>
      <c r="AP147" s="58">
        <v>44</v>
      </c>
      <c r="AQ147" s="57">
        <v>1.4459415050936599</v>
      </c>
      <c r="AR147" s="57"/>
      <c r="AS147" s="58">
        <v>78</v>
      </c>
      <c r="AT147" s="57">
        <v>1.5264187866927601</v>
      </c>
      <c r="AU147" s="57"/>
      <c r="AV147" s="58">
        <v>171</v>
      </c>
      <c r="AW147" s="57">
        <v>1.7563681183237501</v>
      </c>
      <c r="AX147" s="57"/>
      <c r="AY147" s="58">
        <v>107</v>
      </c>
      <c r="AZ147" s="57">
        <v>1.9370021723388799</v>
      </c>
      <c r="BA147" s="57"/>
    </row>
    <row r="148" spans="1:53">
      <c r="A148" s="113"/>
      <c r="B148" s="54" t="s">
        <v>5</v>
      </c>
      <c r="C148" s="55">
        <v>784</v>
      </c>
      <c r="D148" s="56">
        <v>1.40562248995984</v>
      </c>
      <c r="E148" s="56"/>
      <c r="F148" s="55">
        <v>57</v>
      </c>
      <c r="G148" s="56">
        <v>1.3718411552346601</v>
      </c>
      <c r="H148" s="56"/>
      <c r="I148" s="55">
        <v>14</v>
      </c>
      <c r="J148" s="56">
        <v>0.76294277929155296</v>
      </c>
      <c r="K148" s="56"/>
      <c r="L148" s="55">
        <v>13</v>
      </c>
      <c r="M148" s="56">
        <v>0.788834951456311</v>
      </c>
      <c r="N148" s="56"/>
      <c r="O148" s="55">
        <v>24</v>
      </c>
      <c r="P148" s="56">
        <v>0.79760717846460605</v>
      </c>
      <c r="Q148" s="56"/>
      <c r="R148" s="55">
        <v>41</v>
      </c>
      <c r="S148" s="56">
        <v>1.80457746478873</v>
      </c>
      <c r="T148" s="56"/>
      <c r="U148" s="55">
        <v>35</v>
      </c>
      <c r="V148" s="56">
        <v>1.28629180448365</v>
      </c>
      <c r="W148" s="56"/>
      <c r="X148" s="55">
        <v>23</v>
      </c>
      <c r="Y148" s="56">
        <v>0.91743119266054995</v>
      </c>
      <c r="Z148" s="56"/>
      <c r="AA148" s="58">
        <v>28</v>
      </c>
      <c r="AB148" s="57">
        <v>0.965184419165805</v>
      </c>
      <c r="AC148" s="57"/>
      <c r="AD148" s="58">
        <v>13</v>
      </c>
      <c r="AE148" s="57">
        <v>0.78740157480314998</v>
      </c>
      <c r="AF148" s="57"/>
      <c r="AG148" s="58">
        <v>30</v>
      </c>
      <c r="AH148" s="57">
        <v>1.56657963446475</v>
      </c>
      <c r="AI148" s="57"/>
      <c r="AJ148" s="58">
        <v>54</v>
      </c>
      <c r="AK148" s="57">
        <v>1.8329938900203699</v>
      </c>
      <c r="AL148" s="57"/>
      <c r="AM148" s="58">
        <v>71</v>
      </c>
      <c r="AN148" s="57">
        <v>1.5196917808219199</v>
      </c>
      <c r="AO148" s="57"/>
      <c r="AP148" s="58">
        <v>53</v>
      </c>
      <c r="AQ148" s="57">
        <v>1.7767348307073401</v>
      </c>
      <c r="AR148" s="57"/>
      <c r="AS148" s="58">
        <v>69</v>
      </c>
      <c r="AT148" s="57">
        <v>1.3891685121803901</v>
      </c>
      <c r="AU148" s="57"/>
      <c r="AV148" s="58">
        <v>164</v>
      </c>
      <c r="AW148" s="57">
        <v>1.6357470576501101</v>
      </c>
      <c r="AX148" s="57"/>
      <c r="AY148" s="58">
        <v>95</v>
      </c>
      <c r="AZ148" s="57">
        <v>1.7061781609195401</v>
      </c>
      <c r="BA148" s="57"/>
    </row>
    <row r="149" spans="1:53">
      <c r="A149" s="111" t="s">
        <v>94</v>
      </c>
      <c r="B149" s="54" t="s">
        <v>3</v>
      </c>
      <c r="C149" s="55">
        <v>1949</v>
      </c>
      <c r="D149" s="56">
        <v>1.7358080547193699</v>
      </c>
      <c r="E149" s="56">
        <v>111.159263271939</v>
      </c>
      <c r="F149" s="55">
        <v>106</v>
      </c>
      <c r="G149" s="56">
        <v>1.2467654669489501</v>
      </c>
      <c r="H149" s="56">
        <v>202.857142857143</v>
      </c>
      <c r="I149" s="55">
        <v>60</v>
      </c>
      <c r="J149" s="56">
        <v>1.6034206306787799</v>
      </c>
      <c r="K149" s="56">
        <v>122.222222222222</v>
      </c>
      <c r="L149" s="55">
        <v>49</v>
      </c>
      <c r="M149" s="56">
        <v>1.4394829612220901</v>
      </c>
      <c r="N149" s="56">
        <v>206.25</v>
      </c>
      <c r="O149" s="55">
        <v>107</v>
      </c>
      <c r="P149" s="56">
        <v>1.7130963816842799</v>
      </c>
      <c r="Q149" s="56">
        <v>132.60869565217399</v>
      </c>
      <c r="R149" s="55">
        <v>89</v>
      </c>
      <c r="S149" s="56">
        <v>1.85881370091896</v>
      </c>
      <c r="T149" s="56">
        <v>106.976744186047</v>
      </c>
      <c r="U149" s="55">
        <v>114</v>
      </c>
      <c r="V149" s="56">
        <v>2.0382621133559802</v>
      </c>
      <c r="W149" s="56">
        <v>153.333333333333</v>
      </c>
      <c r="X149" s="55">
        <v>65</v>
      </c>
      <c r="Y149" s="56">
        <v>1.2565242605838001</v>
      </c>
      <c r="Z149" s="56">
        <v>85.714285714285694</v>
      </c>
      <c r="AA149" s="58">
        <v>87</v>
      </c>
      <c r="AB149" s="57">
        <v>1.4475873544093201</v>
      </c>
      <c r="AC149" s="57">
        <v>117.5</v>
      </c>
      <c r="AD149" s="58">
        <v>39</v>
      </c>
      <c r="AE149" s="57">
        <v>1.1839708561019999</v>
      </c>
      <c r="AF149" s="57">
        <v>254.54545454545499</v>
      </c>
      <c r="AG149" s="58">
        <v>55</v>
      </c>
      <c r="AH149" s="57">
        <v>1.5647226173541999</v>
      </c>
      <c r="AI149" s="57">
        <v>66.6666666666667</v>
      </c>
      <c r="AJ149" s="58">
        <v>110</v>
      </c>
      <c r="AK149" s="57">
        <v>1.8546619457089899</v>
      </c>
      <c r="AL149" s="57">
        <v>124.48979591836699</v>
      </c>
      <c r="AM149" s="58">
        <v>170</v>
      </c>
      <c r="AN149" s="57">
        <v>1.8626054563383401</v>
      </c>
      <c r="AO149" s="57">
        <v>88.8888888888889</v>
      </c>
      <c r="AP149" s="58">
        <v>110</v>
      </c>
      <c r="AQ149" s="57">
        <v>1.82542316627946</v>
      </c>
      <c r="AR149" s="57">
        <v>139.130434782609</v>
      </c>
      <c r="AS149" s="58">
        <v>168</v>
      </c>
      <c r="AT149" s="57">
        <v>1.66716284608514</v>
      </c>
      <c r="AU149" s="57">
        <v>102.409638554217</v>
      </c>
      <c r="AV149" s="58">
        <v>365</v>
      </c>
      <c r="AW149" s="57">
        <v>1.8469790507033701</v>
      </c>
      <c r="AX149" s="57">
        <v>78.048780487804905</v>
      </c>
      <c r="AY149" s="58">
        <v>255</v>
      </c>
      <c r="AZ149" s="57">
        <v>2.2989542012261102</v>
      </c>
      <c r="BA149" s="57">
        <v>114.28571428571399</v>
      </c>
    </row>
    <row r="150" spans="1:53">
      <c r="A150" s="112"/>
      <c r="B150" s="54" t="s">
        <v>4</v>
      </c>
      <c r="C150" s="55">
        <v>1026</v>
      </c>
      <c r="D150" s="56">
        <v>1.8157363819771399</v>
      </c>
      <c r="E150" s="56"/>
      <c r="F150" s="55">
        <v>71</v>
      </c>
      <c r="G150" s="56">
        <v>1.6333103289624999</v>
      </c>
      <c r="H150" s="56"/>
      <c r="I150" s="55">
        <v>33</v>
      </c>
      <c r="J150" s="56">
        <v>1.7304667016255899</v>
      </c>
      <c r="K150" s="56"/>
      <c r="L150" s="55">
        <v>33</v>
      </c>
      <c r="M150" s="56">
        <v>1.87927107061503</v>
      </c>
      <c r="N150" s="56"/>
      <c r="O150" s="55">
        <v>61</v>
      </c>
      <c r="P150" s="56">
        <v>1.8844609206055001</v>
      </c>
      <c r="Q150" s="56"/>
      <c r="R150" s="55">
        <v>46</v>
      </c>
      <c r="S150" s="56">
        <v>1.8282988871224199</v>
      </c>
      <c r="T150" s="56"/>
      <c r="U150" s="55">
        <v>69</v>
      </c>
      <c r="V150" s="56">
        <v>2.4025069637883001</v>
      </c>
      <c r="W150" s="56"/>
      <c r="X150" s="55">
        <v>30</v>
      </c>
      <c r="Y150" s="56">
        <v>1.12528132033008</v>
      </c>
      <c r="Z150" s="56"/>
      <c r="AA150" s="58">
        <v>47</v>
      </c>
      <c r="AB150" s="57">
        <v>1.5117401093599201</v>
      </c>
      <c r="AC150" s="57"/>
      <c r="AD150" s="58">
        <v>28</v>
      </c>
      <c r="AE150" s="57">
        <v>1.70419963481436</v>
      </c>
      <c r="AF150" s="57"/>
      <c r="AG150" s="58">
        <v>22</v>
      </c>
      <c r="AH150" s="57">
        <v>1.375</v>
      </c>
      <c r="AI150" s="57"/>
      <c r="AJ150" s="58">
        <v>61</v>
      </c>
      <c r="AK150" s="57">
        <v>2.0435510887772201</v>
      </c>
      <c r="AL150" s="57"/>
      <c r="AM150" s="58">
        <v>80</v>
      </c>
      <c r="AN150" s="57">
        <v>1.79573512906846</v>
      </c>
      <c r="AO150" s="57"/>
      <c r="AP150" s="58">
        <v>64</v>
      </c>
      <c r="AQ150" s="57">
        <v>2.10318764377259</v>
      </c>
      <c r="AR150" s="57"/>
      <c r="AS150" s="58">
        <v>85</v>
      </c>
      <c r="AT150" s="57">
        <v>1.6634050880626201</v>
      </c>
      <c r="AU150" s="57"/>
      <c r="AV150" s="58">
        <v>160</v>
      </c>
      <c r="AW150" s="57">
        <v>1.64338537387017</v>
      </c>
      <c r="AX150" s="57"/>
      <c r="AY150" s="58">
        <v>136</v>
      </c>
      <c r="AZ150" s="57">
        <v>2.4619840695148398</v>
      </c>
      <c r="BA150" s="57"/>
    </row>
    <row r="151" spans="1:53">
      <c r="A151" s="113"/>
      <c r="B151" s="54" t="s">
        <v>5</v>
      </c>
      <c r="C151" s="55">
        <v>923</v>
      </c>
      <c r="D151" s="56">
        <v>1.65483362019507</v>
      </c>
      <c r="E151" s="56"/>
      <c r="F151" s="55">
        <v>35</v>
      </c>
      <c r="G151" s="56">
        <v>0.84235860409145602</v>
      </c>
      <c r="H151" s="56"/>
      <c r="I151" s="55">
        <v>27</v>
      </c>
      <c r="J151" s="56">
        <v>1.4713896457765701</v>
      </c>
      <c r="K151" s="56"/>
      <c r="L151" s="55">
        <v>16</v>
      </c>
      <c r="M151" s="56">
        <v>0.970873786407767</v>
      </c>
      <c r="N151" s="56"/>
      <c r="O151" s="55">
        <v>46</v>
      </c>
      <c r="P151" s="56">
        <v>1.52874709205716</v>
      </c>
      <c r="Q151" s="56"/>
      <c r="R151" s="55">
        <v>43</v>
      </c>
      <c r="S151" s="56">
        <v>1.8926056338028201</v>
      </c>
      <c r="T151" s="56"/>
      <c r="U151" s="55">
        <v>45</v>
      </c>
      <c r="V151" s="56">
        <v>1.65380374862183</v>
      </c>
      <c r="W151" s="56"/>
      <c r="X151" s="55">
        <v>35</v>
      </c>
      <c r="Y151" s="56">
        <v>1.3960909453530099</v>
      </c>
      <c r="Z151" s="56"/>
      <c r="AA151" s="58">
        <v>40</v>
      </c>
      <c r="AB151" s="57">
        <v>1.37883488452258</v>
      </c>
      <c r="AC151" s="57"/>
      <c r="AD151" s="58">
        <v>11</v>
      </c>
      <c r="AE151" s="57">
        <v>0.66626287098727999</v>
      </c>
      <c r="AF151" s="57"/>
      <c r="AG151" s="58">
        <v>33</v>
      </c>
      <c r="AH151" s="57">
        <v>1.72323759791123</v>
      </c>
      <c r="AI151" s="57"/>
      <c r="AJ151" s="58">
        <v>49</v>
      </c>
      <c r="AK151" s="57">
        <v>1.663272233537</v>
      </c>
      <c r="AL151" s="57"/>
      <c r="AM151" s="58">
        <v>90</v>
      </c>
      <c r="AN151" s="57">
        <v>1.9263698630137001</v>
      </c>
      <c r="AO151" s="57"/>
      <c r="AP151" s="58">
        <v>46</v>
      </c>
      <c r="AQ151" s="57">
        <v>1.5420717398592001</v>
      </c>
      <c r="AR151" s="57"/>
      <c r="AS151" s="58">
        <v>83</v>
      </c>
      <c r="AT151" s="57">
        <v>1.6710287900140901</v>
      </c>
      <c r="AU151" s="57"/>
      <c r="AV151" s="58">
        <v>205</v>
      </c>
      <c r="AW151" s="57">
        <v>2.0446838220626402</v>
      </c>
      <c r="AX151" s="57"/>
      <c r="AY151" s="58">
        <v>119</v>
      </c>
      <c r="AZ151" s="57">
        <v>2.13721264367816</v>
      </c>
      <c r="BA151" s="57"/>
    </row>
    <row r="152" spans="1:53">
      <c r="A152" s="111" t="s">
        <v>93</v>
      </c>
      <c r="B152" s="54" t="s">
        <v>3</v>
      </c>
      <c r="C152" s="55">
        <v>1721</v>
      </c>
      <c r="D152" s="56">
        <v>1.53274790260238</v>
      </c>
      <c r="E152" s="56">
        <v>108.101571946796</v>
      </c>
      <c r="F152" s="55">
        <v>113</v>
      </c>
      <c r="G152" s="56">
        <v>1.3290990355210499</v>
      </c>
      <c r="H152" s="56">
        <v>105.454545454545</v>
      </c>
      <c r="I152" s="55">
        <v>49</v>
      </c>
      <c r="J152" s="56">
        <v>1.3094601817210001</v>
      </c>
      <c r="K152" s="56">
        <v>157.894736842105</v>
      </c>
      <c r="L152" s="55">
        <v>39</v>
      </c>
      <c r="M152" s="56">
        <v>1.1457109283196201</v>
      </c>
      <c r="N152" s="56">
        <v>178.57142857142901</v>
      </c>
      <c r="O152" s="55">
        <v>99</v>
      </c>
      <c r="P152" s="56">
        <v>1.5850144092219001</v>
      </c>
      <c r="Q152" s="56">
        <v>147.5</v>
      </c>
      <c r="R152" s="55">
        <v>93</v>
      </c>
      <c r="S152" s="56">
        <v>1.9423558897243101</v>
      </c>
      <c r="T152" s="56">
        <v>151.35135135135101</v>
      </c>
      <c r="U152" s="55">
        <v>78</v>
      </c>
      <c r="V152" s="56">
        <v>1.39460039334883</v>
      </c>
      <c r="W152" s="56">
        <v>136.363636363636</v>
      </c>
      <c r="X152" s="55">
        <v>54</v>
      </c>
      <c r="Y152" s="56">
        <v>1.0438816934080799</v>
      </c>
      <c r="Z152" s="56">
        <v>184.210526315789</v>
      </c>
      <c r="AA152" s="58">
        <v>82</v>
      </c>
      <c r="AB152" s="57">
        <v>1.3643926788685501</v>
      </c>
      <c r="AC152" s="57">
        <v>110.25641025641001</v>
      </c>
      <c r="AD152" s="58">
        <v>45</v>
      </c>
      <c r="AE152" s="57">
        <v>1.3661202185792301</v>
      </c>
      <c r="AF152" s="57">
        <v>125</v>
      </c>
      <c r="AG152" s="58">
        <v>31</v>
      </c>
      <c r="AH152" s="57">
        <v>0.88193456614509202</v>
      </c>
      <c r="AI152" s="57">
        <v>72.2222222222222</v>
      </c>
      <c r="AJ152" s="58">
        <v>95</v>
      </c>
      <c r="AK152" s="57">
        <v>1.60175349856685</v>
      </c>
      <c r="AL152" s="57">
        <v>120.93023255814001</v>
      </c>
      <c r="AM152" s="58">
        <v>155</v>
      </c>
      <c r="AN152" s="57">
        <v>1.6982579160731901</v>
      </c>
      <c r="AO152" s="57">
        <v>121.428571428571</v>
      </c>
      <c r="AP152" s="58">
        <v>92</v>
      </c>
      <c r="AQ152" s="57">
        <v>1.5267175572519101</v>
      </c>
      <c r="AR152" s="57">
        <v>84</v>
      </c>
      <c r="AS152" s="58">
        <v>152</v>
      </c>
      <c r="AT152" s="57">
        <v>1.5083854321722701</v>
      </c>
      <c r="AU152" s="57">
        <v>87.654320987654302</v>
      </c>
      <c r="AV152" s="58">
        <v>342</v>
      </c>
      <c r="AW152" s="57">
        <v>1.7305940694261699</v>
      </c>
      <c r="AX152" s="57">
        <v>93.220338983050794</v>
      </c>
      <c r="AY152" s="58">
        <v>202</v>
      </c>
      <c r="AZ152" s="57">
        <v>1.82113234763794</v>
      </c>
      <c r="BA152" s="57">
        <v>80.357142857142904</v>
      </c>
    </row>
    <row r="153" spans="1:53">
      <c r="A153" s="112"/>
      <c r="B153" s="54" t="s">
        <v>4</v>
      </c>
      <c r="C153" s="55">
        <v>894</v>
      </c>
      <c r="D153" s="56">
        <v>1.58213287084557</v>
      </c>
      <c r="E153" s="56"/>
      <c r="F153" s="55">
        <v>58</v>
      </c>
      <c r="G153" s="56">
        <v>1.3342535081665501</v>
      </c>
      <c r="H153" s="56"/>
      <c r="I153" s="55">
        <v>30</v>
      </c>
      <c r="J153" s="56">
        <v>1.57315154693235</v>
      </c>
      <c r="K153" s="56"/>
      <c r="L153" s="55">
        <v>25</v>
      </c>
      <c r="M153" s="56">
        <v>1.42369020501139</v>
      </c>
      <c r="N153" s="56"/>
      <c r="O153" s="55">
        <v>59</v>
      </c>
      <c r="P153" s="56">
        <v>1.82267531665122</v>
      </c>
      <c r="Q153" s="56"/>
      <c r="R153" s="55">
        <v>56</v>
      </c>
      <c r="S153" s="56">
        <v>2.22575516693164</v>
      </c>
      <c r="T153" s="56"/>
      <c r="U153" s="55">
        <v>45</v>
      </c>
      <c r="V153" s="56">
        <v>1.5668523676880199</v>
      </c>
      <c r="W153" s="56"/>
      <c r="X153" s="55">
        <v>35</v>
      </c>
      <c r="Y153" s="56">
        <v>1.3128282070517601</v>
      </c>
      <c r="Z153" s="56"/>
      <c r="AA153" s="58">
        <v>43</v>
      </c>
      <c r="AB153" s="57">
        <v>1.38308137664844</v>
      </c>
      <c r="AC153" s="57"/>
      <c r="AD153" s="58">
        <v>25</v>
      </c>
      <c r="AE153" s="57">
        <v>1.5216068167985399</v>
      </c>
      <c r="AF153" s="57"/>
      <c r="AG153" s="58">
        <v>13</v>
      </c>
      <c r="AH153" s="57">
        <v>0.8125</v>
      </c>
      <c r="AI153" s="57"/>
      <c r="AJ153" s="58">
        <v>52</v>
      </c>
      <c r="AK153" s="57">
        <v>1.74204355108878</v>
      </c>
      <c r="AL153" s="57"/>
      <c r="AM153" s="58">
        <v>85</v>
      </c>
      <c r="AN153" s="57">
        <v>1.9079685746352399</v>
      </c>
      <c r="AO153" s="57"/>
      <c r="AP153" s="58">
        <v>42</v>
      </c>
      <c r="AQ153" s="57">
        <v>1.38021689122576</v>
      </c>
      <c r="AR153" s="57"/>
      <c r="AS153" s="58">
        <v>71</v>
      </c>
      <c r="AT153" s="57">
        <v>1.3894324853229001</v>
      </c>
      <c r="AU153" s="57"/>
      <c r="AV153" s="58">
        <v>165</v>
      </c>
      <c r="AW153" s="57">
        <v>1.6947411668036201</v>
      </c>
      <c r="AX153" s="57"/>
      <c r="AY153" s="58">
        <v>90</v>
      </c>
      <c r="AZ153" s="57">
        <v>1.6292541636495299</v>
      </c>
      <c r="BA153" s="57"/>
    </row>
    <row r="154" spans="1:53">
      <c r="A154" s="113"/>
      <c r="B154" s="54" t="s">
        <v>5</v>
      </c>
      <c r="C154" s="55">
        <v>827</v>
      </c>
      <c r="D154" s="56">
        <v>1.4827165806081499</v>
      </c>
      <c r="E154" s="56"/>
      <c r="F154" s="55">
        <v>55</v>
      </c>
      <c r="G154" s="56">
        <v>1.323706377858</v>
      </c>
      <c r="H154" s="56"/>
      <c r="I154" s="55">
        <v>19</v>
      </c>
      <c r="J154" s="56">
        <v>1.03542234332425</v>
      </c>
      <c r="K154" s="56"/>
      <c r="L154" s="55">
        <v>14</v>
      </c>
      <c r="M154" s="56">
        <v>0.84951456310679596</v>
      </c>
      <c r="N154" s="56"/>
      <c r="O154" s="55">
        <v>40</v>
      </c>
      <c r="P154" s="56">
        <v>1.32934529744101</v>
      </c>
      <c r="Q154" s="56"/>
      <c r="R154" s="55">
        <v>37</v>
      </c>
      <c r="S154" s="56">
        <v>1.6285211267605599</v>
      </c>
      <c r="T154" s="56"/>
      <c r="U154" s="55">
        <v>33</v>
      </c>
      <c r="V154" s="56">
        <v>1.21278941565601</v>
      </c>
      <c r="W154" s="56"/>
      <c r="X154" s="55">
        <v>19</v>
      </c>
      <c r="Y154" s="56">
        <v>0.757877941763063</v>
      </c>
      <c r="Z154" s="56"/>
      <c r="AA154" s="58">
        <v>39</v>
      </c>
      <c r="AB154" s="57">
        <v>1.34436401240951</v>
      </c>
      <c r="AC154" s="57"/>
      <c r="AD154" s="58">
        <v>20</v>
      </c>
      <c r="AE154" s="57">
        <v>1.21138703815869</v>
      </c>
      <c r="AF154" s="57"/>
      <c r="AG154" s="58">
        <v>18</v>
      </c>
      <c r="AH154" s="57">
        <v>0.93994778067885099</v>
      </c>
      <c r="AI154" s="57"/>
      <c r="AJ154" s="58">
        <v>43</v>
      </c>
      <c r="AK154" s="57">
        <v>1.4596062457569601</v>
      </c>
      <c r="AL154" s="57"/>
      <c r="AM154" s="58">
        <v>70</v>
      </c>
      <c r="AN154" s="57">
        <v>1.4982876712328801</v>
      </c>
      <c r="AO154" s="57"/>
      <c r="AP154" s="58">
        <v>50</v>
      </c>
      <c r="AQ154" s="57">
        <v>1.6761649346295699</v>
      </c>
      <c r="AR154" s="57"/>
      <c r="AS154" s="58">
        <v>81</v>
      </c>
      <c r="AT154" s="57">
        <v>1.63076303603785</v>
      </c>
      <c r="AU154" s="57"/>
      <c r="AV154" s="58">
        <v>177</v>
      </c>
      <c r="AW154" s="57">
        <v>1.76540993417116</v>
      </c>
      <c r="AX154" s="57"/>
      <c r="AY154" s="58">
        <v>112</v>
      </c>
      <c r="AZ154" s="57">
        <v>2.0114942528735602</v>
      </c>
      <c r="BA154" s="57"/>
    </row>
    <row r="155" spans="1:53">
      <c r="A155" s="111" t="s">
        <v>92</v>
      </c>
      <c r="B155" s="54" t="s">
        <v>3</v>
      </c>
      <c r="C155" s="55">
        <v>1730</v>
      </c>
      <c r="D155" s="56">
        <v>1.5407634349227799</v>
      </c>
      <c r="E155" s="56">
        <v>117.610062893082</v>
      </c>
      <c r="F155" s="55">
        <v>129</v>
      </c>
      <c r="G155" s="56">
        <v>1.51729004940014</v>
      </c>
      <c r="H155" s="56">
        <v>84.285714285714306</v>
      </c>
      <c r="I155" s="55">
        <v>56</v>
      </c>
      <c r="J155" s="56">
        <v>1.4965259219668601</v>
      </c>
      <c r="K155" s="56">
        <v>124</v>
      </c>
      <c r="L155" s="55">
        <v>46</v>
      </c>
      <c r="M155" s="56">
        <v>1.35135135135135</v>
      </c>
      <c r="N155" s="56">
        <v>187.5</v>
      </c>
      <c r="O155" s="55">
        <v>86</v>
      </c>
      <c r="P155" s="56">
        <v>1.37688120397054</v>
      </c>
      <c r="Q155" s="56">
        <v>230.769230769231</v>
      </c>
      <c r="R155" s="55">
        <v>76</v>
      </c>
      <c r="S155" s="56">
        <v>1.5873015873015901</v>
      </c>
      <c r="T155" s="56">
        <v>153.333333333333</v>
      </c>
      <c r="U155" s="55">
        <v>79</v>
      </c>
      <c r="V155" s="56">
        <v>1.4124798855712499</v>
      </c>
      <c r="W155" s="56">
        <v>92.682926829268297</v>
      </c>
      <c r="X155" s="55">
        <v>64</v>
      </c>
      <c r="Y155" s="56">
        <v>1.23719311811328</v>
      </c>
      <c r="Z155" s="56">
        <v>166.666666666667</v>
      </c>
      <c r="AA155" s="58">
        <v>80</v>
      </c>
      <c r="AB155" s="57">
        <v>1.33111480865225</v>
      </c>
      <c r="AC155" s="57">
        <v>233.333333333333</v>
      </c>
      <c r="AD155" s="58">
        <v>42</v>
      </c>
      <c r="AE155" s="57">
        <v>1.27504553734062</v>
      </c>
      <c r="AF155" s="57">
        <v>75</v>
      </c>
      <c r="AG155" s="58">
        <v>54</v>
      </c>
      <c r="AH155" s="57">
        <v>1.53627311522048</v>
      </c>
      <c r="AI155" s="57">
        <v>100</v>
      </c>
      <c r="AJ155" s="58">
        <v>84</v>
      </c>
      <c r="AK155" s="57">
        <v>1.41628730399595</v>
      </c>
      <c r="AL155" s="57">
        <v>121.052631578947</v>
      </c>
      <c r="AM155" s="58">
        <v>141</v>
      </c>
      <c r="AN155" s="57">
        <v>1.54486687849239</v>
      </c>
      <c r="AO155" s="57">
        <v>93.150684931506802</v>
      </c>
      <c r="AP155" s="58">
        <v>80</v>
      </c>
      <c r="AQ155" s="57">
        <v>1.3275804845668799</v>
      </c>
      <c r="AR155" s="57">
        <v>90.476190476190496</v>
      </c>
      <c r="AS155" s="58">
        <v>175</v>
      </c>
      <c r="AT155" s="57">
        <v>1.73662796467203</v>
      </c>
      <c r="AU155" s="57">
        <v>121.518987341772</v>
      </c>
      <c r="AV155" s="58">
        <v>329</v>
      </c>
      <c r="AW155" s="57">
        <v>1.66481125392167</v>
      </c>
      <c r="AX155" s="57">
        <v>110.897435897436</v>
      </c>
      <c r="AY155" s="58">
        <v>209</v>
      </c>
      <c r="AZ155" s="57">
        <v>1.88424089433826</v>
      </c>
      <c r="BA155" s="57">
        <v>109</v>
      </c>
    </row>
    <row r="156" spans="1:53">
      <c r="A156" s="112"/>
      <c r="B156" s="54" t="s">
        <v>4</v>
      </c>
      <c r="C156" s="55">
        <v>935</v>
      </c>
      <c r="D156" s="56">
        <v>1.65469153718189</v>
      </c>
      <c r="E156" s="56"/>
      <c r="F156" s="55">
        <v>59</v>
      </c>
      <c r="G156" s="56">
        <v>1.35725787899701</v>
      </c>
      <c r="H156" s="56"/>
      <c r="I156" s="55">
        <v>31</v>
      </c>
      <c r="J156" s="56">
        <v>1.6255899318300999</v>
      </c>
      <c r="K156" s="56"/>
      <c r="L156" s="55">
        <v>30</v>
      </c>
      <c r="M156" s="56">
        <v>1.7084282460136699</v>
      </c>
      <c r="N156" s="56"/>
      <c r="O156" s="55">
        <v>60</v>
      </c>
      <c r="P156" s="56">
        <v>1.8535681186283599</v>
      </c>
      <c r="Q156" s="56"/>
      <c r="R156" s="55">
        <v>46</v>
      </c>
      <c r="S156" s="56">
        <v>1.8282988871224199</v>
      </c>
      <c r="T156" s="56"/>
      <c r="U156" s="55">
        <v>38</v>
      </c>
      <c r="V156" s="56">
        <v>1.3231197771587699</v>
      </c>
      <c r="W156" s="56"/>
      <c r="X156" s="55">
        <v>40</v>
      </c>
      <c r="Y156" s="56">
        <v>1.5003750937734399</v>
      </c>
      <c r="Z156" s="56"/>
      <c r="AA156" s="58">
        <v>56</v>
      </c>
      <c r="AB156" s="57">
        <v>1.80122225796076</v>
      </c>
      <c r="AC156" s="57"/>
      <c r="AD156" s="58">
        <v>18</v>
      </c>
      <c r="AE156" s="57">
        <v>1.0955569080949501</v>
      </c>
      <c r="AF156" s="57"/>
      <c r="AG156" s="58">
        <v>27</v>
      </c>
      <c r="AH156" s="57">
        <v>1.6875</v>
      </c>
      <c r="AI156" s="57"/>
      <c r="AJ156" s="58">
        <v>46</v>
      </c>
      <c r="AK156" s="57">
        <v>1.5410385259631501</v>
      </c>
      <c r="AL156" s="57"/>
      <c r="AM156" s="58">
        <v>68</v>
      </c>
      <c r="AN156" s="57">
        <v>1.5263748597081901</v>
      </c>
      <c r="AO156" s="57"/>
      <c r="AP156" s="58">
        <v>38</v>
      </c>
      <c r="AQ156" s="57">
        <v>1.24876766348998</v>
      </c>
      <c r="AR156" s="57"/>
      <c r="AS156" s="58">
        <v>96</v>
      </c>
      <c r="AT156" s="57">
        <v>1.87866927592955</v>
      </c>
      <c r="AU156" s="57"/>
      <c r="AV156" s="58">
        <v>173</v>
      </c>
      <c r="AW156" s="57">
        <v>1.7769104354971199</v>
      </c>
      <c r="AX156" s="57"/>
      <c r="AY156" s="58">
        <v>109</v>
      </c>
      <c r="AZ156" s="57">
        <v>1.9732078204199901</v>
      </c>
      <c r="BA156" s="57"/>
    </row>
    <row r="157" spans="1:53">
      <c r="A157" s="113"/>
      <c r="B157" s="54" t="s">
        <v>5</v>
      </c>
      <c r="C157" s="55">
        <v>795</v>
      </c>
      <c r="D157" s="56">
        <v>1.42534423407917</v>
      </c>
      <c r="E157" s="56"/>
      <c r="F157" s="55">
        <v>70</v>
      </c>
      <c r="G157" s="56">
        <v>1.68471720818291</v>
      </c>
      <c r="H157" s="56"/>
      <c r="I157" s="55">
        <v>25</v>
      </c>
      <c r="J157" s="56">
        <v>1.3623978201634901</v>
      </c>
      <c r="K157" s="56"/>
      <c r="L157" s="55">
        <v>16</v>
      </c>
      <c r="M157" s="56">
        <v>0.970873786407767</v>
      </c>
      <c r="N157" s="56"/>
      <c r="O157" s="55">
        <v>26</v>
      </c>
      <c r="P157" s="56">
        <v>0.86407444333665695</v>
      </c>
      <c r="Q157" s="56"/>
      <c r="R157" s="55">
        <v>30</v>
      </c>
      <c r="S157" s="56">
        <v>1.32042253521127</v>
      </c>
      <c r="T157" s="56"/>
      <c r="U157" s="55">
        <v>41</v>
      </c>
      <c r="V157" s="56">
        <v>1.5067989709665599</v>
      </c>
      <c r="W157" s="56"/>
      <c r="X157" s="55">
        <v>24</v>
      </c>
      <c r="Y157" s="56">
        <v>0.95731950538492205</v>
      </c>
      <c r="Z157" s="56"/>
      <c r="AA157" s="58">
        <v>24</v>
      </c>
      <c r="AB157" s="57">
        <v>0.82730093071354704</v>
      </c>
      <c r="AC157" s="57"/>
      <c r="AD157" s="58">
        <v>24</v>
      </c>
      <c r="AE157" s="57">
        <v>1.45366444579043</v>
      </c>
      <c r="AF157" s="57"/>
      <c r="AG157" s="58">
        <v>27</v>
      </c>
      <c r="AH157" s="57">
        <v>1.40992167101828</v>
      </c>
      <c r="AI157" s="57"/>
      <c r="AJ157" s="58">
        <v>38</v>
      </c>
      <c r="AK157" s="57">
        <v>1.28988458927359</v>
      </c>
      <c r="AL157" s="57"/>
      <c r="AM157" s="58">
        <v>73</v>
      </c>
      <c r="AN157" s="57">
        <v>1.5625</v>
      </c>
      <c r="AO157" s="57"/>
      <c r="AP157" s="58">
        <v>42</v>
      </c>
      <c r="AQ157" s="57">
        <v>1.40797854508884</v>
      </c>
      <c r="AR157" s="57"/>
      <c r="AS157" s="58">
        <v>79</v>
      </c>
      <c r="AT157" s="57">
        <v>1.5904972820616099</v>
      </c>
      <c r="AU157" s="57"/>
      <c r="AV157" s="58">
        <v>156</v>
      </c>
      <c r="AW157" s="57">
        <v>1.5559545182525401</v>
      </c>
      <c r="AX157" s="57"/>
      <c r="AY157" s="58">
        <v>100</v>
      </c>
      <c r="AZ157" s="57">
        <v>1.7959770114942499</v>
      </c>
      <c r="BA157" s="57"/>
    </row>
    <row r="158" spans="1:53">
      <c r="A158" s="111" t="s">
        <v>91</v>
      </c>
      <c r="B158" s="54" t="s">
        <v>3</v>
      </c>
      <c r="C158" s="55">
        <v>1502</v>
      </c>
      <c r="D158" s="56">
        <v>1.33770328280579</v>
      </c>
      <c r="E158" s="56">
        <v>108.03324099723</v>
      </c>
      <c r="F158" s="55">
        <v>115</v>
      </c>
      <c r="G158" s="56">
        <v>1.3526229122559399</v>
      </c>
      <c r="H158" s="56">
        <v>98.275862068965495</v>
      </c>
      <c r="I158" s="55">
        <v>45</v>
      </c>
      <c r="J158" s="56">
        <v>1.20256547300909</v>
      </c>
      <c r="K158" s="56">
        <v>200</v>
      </c>
      <c r="L158" s="55">
        <v>42</v>
      </c>
      <c r="M158" s="56">
        <v>1.2338425381903599</v>
      </c>
      <c r="N158" s="56">
        <v>90.909090909090907</v>
      </c>
      <c r="O158" s="55">
        <v>83</v>
      </c>
      <c r="P158" s="56">
        <v>1.3288504642971499</v>
      </c>
      <c r="Q158" s="56">
        <v>112.820512820513</v>
      </c>
      <c r="R158" s="55">
        <v>74</v>
      </c>
      <c r="S158" s="56">
        <v>1.54553049289891</v>
      </c>
      <c r="T158" s="56">
        <v>124.24242424242399</v>
      </c>
      <c r="U158" s="55">
        <v>85</v>
      </c>
      <c r="V158" s="56">
        <v>1.5197568389057801</v>
      </c>
      <c r="W158" s="56">
        <v>123.68421052631599</v>
      </c>
      <c r="X158" s="55">
        <v>51</v>
      </c>
      <c r="Y158" s="56">
        <v>0.98588826599652002</v>
      </c>
      <c r="Z158" s="56">
        <v>142.857142857143</v>
      </c>
      <c r="AA158" s="58">
        <v>62</v>
      </c>
      <c r="AB158" s="57">
        <v>1.0316139767054899</v>
      </c>
      <c r="AC158" s="57">
        <v>113.793103448276</v>
      </c>
      <c r="AD158" s="58">
        <v>33</v>
      </c>
      <c r="AE158" s="57">
        <v>1.00182149362477</v>
      </c>
      <c r="AF158" s="57">
        <v>94.117647058823493</v>
      </c>
      <c r="AG158" s="58">
        <v>56</v>
      </c>
      <c r="AH158" s="57">
        <v>1.59317211948791</v>
      </c>
      <c r="AI158" s="57">
        <v>69.696969696969703</v>
      </c>
      <c r="AJ158" s="58">
        <v>82</v>
      </c>
      <c r="AK158" s="57">
        <v>1.38256617771034</v>
      </c>
      <c r="AL158" s="57">
        <v>74.468085106383</v>
      </c>
      <c r="AM158" s="58">
        <v>103</v>
      </c>
      <c r="AN158" s="57">
        <v>1.12851977648735</v>
      </c>
      <c r="AO158" s="57">
        <v>80.701754385964904</v>
      </c>
      <c r="AP158" s="58">
        <v>71</v>
      </c>
      <c r="AQ158" s="57">
        <v>1.1782276800531</v>
      </c>
      <c r="AR158" s="57">
        <v>102.857142857143</v>
      </c>
      <c r="AS158" s="58">
        <v>155</v>
      </c>
      <c r="AT158" s="57">
        <v>1.5381561972809401</v>
      </c>
      <c r="AU158" s="57">
        <v>112.328767123288</v>
      </c>
      <c r="AV158" s="58">
        <v>276</v>
      </c>
      <c r="AW158" s="57">
        <v>1.39661977532638</v>
      </c>
      <c r="AX158" s="57">
        <v>126.229508196721</v>
      </c>
      <c r="AY158" s="58">
        <v>169</v>
      </c>
      <c r="AZ158" s="57">
        <v>1.5236206274792601</v>
      </c>
      <c r="BA158" s="57">
        <v>103.614457831325</v>
      </c>
    </row>
    <row r="159" spans="1:53">
      <c r="A159" s="112"/>
      <c r="B159" s="54" t="s">
        <v>4</v>
      </c>
      <c r="C159" s="55">
        <v>780</v>
      </c>
      <c r="D159" s="56">
        <v>1.38038438395923</v>
      </c>
      <c r="E159" s="56"/>
      <c r="F159" s="55">
        <v>57</v>
      </c>
      <c r="G159" s="56">
        <v>1.3112491373360899</v>
      </c>
      <c r="H159" s="56"/>
      <c r="I159" s="55">
        <v>30</v>
      </c>
      <c r="J159" s="56">
        <v>1.57315154693235</v>
      </c>
      <c r="K159" s="56"/>
      <c r="L159" s="55">
        <v>20</v>
      </c>
      <c r="M159" s="56">
        <v>1.13895216400911</v>
      </c>
      <c r="N159" s="56"/>
      <c r="O159" s="55">
        <v>44</v>
      </c>
      <c r="P159" s="56">
        <v>1.35928328699413</v>
      </c>
      <c r="Q159" s="56"/>
      <c r="R159" s="55">
        <v>41</v>
      </c>
      <c r="S159" s="56">
        <v>1.62957074721781</v>
      </c>
      <c r="T159" s="56"/>
      <c r="U159" s="55">
        <v>47</v>
      </c>
      <c r="V159" s="56">
        <v>1.6364902506963801</v>
      </c>
      <c r="W159" s="56"/>
      <c r="X159" s="55">
        <v>30</v>
      </c>
      <c r="Y159" s="56">
        <v>1.12528132033008</v>
      </c>
      <c r="Z159" s="56"/>
      <c r="AA159" s="58">
        <v>33</v>
      </c>
      <c r="AB159" s="57">
        <v>1.06143454486973</v>
      </c>
      <c r="AC159" s="57"/>
      <c r="AD159" s="58">
        <v>16</v>
      </c>
      <c r="AE159" s="57">
        <v>0.97382836275106499</v>
      </c>
      <c r="AF159" s="57"/>
      <c r="AG159" s="58">
        <v>23</v>
      </c>
      <c r="AH159" s="57">
        <v>1.4375</v>
      </c>
      <c r="AI159" s="57"/>
      <c r="AJ159" s="58">
        <v>35</v>
      </c>
      <c r="AK159" s="57">
        <v>1.1725293132328301</v>
      </c>
      <c r="AL159" s="57"/>
      <c r="AM159" s="58">
        <v>46</v>
      </c>
      <c r="AN159" s="57">
        <v>1.0325476992143701</v>
      </c>
      <c r="AO159" s="57"/>
      <c r="AP159" s="58">
        <v>36</v>
      </c>
      <c r="AQ159" s="57">
        <v>1.1830430496220801</v>
      </c>
      <c r="AR159" s="57"/>
      <c r="AS159" s="58">
        <v>82</v>
      </c>
      <c r="AT159" s="57">
        <v>1.60469667318982</v>
      </c>
      <c r="AU159" s="57"/>
      <c r="AV159" s="58">
        <v>154</v>
      </c>
      <c r="AW159" s="57">
        <v>1.58175842235004</v>
      </c>
      <c r="AX159" s="57"/>
      <c r="AY159" s="58">
        <v>86</v>
      </c>
      <c r="AZ159" s="57">
        <v>1.55684286748733</v>
      </c>
      <c r="BA159" s="57"/>
    </row>
    <row r="160" spans="1:53">
      <c r="A160" s="113"/>
      <c r="B160" s="54" t="s">
        <v>5</v>
      </c>
      <c r="C160" s="55">
        <v>722</v>
      </c>
      <c r="D160" s="56">
        <v>1.2944635685599499</v>
      </c>
      <c r="E160" s="56"/>
      <c r="F160" s="55">
        <v>58</v>
      </c>
      <c r="G160" s="56">
        <v>1.3959085439229799</v>
      </c>
      <c r="H160" s="56"/>
      <c r="I160" s="55">
        <v>15</v>
      </c>
      <c r="J160" s="56">
        <v>0.81743869209809294</v>
      </c>
      <c r="K160" s="56"/>
      <c r="L160" s="55">
        <v>22</v>
      </c>
      <c r="M160" s="56">
        <v>1.3349514563106799</v>
      </c>
      <c r="N160" s="56"/>
      <c r="O160" s="55">
        <v>39</v>
      </c>
      <c r="P160" s="56">
        <v>1.29611166500499</v>
      </c>
      <c r="Q160" s="56"/>
      <c r="R160" s="55">
        <v>33</v>
      </c>
      <c r="S160" s="56">
        <v>1.45246478873239</v>
      </c>
      <c r="T160" s="56"/>
      <c r="U160" s="55">
        <v>38</v>
      </c>
      <c r="V160" s="56">
        <v>1.3965453877251</v>
      </c>
      <c r="W160" s="56"/>
      <c r="X160" s="55">
        <v>21</v>
      </c>
      <c r="Y160" s="56">
        <v>0.83765456721180698</v>
      </c>
      <c r="Z160" s="56"/>
      <c r="AA160" s="58">
        <v>29</v>
      </c>
      <c r="AB160" s="57">
        <v>0.99965529127886898</v>
      </c>
      <c r="AC160" s="57"/>
      <c r="AD160" s="58">
        <v>17</v>
      </c>
      <c r="AE160" s="57">
        <v>1.02967898243489</v>
      </c>
      <c r="AF160" s="57"/>
      <c r="AG160" s="58">
        <v>33</v>
      </c>
      <c r="AH160" s="57">
        <v>1.72323759791123</v>
      </c>
      <c r="AI160" s="57"/>
      <c r="AJ160" s="58">
        <v>47</v>
      </c>
      <c r="AK160" s="57">
        <v>1.5953835709436499</v>
      </c>
      <c r="AL160" s="57"/>
      <c r="AM160" s="58">
        <v>57</v>
      </c>
      <c r="AN160" s="57">
        <v>1.22003424657534</v>
      </c>
      <c r="AO160" s="57"/>
      <c r="AP160" s="58">
        <v>35</v>
      </c>
      <c r="AQ160" s="57">
        <v>1.1733154542407001</v>
      </c>
      <c r="AR160" s="57"/>
      <c r="AS160" s="58">
        <v>73</v>
      </c>
      <c r="AT160" s="57">
        <v>1.46970002013288</v>
      </c>
      <c r="AU160" s="57"/>
      <c r="AV160" s="58">
        <v>122</v>
      </c>
      <c r="AW160" s="57">
        <v>1.21683622581289</v>
      </c>
      <c r="AX160" s="57"/>
      <c r="AY160" s="58">
        <v>83</v>
      </c>
      <c r="AZ160" s="57">
        <v>1.4906609195402301</v>
      </c>
      <c r="BA160" s="57"/>
    </row>
    <row r="161" spans="1:53">
      <c r="A161" s="111" t="s">
        <v>90</v>
      </c>
      <c r="B161" s="54" t="s">
        <v>3</v>
      </c>
      <c r="C161" s="55">
        <v>2018</v>
      </c>
      <c r="D161" s="56">
        <v>1.79726046917583</v>
      </c>
      <c r="E161" s="56">
        <v>104.66531440162299</v>
      </c>
      <c r="F161" s="55">
        <v>125</v>
      </c>
      <c r="G161" s="56">
        <v>1.47024229593037</v>
      </c>
      <c r="H161" s="56">
        <v>68.918918918918905</v>
      </c>
      <c r="I161" s="55">
        <v>67</v>
      </c>
      <c r="J161" s="56">
        <v>1.7904863709246399</v>
      </c>
      <c r="K161" s="56">
        <v>139.28571428571399</v>
      </c>
      <c r="L161" s="55">
        <v>38</v>
      </c>
      <c r="M161" s="56">
        <v>1.1163337250293801</v>
      </c>
      <c r="N161" s="56">
        <v>171.42857142857099</v>
      </c>
      <c r="O161" s="55">
        <v>114</v>
      </c>
      <c r="P161" s="56">
        <v>1.8251681075888599</v>
      </c>
      <c r="Q161" s="56">
        <v>171.42857142857099</v>
      </c>
      <c r="R161" s="55">
        <v>106</v>
      </c>
      <c r="S161" s="56">
        <v>2.2138680033416902</v>
      </c>
      <c r="T161" s="56">
        <v>186.486486486486</v>
      </c>
      <c r="U161" s="55">
        <v>85</v>
      </c>
      <c r="V161" s="56">
        <v>1.5197568389057801</v>
      </c>
      <c r="W161" s="56">
        <v>102.380952380952</v>
      </c>
      <c r="X161" s="55">
        <v>97</v>
      </c>
      <c r="Y161" s="56">
        <v>1.8751208196404401</v>
      </c>
      <c r="Z161" s="56">
        <v>106.38297872340399</v>
      </c>
      <c r="AA161" s="58">
        <v>109</v>
      </c>
      <c r="AB161" s="57">
        <v>1.8136439267886899</v>
      </c>
      <c r="AC161" s="57">
        <v>147.727272727273</v>
      </c>
      <c r="AD161" s="58">
        <v>62</v>
      </c>
      <c r="AE161" s="57">
        <v>1.88221007893139</v>
      </c>
      <c r="AF161" s="57">
        <v>87.878787878787904</v>
      </c>
      <c r="AG161" s="58">
        <v>59</v>
      </c>
      <c r="AH161" s="57">
        <v>1.6785206258890499</v>
      </c>
      <c r="AI161" s="57">
        <v>103.448275862069</v>
      </c>
      <c r="AJ161" s="58">
        <v>103</v>
      </c>
      <c r="AK161" s="57">
        <v>1.7366380037093201</v>
      </c>
      <c r="AL161" s="57">
        <v>94.339622641509393</v>
      </c>
      <c r="AM161" s="58">
        <v>174</v>
      </c>
      <c r="AN161" s="57">
        <v>1.9064314670757101</v>
      </c>
      <c r="AO161" s="57">
        <v>102.325581395349</v>
      </c>
      <c r="AP161" s="58">
        <v>113</v>
      </c>
      <c r="AQ161" s="57">
        <v>1.8752074344507099</v>
      </c>
      <c r="AR161" s="57">
        <v>126</v>
      </c>
      <c r="AS161" s="58">
        <v>214</v>
      </c>
      <c r="AT161" s="57">
        <v>2.12364791108465</v>
      </c>
      <c r="AU161" s="57">
        <v>91.071428571428598</v>
      </c>
      <c r="AV161" s="58">
        <v>364</v>
      </c>
      <c r="AW161" s="57">
        <v>1.8419188341260999</v>
      </c>
      <c r="AX161" s="57">
        <v>70.892018779342706</v>
      </c>
      <c r="AY161" s="58">
        <v>188</v>
      </c>
      <c r="AZ161" s="57">
        <v>1.6949152542372901</v>
      </c>
      <c r="BA161" s="57">
        <v>129.26829268292701</v>
      </c>
    </row>
    <row r="162" spans="1:53">
      <c r="A162" s="112"/>
      <c r="B162" s="54" t="s">
        <v>4</v>
      </c>
      <c r="C162" s="55">
        <v>1032</v>
      </c>
      <c r="D162" s="56">
        <v>1.8263547233922099</v>
      </c>
      <c r="E162" s="56"/>
      <c r="F162" s="55">
        <v>51</v>
      </c>
      <c r="G162" s="56">
        <v>1.17322291235335</v>
      </c>
      <c r="H162" s="56"/>
      <c r="I162" s="55">
        <v>39</v>
      </c>
      <c r="J162" s="56">
        <v>2.0450970110120599</v>
      </c>
      <c r="K162" s="56"/>
      <c r="L162" s="55">
        <v>24</v>
      </c>
      <c r="M162" s="56">
        <v>1.3667425968109299</v>
      </c>
      <c r="N162" s="56"/>
      <c r="O162" s="55">
        <v>72</v>
      </c>
      <c r="P162" s="56">
        <v>2.2242817423540302</v>
      </c>
      <c r="Q162" s="56"/>
      <c r="R162" s="55">
        <v>69</v>
      </c>
      <c r="S162" s="56">
        <v>2.74244833068362</v>
      </c>
      <c r="T162" s="56"/>
      <c r="U162" s="55">
        <v>43</v>
      </c>
      <c r="V162" s="56">
        <v>1.49721448467967</v>
      </c>
      <c r="W162" s="56"/>
      <c r="X162" s="55">
        <v>50</v>
      </c>
      <c r="Y162" s="56">
        <v>1.8754688672168001</v>
      </c>
      <c r="Z162" s="56"/>
      <c r="AA162" s="58">
        <v>65</v>
      </c>
      <c r="AB162" s="57">
        <v>2.0907044065616001</v>
      </c>
      <c r="AC162" s="57"/>
      <c r="AD162" s="58">
        <v>29</v>
      </c>
      <c r="AE162" s="57">
        <v>1.7650639074863099</v>
      </c>
      <c r="AF162" s="57"/>
      <c r="AG162" s="58">
        <v>30</v>
      </c>
      <c r="AH162" s="57">
        <v>1.875</v>
      </c>
      <c r="AI162" s="57"/>
      <c r="AJ162" s="58">
        <v>50</v>
      </c>
      <c r="AK162" s="57">
        <v>1.6750418760468999</v>
      </c>
      <c r="AL162" s="57"/>
      <c r="AM162" s="58">
        <v>88</v>
      </c>
      <c r="AN162" s="57">
        <v>1.9753086419753101</v>
      </c>
      <c r="AO162" s="57"/>
      <c r="AP162" s="58">
        <v>63</v>
      </c>
      <c r="AQ162" s="57">
        <v>2.0703253368386498</v>
      </c>
      <c r="AR162" s="57"/>
      <c r="AS162" s="58">
        <v>102</v>
      </c>
      <c r="AT162" s="57">
        <v>1.99608610567515</v>
      </c>
      <c r="AU162" s="57"/>
      <c r="AV162" s="58">
        <v>151</v>
      </c>
      <c r="AW162" s="57">
        <v>1.5509449465899801</v>
      </c>
      <c r="AX162" s="57"/>
      <c r="AY162" s="58">
        <v>106</v>
      </c>
      <c r="AZ162" s="57">
        <v>1.9188993482983301</v>
      </c>
      <c r="BA162" s="57"/>
    </row>
    <row r="163" spans="1:53">
      <c r="A163" s="113"/>
      <c r="B163" s="54" t="s">
        <v>5</v>
      </c>
      <c r="C163" s="55">
        <v>986</v>
      </c>
      <c r="D163" s="56">
        <v>1.7677854274239799</v>
      </c>
      <c r="E163" s="56"/>
      <c r="F163" s="55">
        <v>74</v>
      </c>
      <c r="G163" s="56">
        <v>1.7809867629362199</v>
      </c>
      <c r="H163" s="56"/>
      <c r="I163" s="55">
        <v>28</v>
      </c>
      <c r="J163" s="56">
        <v>1.5258855585831099</v>
      </c>
      <c r="K163" s="56"/>
      <c r="L163" s="55">
        <v>14</v>
      </c>
      <c r="M163" s="56">
        <v>0.84951456310679596</v>
      </c>
      <c r="N163" s="56"/>
      <c r="O163" s="55">
        <v>42</v>
      </c>
      <c r="P163" s="56">
        <v>1.3958125623130599</v>
      </c>
      <c r="Q163" s="56"/>
      <c r="R163" s="55">
        <v>37</v>
      </c>
      <c r="S163" s="56">
        <v>1.6285211267605599</v>
      </c>
      <c r="T163" s="56"/>
      <c r="U163" s="55">
        <v>42</v>
      </c>
      <c r="V163" s="56">
        <v>1.54355016538037</v>
      </c>
      <c r="W163" s="56"/>
      <c r="X163" s="55">
        <v>47</v>
      </c>
      <c r="Y163" s="56">
        <v>1.87475069804547</v>
      </c>
      <c r="Z163" s="56"/>
      <c r="AA163" s="58">
        <v>44</v>
      </c>
      <c r="AB163" s="57">
        <v>1.5167183729748399</v>
      </c>
      <c r="AC163" s="57"/>
      <c r="AD163" s="58">
        <v>33</v>
      </c>
      <c r="AE163" s="57">
        <v>1.99878861296184</v>
      </c>
      <c r="AF163" s="57"/>
      <c r="AG163" s="58">
        <v>29</v>
      </c>
      <c r="AH163" s="57">
        <v>1.51436031331593</v>
      </c>
      <c r="AI163" s="57"/>
      <c r="AJ163" s="58">
        <v>53</v>
      </c>
      <c r="AK163" s="57">
        <v>1.7990495587236901</v>
      </c>
      <c r="AL163" s="57"/>
      <c r="AM163" s="58">
        <v>86</v>
      </c>
      <c r="AN163" s="57">
        <v>1.8407534246575299</v>
      </c>
      <c r="AO163" s="57"/>
      <c r="AP163" s="58">
        <v>50</v>
      </c>
      <c r="AQ163" s="57">
        <v>1.6761649346295699</v>
      </c>
      <c r="AR163" s="57"/>
      <c r="AS163" s="58">
        <v>112</v>
      </c>
      <c r="AT163" s="57">
        <v>2.2548822226696199</v>
      </c>
      <c r="AU163" s="57"/>
      <c r="AV163" s="58">
        <v>213</v>
      </c>
      <c r="AW163" s="57">
        <v>2.1244763614602</v>
      </c>
      <c r="AX163" s="57"/>
      <c r="AY163" s="58">
        <v>82</v>
      </c>
      <c r="AZ163" s="57">
        <v>1.47270114942529</v>
      </c>
      <c r="BA163" s="57"/>
    </row>
    <row r="164" spans="1:53">
      <c r="A164" s="111" t="s">
        <v>89</v>
      </c>
      <c r="B164" s="54" t="s">
        <v>3</v>
      </c>
      <c r="C164" s="55">
        <v>1622</v>
      </c>
      <c r="D164" s="56">
        <v>1.44457704707789</v>
      </c>
      <c r="E164" s="56">
        <v>116.55540720961299</v>
      </c>
      <c r="F164" s="55">
        <v>118</v>
      </c>
      <c r="G164" s="56">
        <v>1.38790872735827</v>
      </c>
      <c r="H164" s="56">
        <v>114.545454545455</v>
      </c>
      <c r="I164" s="55">
        <v>49</v>
      </c>
      <c r="J164" s="56">
        <v>1.3094601817210001</v>
      </c>
      <c r="K164" s="56">
        <v>308.33333333333297</v>
      </c>
      <c r="L164" s="55">
        <v>44</v>
      </c>
      <c r="M164" s="56">
        <v>1.2925969447708601</v>
      </c>
      <c r="N164" s="56">
        <v>131.57894736842101</v>
      </c>
      <c r="O164" s="55">
        <v>85</v>
      </c>
      <c r="P164" s="56">
        <v>1.36087095741274</v>
      </c>
      <c r="Q164" s="56">
        <v>174.193548387097</v>
      </c>
      <c r="R164" s="55">
        <v>92</v>
      </c>
      <c r="S164" s="56">
        <v>1.92147034252297</v>
      </c>
      <c r="T164" s="56">
        <v>84</v>
      </c>
      <c r="U164" s="55">
        <v>90</v>
      </c>
      <c r="V164" s="56">
        <v>1.6091543000178801</v>
      </c>
      <c r="W164" s="56">
        <v>119.512195121951</v>
      </c>
      <c r="X164" s="55">
        <v>71</v>
      </c>
      <c r="Y164" s="56">
        <v>1.3725111154069201</v>
      </c>
      <c r="Z164" s="56">
        <v>97.2222222222222</v>
      </c>
      <c r="AA164" s="58">
        <v>82</v>
      </c>
      <c r="AB164" s="57">
        <v>1.3643926788685501</v>
      </c>
      <c r="AC164" s="57">
        <v>164.51612903225799</v>
      </c>
      <c r="AD164" s="58">
        <v>41</v>
      </c>
      <c r="AE164" s="57">
        <v>1.24468731026108</v>
      </c>
      <c r="AF164" s="57">
        <v>127.777777777778</v>
      </c>
      <c r="AG164" s="58">
        <v>52</v>
      </c>
      <c r="AH164" s="57">
        <v>1.47937411095306</v>
      </c>
      <c r="AI164" s="57">
        <v>73.3333333333333</v>
      </c>
      <c r="AJ164" s="58">
        <v>85</v>
      </c>
      <c r="AK164" s="57">
        <v>1.4331478671387601</v>
      </c>
      <c r="AL164" s="57">
        <v>150</v>
      </c>
      <c r="AM164" s="58">
        <v>137</v>
      </c>
      <c r="AN164" s="57">
        <v>1.50104086775501</v>
      </c>
      <c r="AO164" s="57">
        <v>120.967741935484</v>
      </c>
      <c r="AP164" s="58">
        <v>83</v>
      </c>
      <c r="AQ164" s="57">
        <v>1.3773647527381301</v>
      </c>
      <c r="AR164" s="57">
        <v>130.555555555556</v>
      </c>
      <c r="AS164" s="58">
        <v>149</v>
      </c>
      <c r="AT164" s="57">
        <v>1.47861466706361</v>
      </c>
      <c r="AU164" s="57">
        <v>101.351351351351</v>
      </c>
      <c r="AV164" s="58">
        <v>273</v>
      </c>
      <c r="AW164" s="57">
        <v>1.3814391255945799</v>
      </c>
      <c r="AX164" s="57">
        <v>102.222222222222</v>
      </c>
      <c r="AY164" s="58">
        <v>171</v>
      </c>
      <c r="AZ164" s="57">
        <v>1.5416516408222101</v>
      </c>
      <c r="BA164" s="57">
        <v>101.17647058823501</v>
      </c>
    </row>
    <row r="165" spans="1:53">
      <c r="A165" s="112"/>
      <c r="B165" s="54" t="s">
        <v>4</v>
      </c>
      <c r="C165" s="55">
        <v>873</v>
      </c>
      <c r="D165" s="56">
        <v>1.54496867589283</v>
      </c>
      <c r="E165" s="56"/>
      <c r="F165" s="55">
        <v>63</v>
      </c>
      <c r="G165" s="56">
        <v>1.4492753623188399</v>
      </c>
      <c r="H165" s="56"/>
      <c r="I165" s="55">
        <v>37</v>
      </c>
      <c r="J165" s="56">
        <v>1.9402202412165701</v>
      </c>
      <c r="K165" s="56"/>
      <c r="L165" s="55">
        <v>25</v>
      </c>
      <c r="M165" s="56">
        <v>1.42369020501139</v>
      </c>
      <c r="N165" s="56"/>
      <c r="O165" s="55">
        <v>54</v>
      </c>
      <c r="P165" s="56">
        <v>1.66821130676552</v>
      </c>
      <c r="Q165" s="56"/>
      <c r="R165" s="55">
        <v>42</v>
      </c>
      <c r="S165" s="56">
        <v>1.6693163751987301</v>
      </c>
      <c r="T165" s="56"/>
      <c r="U165" s="55">
        <v>49</v>
      </c>
      <c r="V165" s="56">
        <v>1.70612813370474</v>
      </c>
      <c r="W165" s="56"/>
      <c r="X165" s="55">
        <v>35</v>
      </c>
      <c r="Y165" s="56">
        <v>1.3128282070517601</v>
      </c>
      <c r="Z165" s="56"/>
      <c r="AA165" s="58">
        <v>51</v>
      </c>
      <c r="AB165" s="57">
        <v>1.64039884207141</v>
      </c>
      <c r="AC165" s="57"/>
      <c r="AD165" s="58">
        <v>23</v>
      </c>
      <c r="AE165" s="57">
        <v>1.39987827145466</v>
      </c>
      <c r="AF165" s="57"/>
      <c r="AG165" s="58">
        <v>22</v>
      </c>
      <c r="AH165" s="57">
        <v>1.375</v>
      </c>
      <c r="AI165" s="57"/>
      <c r="AJ165" s="58">
        <v>51</v>
      </c>
      <c r="AK165" s="57">
        <v>1.7085427135678399</v>
      </c>
      <c r="AL165" s="57"/>
      <c r="AM165" s="58">
        <v>75</v>
      </c>
      <c r="AN165" s="57">
        <v>1.6835016835016801</v>
      </c>
      <c r="AO165" s="57"/>
      <c r="AP165" s="58">
        <v>47</v>
      </c>
      <c r="AQ165" s="57">
        <v>1.5445284258955001</v>
      </c>
      <c r="AR165" s="57"/>
      <c r="AS165" s="58">
        <v>75</v>
      </c>
      <c r="AT165" s="57">
        <v>1.46771037181996</v>
      </c>
      <c r="AU165" s="57"/>
      <c r="AV165" s="58">
        <v>138</v>
      </c>
      <c r="AW165" s="57">
        <v>1.41741988496302</v>
      </c>
      <c r="AX165" s="57"/>
      <c r="AY165" s="58">
        <v>86</v>
      </c>
      <c r="AZ165" s="57">
        <v>1.55684286748733</v>
      </c>
      <c r="BA165" s="57"/>
    </row>
    <row r="166" spans="1:53">
      <c r="A166" s="113"/>
      <c r="B166" s="54" t="s">
        <v>5</v>
      </c>
      <c r="C166" s="55">
        <v>749</v>
      </c>
      <c r="D166" s="56">
        <v>1.34287148594378</v>
      </c>
      <c r="E166" s="56"/>
      <c r="F166" s="55">
        <v>55</v>
      </c>
      <c r="G166" s="56">
        <v>1.323706377858</v>
      </c>
      <c r="H166" s="56"/>
      <c r="I166" s="55">
        <v>12</v>
      </c>
      <c r="J166" s="56">
        <v>0.653950953678474</v>
      </c>
      <c r="K166" s="56"/>
      <c r="L166" s="55">
        <v>19</v>
      </c>
      <c r="M166" s="56">
        <v>1.15291262135922</v>
      </c>
      <c r="N166" s="56"/>
      <c r="O166" s="55">
        <v>31</v>
      </c>
      <c r="P166" s="56">
        <v>1.0302426055167799</v>
      </c>
      <c r="Q166" s="56"/>
      <c r="R166" s="55">
        <v>50</v>
      </c>
      <c r="S166" s="56">
        <v>2.2007042253521099</v>
      </c>
      <c r="T166" s="56"/>
      <c r="U166" s="55">
        <v>41</v>
      </c>
      <c r="V166" s="56">
        <v>1.5067989709665599</v>
      </c>
      <c r="W166" s="56"/>
      <c r="X166" s="55">
        <v>36</v>
      </c>
      <c r="Y166" s="56">
        <v>1.43597925807738</v>
      </c>
      <c r="Z166" s="56"/>
      <c r="AA166" s="58">
        <v>31</v>
      </c>
      <c r="AB166" s="57">
        <v>1.0685970355050001</v>
      </c>
      <c r="AC166" s="57"/>
      <c r="AD166" s="58">
        <v>18</v>
      </c>
      <c r="AE166" s="57">
        <v>1.09024833434282</v>
      </c>
      <c r="AF166" s="57"/>
      <c r="AG166" s="58">
        <v>30</v>
      </c>
      <c r="AH166" s="57">
        <v>1.56657963446475</v>
      </c>
      <c r="AI166" s="57"/>
      <c r="AJ166" s="58">
        <v>34</v>
      </c>
      <c r="AK166" s="57">
        <v>1.1541072640868999</v>
      </c>
      <c r="AL166" s="57"/>
      <c r="AM166" s="58">
        <v>62</v>
      </c>
      <c r="AN166" s="57">
        <v>1.32705479452055</v>
      </c>
      <c r="AO166" s="57"/>
      <c r="AP166" s="58">
        <v>36</v>
      </c>
      <c r="AQ166" s="57">
        <v>1.20683875293329</v>
      </c>
      <c r="AR166" s="57"/>
      <c r="AS166" s="58">
        <v>74</v>
      </c>
      <c r="AT166" s="57">
        <v>1.489832897121</v>
      </c>
      <c r="AU166" s="57"/>
      <c r="AV166" s="58">
        <v>135</v>
      </c>
      <c r="AW166" s="57">
        <v>1.3464991023339301</v>
      </c>
      <c r="AX166" s="57"/>
      <c r="AY166" s="58">
        <v>85</v>
      </c>
      <c r="AZ166" s="57">
        <v>1.52658045977011</v>
      </c>
      <c r="BA166" s="57"/>
    </row>
    <row r="167" spans="1:53">
      <c r="A167" s="111" t="s">
        <v>88</v>
      </c>
      <c r="B167" s="54" t="s">
        <v>3</v>
      </c>
      <c r="C167" s="55">
        <v>1973</v>
      </c>
      <c r="D167" s="56">
        <v>1.7571828075737901</v>
      </c>
      <c r="E167" s="56">
        <v>101.532175689479</v>
      </c>
      <c r="F167" s="55">
        <v>158</v>
      </c>
      <c r="G167" s="56">
        <v>1.8583862620559899</v>
      </c>
      <c r="H167" s="56">
        <v>77.528089887640405</v>
      </c>
      <c r="I167" s="55">
        <v>69</v>
      </c>
      <c r="J167" s="56">
        <v>1.8439337252806001</v>
      </c>
      <c r="K167" s="56">
        <v>91.6666666666667</v>
      </c>
      <c r="L167" s="55">
        <v>56</v>
      </c>
      <c r="M167" s="56">
        <v>1.64512338425382</v>
      </c>
      <c r="N167" s="56">
        <v>143.47826086956499</v>
      </c>
      <c r="O167" s="55">
        <v>115</v>
      </c>
      <c r="P167" s="56">
        <v>1.84117835414665</v>
      </c>
      <c r="Q167" s="56">
        <v>150</v>
      </c>
      <c r="R167" s="55">
        <v>92</v>
      </c>
      <c r="S167" s="56">
        <v>1.92147034252297</v>
      </c>
      <c r="T167" s="56">
        <v>95.744680851063805</v>
      </c>
      <c r="U167" s="55">
        <v>105</v>
      </c>
      <c r="V167" s="56">
        <v>1.8773466833541901</v>
      </c>
      <c r="W167" s="56">
        <v>110</v>
      </c>
      <c r="X167" s="55">
        <v>91</v>
      </c>
      <c r="Y167" s="56">
        <v>1.7591339648173201</v>
      </c>
      <c r="Z167" s="56">
        <v>75</v>
      </c>
      <c r="AA167" s="58">
        <v>103</v>
      </c>
      <c r="AB167" s="57">
        <v>1.71381031613977</v>
      </c>
      <c r="AC167" s="57">
        <v>114.583333333333</v>
      </c>
      <c r="AD167" s="58">
        <v>57</v>
      </c>
      <c r="AE167" s="57">
        <v>1.7304189435337001</v>
      </c>
      <c r="AF167" s="57">
        <v>185</v>
      </c>
      <c r="AG167" s="58">
        <v>65</v>
      </c>
      <c r="AH167" s="57">
        <v>1.8492176386913199</v>
      </c>
      <c r="AI167" s="57">
        <v>62.5</v>
      </c>
      <c r="AJ167" s="58">
        <v>97</v>
      </c>
      <c r="AK167" s="57">
        <v>1.6354746248524701</v>
      </c>
      <c r="AL167" s="57">
        <v>125.58139534883701</v>
      </c>
      <c r="AM167" s="58">
        <v>165</v>
      </c>
      <c r="AN167" s="57">
        <v>1.8078229429166199</v>
      </c>
      <c r="AO167" s="57">
        <v>94.117647058823493</v>
      </c>
      <c r="AP167" s="58">
        <v>113</v>
      </c>
      <c r="AQ167" s="57">
        <v>1.8752074344507099</v>
      </c>
      <c r="AR167" s="57">
        <v>109.259259259259</v>
      </c>
      <c r="AS167" s="58">
        <v>178</v>
      </c>
      <c r="AT167" s="57">
        <v>1.76639872978069</v>
      </c>
      <c r="AU167" s="57">
        <v>87.368421052631604</v>
      </c>
      <c r="AV167" s="58">
        <v>333</v>
      </c>
      <c r="AW167" s="57">
        <v>1.68505212023075</v>
      </c>
      <c r="AX167" s="57">
        <v>90.285714285714306</v>
      </c>
      <c r="AY167" s="58">
        <v>176</v>
      </c>
      <c r="AZ167" s="57">
        <v>1.5867291741795899</v>
      </c>
      <c r="BA167" s="57">
        <v>131.57894736842101</v>
      </c>
    </row>
    <row r="168" spans="1:53">
      <c r="A168" s="112"/>
      <c r="B168" s="54" t="s">
        <v>4</v>
      </c>
      <c r="C168" s="55">
        <v>994</v>
      </c>
      <c r="D168" s="56">
        <v>1.75910522776342</v>
      </c>
      <c r="E168" s="56"/>
      <c r="F168" s="55">
        <v>69</v>
      </c>
      <c r="G168" s="56">
        <v>1.5873015873015901</v>
      </c>
      <c r="H168" s="56"/>
      <c r="I168" s="55">
        <v>33</v>
      </c>
      <c r="J168" s="56">
        <v>1.7304667016255899</v>
      </c>
      <c r="K168" s="56"/>
      <c r="L168" s="55">
        <v>33</v>
      </c>
      <c r="M168" s="56">
        <v>1.87927107061503</v>
      </c>
      <c r="N168" s="56"/>
      <c r="O168" s="55">
        <v>69</v>
      </c>
      <c r="P168" s="56">
        <v>2.1316033364226099</v>
      </c>
      <c r="Q168" s="56"/>
      <c r="R168" s="55">
        <v>45</v>
      </c>
      <c r="S168" s="56">
        <v>1.7885532591414901</v>
      </c>
      <c r="T168" s="56"/>
      <c r="U168" s="55">
        <v>55</v>
      </c>
      <c r="V168" s="56">
        <v>1.9150417827298101</v>
      </c>
      <c r="W168" s="56"/>
      <c r="X168" s="55">
        <v>39</v>
      </c>
      <c r="Y168" s="56">
        <v>1.4628657164291099</v>
      </c>
      <c r="Z168" s="56"/>
      <c r="AA168" s="58">
        <v>55</v>
      </c>
      <c r="AB168" s="57">
        <v>1.7690575747828901</v>
      </c>
      <c r="AC168" s="57"/>
      <c r="AD168" s="58">
        <v>37</v>
      </c>
      <c r="AE168" s="57">
        <v>2.2519780888618399</v>
      </c>
      <c r="AF168" s="57"/>
      <c r="AG168" s="58">
        <v>25</v>
      </c>
      <c r="AH168" s="57">
        <v>1.5625</v>
      </c>
      <c r="AI168" s="57"/>
      <c r="AJ168" s="58">
        <v>54</v>
      </c>
      <c r="AK168" s="57">
        <v>1.80904522613065</v>
      </c>
      <c r="AL168" s="57"/>
      <c r="AM168" s="58">
        <v>80</v>
      </c>
      <c r="AN168" s="57">
        <v>1.79573512906846</v>
      </c>
      <c r="AO168" s="57"/>
      <c r="AP168" s="58">
        <v>59</v>
      </c>
      <c r="AQ168" s="57">
        <v>1.9388761091028599</v>
      </c>
      <c r="AR168" s="57"/>
      <c r="AS168" s="58">
        <v>83</v>
      </c>
      <c r="AT168" s="57">
        <v>1.62426614481409</v>
      </c>
      <c r="AU168" s="57"/>
      <c r="AV168" s="58">
        <v>158</v>
      </c>
      <c r="AW168" s="57">
        <v>1.6228430566968</v>
      </c>
      <c r="AX168" s="57"/>
      <c r="AY168" s="58">
        <v>100</v>
      </c>
      <c r="AZ168" s="57">
        <v>1.81028240405503</v>
      </c>
      <c r="BA168" s="57"/>
    </row>
    <row r="169" spans="1:53">
      <c r="A169" s="113"/>
      <c r="B169" s="54" t="s">
        <v>5</v>
      </c>
      <c r="C169" s="55">
        <v>979</v>
      </c>
      <c r="D169" s="56">
        <v>1.75523522662077</v>
      </c>
      <c r="E169" s="56"/>
      <c r="F169" s="55">
        <v>89</v>
      </c>
      <c r="G169" s="56">
        <v>2.1419975932611299</v>
      </c>
      <c r="H169" s="56"/>
      <c r="I169" s="55">
        <v>36</v>
      </c>
      <c r="J169" s="56">
        <v>1.96185286103542</v>
      </c>
      <c r="K169" s="56"/>
      <c r="L169" s="55">
        <v>23</v>
      </c>
      <c r="M169" s="56">
        <v>1.3956310679611701</v>
      </c>
      <c r="N169" s="56"/>
      <c r="O169" s="55">
        <v>46</v>
      </c>
      <c r="P169" s="56">
        <v>1.52874709205716</v>
      </c>
      <c r="Q169" s="56"/>
      <c r="R169" s="55">
        <v>47</v>
      </c>
      <c r="S169" s="56">
        <v>2.06866197183099</v>
      </c>
      <c r="T169" s="56"/>
      <c r="U169" s="55">
        <v>50</v>
      </c>
      <c r="V169" s="56">
        <v>1.83755972069092</v>
      </c>
      <c r="W169" s="56"/>
      <c r="X169" s="55">
        <v>52</v>
      </c>
      <c r="Y169" s="56">
        <v>2.0741922616673301</v>
      </c>
      <c r="Z169" s="56"/>
      <c r="AA169" s="58">
        <v>48</v>
      </c>
      <c r="AB169" s="57">
        <v>1.6546018614270901</v>
      </c>
      <c r="AC169" s="57"/>
      <c r="AD169" s="58">
        <v>20</v>
      </c>
      <c r="AE169" s="57">
        <v>1.21138703815869</v>
      </c>
      <c r="AF169" s="57"/>
      <c r="AG169" s="58">
        <v>40</v>
      </c>
      <c r="AH169" s="57">
        <v>2.0887728459530002</v>
      </c>
      <c r="AI169" s="57"/>
      <c r="AJ169" s="58">
        <v>43</v>
      </c>
      <c r="AK169" s="57">
        <v>1.4596062457569601</v>
      </c>
      <c r="AL169" s="57"/>
      <c r="AM169" s="58">
        <v>85</v>
      </c>
      <c r="AN169" s="57">
        <v>1.8193493150684901</v>
      </c>
      <c r="AO169" s="57"/>
      <c r="AP169" s="58">
        <v>54</v>
      </c>
      <c r="AQ169" s="57">
        <v>1.81025812939993</v>
      </c>
      <c r="AR169" s="57"/>
      <c r="AS169" s="58">
        <v>95</v>
      </c>
      <c r="AT169" s="57">
        <v>1.91262331387155</v>
      </c>
      <c r="AU169" s="57"/>
      <c r="AV169" s="58">
        <v>175</v>
      </c>
      <c r="AW169" s="57">
        <v>1.74546179932176</v>
      </c>
      <c r="AX169" s="57"/>
      <c r="AY169" s="58">
        <v>76</v>
      </c>
      <c r="AZ169" s="57">
        <v>1.36494252873563</v>
      </c>
      <c r="BA169" s="57"/>
    </row>
    <row r="170" spans="1:53">
      <c r="A170" s="111" t="s">
        <v>87</v>
      </c>
      <c r="B170" s="54" t="s">
        <v>3</v>
      </c>
      <c r="C170" s="55">
        <v>2058</v>
      </c>
      <c r="D170" s="56">
        <v>1.8328850572665301</v>
      </c>
      <c r="E170" s="56">
        <v>107.04225352112699</v>
      </c>
      <c r="F170" s="55">
        <v>175</v>
      </c>
      <c r="G170" s="56">
        <v>2.0583392143025199</v>
      </c>
      <c r="H170" s="56">
        <v>143.055555555556</v>
      </c>
      <c r="I170" s="55">
        <v>73</v>
      </c>
      <c r="J170" s="56">
        <v>1.9508284339925199</v>
      </c>
      <c r="K170" s="56">
        <v>102.777777777778</v>
      </c>
      <c r="L170" s="55">
        <v>80</v>
      </c>
      <c r="M170" s="56">
        <v>2.35017626321974</v>
      </c>
      <c r="N170" s="56">
        <v>105.128205128205</v>
      </c>
      <c r="O170" s="55">
        <v>105</v>
      </c>
      <c r="P170" s="56">
        <v>1.6810758885686801</v>
      </c>
      <c r="Q170" s="56">
        <v>75</v>
      </c>
      <c r="R170" s="55">
        <v>115</v>
      </c>
      <c r="S170" s="56">
        <v>2.4018379281537201</v>
      </c>
      <c r="T170" s="56">
        <v>139.583333333333</v>
      </c>
      <c r="U170" s="55">
        <v>114</v>
      </c>
      <c r="V170" s="56">
        <v>2.0382621133559802</v>
      </c>
      <c r="W170" s="56">
        <v>96.551724137931004</v>
      </c>
      <c r="X170" s="55">
        <v>98</v>
      </c>
      <c r="Y170" s="56">
        <v>1.8944519621109599</v>
      </c>
      <c r="Z170" s="56">
        <v>92.156862745097996</v>
      </c>
      <c r="AA170" s="58">
        <v>111</v>
      </c>
      <c r="AB170" s="57">
        <v>1.84692179700499</v>
      </c>
      <c r="AC170" s="57">
        <v>94.736842105263193</v>
      </c>
      <c r="AD170" s="58">
        <v>58</v>
      </c>
      <c r="AE170" s="57">
        <v>1.76077717061324</v>
      </c>
      <c r="AF170" s="57">
        <v>152.173913043478</v>
      </c>
      <c r="AG170" s="58">
        <v>77</v>
      </c>
      <c r="AH170" s="57">
        <v>2.19061166429587</v>
      </c>
      <c r="AI170" s="57">
        <v>57.142857142857103</v>
      </c>
      <c r="AJ170" s="58">
        <v>92</v>
      </c>
      <c r="AK170" s="57">
        <v>1.5511718091384299</v>
      </c>
      <c r="AL170" s="57">
        <v>104.444444444444</v>
      </c>
      <c r="AM170" s="58">
        <v>175</v>
      </c>
      <c r="AN170" s="57">
        <v>1.91738796976005</v>
      </c>
      <c r="AO170" s="57">
        <v>84.210526315789494</v>
      </c>
      <c r="AP170" s="58">
        <v>102</v>
      </c>
      <c r="AQ170" s="57">
        <v>1.6926651178227701</v>
      </c>
      <c r="AR170" s="57">
        <v>96.153846153846203</v>
      </c>
      <c r="AS170" s="58">
        <v>211</v>
      </c>
      <c r="AT170" s="57">
        <v>2.0938771459759802</v>
      </c>
      <c r="AU170" s="57">
        <v>142.52873563218401</v>
      </c>
      <c r="AV170" s="58">
        <v>312</v>
      </c>
      <c r="AW170" s="57">
        <v>1.57878757210809</v>
      </c>
      <c r="AX170" s="57">
        <v>87.951807228915698</v>
      </c>
      <c r="AY170" s="58">
        <v>160</v>
      </c>
      <c r="AZ170" s="57">
        <v>1.44248106743599</v>
      </c>
      <c r="BA170" s="57">
        <v>185.71428571428601</v>
      </c>
    </row>
    <row r="171" spans="1:53">
      <c r="A171" s="112"/>
      <c r="B171" s="54" t="s">
        <v>4</v>
      </c>
      <c r="C171" s="55">
        <v>1064</v>
      </c>
      <c r="D171" s="56">
        <v>1.8829858776059201</v>
      </c>
      <c r="E171" s="56"/>
      <c r="F171" s="55">
        <v>103</v>
      </c>
      <c r="G171" s="56">
        <v>2.3694501955371501</v>
      </c>
      <c r="H171" s="56"/>
      <c r="I171" s="55">
        <v>37</v>
      </c>
      <c r="J171" s="56">
        <v>1.9402202412165701</v>
      </c>
      <c r="K171" s="56"/>
      <c r="L171" s="55">
        <v>41</v>
      </c>
      <c r="M171" s="56">
        <v>2.3348519362186799</v>
      </c>
      <c r="N171" s="56"/>
      <c r="O171" s="55">
        <v>45</v>
      </c>
      <c r="P171" s="56">
        <v>1.39017608897127</v>
      </c>
      <c r="Q171" s="56"/>
      <c r="R171" s="55">
        <v>67</v>
      </c>
      <c r="S171" s="56">
        <v>2.6629570747217799</v>
      </c>
      <c r="T171" s="56"/>
      <c r="U171" s="55">
        <v>56</v>
      </c>
      <c r="V171" s="56">
        <v>1.94986072423398</v>
      </c>
      <c r="W171" s="56"/>
      <c r="X171" s="55">
        <v>47</v>
      </c>
      <c r="Y171" s="56">
        <v>1.7629407351838</v>
      </c>
      <c r="Z171" s="56"/>
      <c r="AA171" s="58">
        <v>54</v>
      </c>
      <c r="AB171" s="57">
        <v>1.7368928916050199</v>
      </c>
      <c r="AC171" s="57"/>
      <c r="AD171" s="58">
        <v>35</v>
      </c>
      <c r="AE171" s="57">
        <v>2.1302495435179498</v>
      </c>
      <c r="AF171" s="57"/>
      <c r="AG171" s="58">
        <v>28</v>
      </c>
      <c r="AH171" s="57">
        <v>1.75</v>
      </c>
      <c r="AI171" s="57"/>
      <c r="AJ171" s="58">
        <v>47</v>
      </c>
      <c r="AK171" s="57">
        <v>1.5745393634840901</v>
      </c>
      <c r="AL171" s="57"/>
      <c r="AM171" s="58">
        <v>80</v>
      </c>
      <c r="AN171" s="57">
        <v>1.79573512906846</v>
      </c>
      <c r="AO171" s="57"/>
      <c r="AP171" s="58">
        <v>50</v>
      </c>
      <c r="AQ171" s="57">
        <v>1.6431153466973401</v>
      </c>
      <c r="AR171" s="57"/>
      <c r="AS171" s="58">
        <v>124</v>
      </c>
      <c r="AT171" s="57">
        <v>2.426614481409</v>
      </c>
      <c r="AU171" s="57"/>
      <c r="AV171" s="58">
        <v>146</v>
      </c>
      <c r="AW171" s="57">
        <v>1.49958915365653</v>
      </c>
      <c r="AX171" s="57"/>
      <c r="AY171" s="58">
        <v>104</v>
      </c>
      <c r="AZ171" s="57">
        <v>1.8826937002172299</v>
      </c>
      <c r="BA171" s="57"/>
    </row>
    <row r="172" spans="1:53">
      <c r="A172" s="113"/>
      <c r="B172" s="54" t="s">
        <v>5</v>
      </c>
      <c r="C172" s="55">
        <v>994</v>
      </c>
      <c r="D172" s="56">
        <v>1.78212851405622</v>
      </c>
      <c r="E172" s="56"/>
      <c r="F172" s="55">
        <v>72</v>
      </c>
      <c r="G172" s="56">
        <v>1.7328519855595701</v>
      </c>
      <c r="H172" s="56"/>
      <c r="I172" s="55">
        <v>36</v>
      </c>
      <c r="J172" s="56">
        <v>1.96185286103542</v>
      </c>
      <c r="K172" s="56"/>
      <c r="L172" s="55">
        <v>39</v>
      </c>
      <c r="M172" s="56">
        <v>2.3665048543689302</v>
      </c>
      <c r="N172" s="56"/>
      <c r="O172" s="55">
        <v>60</v>
      </c>
      <c r="P172" s="56">
        <v>1.9940179461615199</v>
      </c>
      <c r="Q172" s="56"/>
      <c r="R172" s="55">
        <v>48</v>
      </c>
      <c r="S172" s="56">
        <v>2.1126760563380298</v>
      </c>
      <c r="T172" s="56"/>
      <c r="U172" s="55">
        <v>58</v>
      </c>
      <c r="V172" s="56">
        <v>2.1315692760014699</v>
      </c>
      <c r="W172" s="56"/>
      <c r="X172" s="55">
        <v>51</v>
      </c>
      <c r="Y172" s="56">
        <v>2.0343039489429602</v>
      </c>
      <c r="Z172" s="56"/>
      <c r="AA172" s="58">
        <v>57</v>
      </c>
      <c r="AB172" s="57">
        <v>1.96483971044467</v>
      </c>
      <c r="AC172" s="57"/>
      <c r="AD172" s="58">
        <v>23</v>
      </c>
      <c r="AE172" s="57">
        <v>1.3930950938825</v>
      </c>
      <c r="AF172" s="57"/>
      <c r="AG172" s="58">
        <v>49</v>
      </c>
      <c r="AH172" s="57">
        <v>2.5587467362924299</v>
      </c>
      <c r="AI172" s="57"/>
      <c r="AJ172" s="58">
        <v>45</v>
      </c>
      <c r="AK172" s="57">
        <v>1.52749490835031</v>
      </c>
      <c r="AL172" s="57"/>
      <c r="AM172" s="58">
        <v>95</v>
      </c>
      <c r="AN172" s="57">
        <v>2.0333904109589001</v>
      </c>
      <c r="AO172" s="57"/>
      <c r="AP172" s="58">
        <v>52</v>
      </c>
      <c r="AQ172" s="57">
        <v>1.7432115320147501</v>
      </c>
      <c r="AR172" s="57"/>
      <c r="AS172" s="58">
        <v>87</v>
      </c>
      <c r="AT172" s="57">
        <v>1.7515602979665801</v>
      </c>
      <c r="AU172" s="57"/>
      <c r="AV172" s="58">
        <v>166</v>
      </c>
      <c r="AW172" s="57">
        <v>1.6556951924995</v>
      </c>
      <c r="AX172" s="57"/>
      <c r="AY172" s="58">
        <v>56</v>
      </c>
      <c r="AZ172" s="57">
        <v>1.0057471264367801</v>
      </c>
      <c r="BA172" s="57"/>
    </row>
    <row r="173" spans="1:53">
      <c r="A173" s="111" t="s">
        <v>86</v>
      </c>
      <c r="B173" s="54" t="s">
        <v>3</v>
      </c>
      <c r="C173" s="55">
        <v>2496</v>
      </c>
      <c r="D173" s="56">
        <v>2.2229742968596899</v>
      </c>
      <c r="E173" s="56">
        <v>109.747899159664</v>
      </c>
      <c r="F173" s="55">
        <v>232</v>
      </c>
      <c r="G173" s="56">
        <v>2.7287697012467702</v>
      </c>
      <c r="H173" s="56">
        <v>107.142857142857</v>
      </c>
      <c r="I173" s="55">
        <v>82</v>
      </c>
      <c r="J173" s="56">
        <v>2.1913415285943301</v>
      </c>
      <c r="K173" s="56">
        <v>192.857142857143</v>
      </c>
      <c r="L173" s="55">
        <v>78</v>
      </c>
      <c r="M173" s="56">
        <v>2.2914218566392499</v>
      </c>
      <c r="N173" s="56">
        <v>168.96551724137899</v>
      </c>
      <c r="O173" s="55">
        <v>135</v>
      </c>
      <c r="P173" s="56">
        <v>2.1613832853025898</v>
      </c>
      <c r="Q173" s="56">
        <v>90.1408450704225</v>
      </c>
      <c r="R173" s="55">
        <v>130</v>
      </c>
      <c r="S173" s="56">
        <v>2.7151211361737699</v>
      </c>
      <c r="T173" s="56">
        <v>88.405797101449295</v>
      </c>
      <c r="U173" s="55">
        <v>123</v>
      </c>
      <c r="V173" s="56">
        <v>2.19917754335777</v>
      </c>
      <c r="W173" s="56">
        <v>151.02040816326499</v>
      </c>
      <c r="X173" s="55">
        <v>130</v>
      </c>
      <c r="Y173" s="56">
        <v>2.5130485211676001</v>
      </c>
      <c r="Z173" s="56">
        <v>116.666666666667</v>
      </c>
      <c r="AA173" s="58">
        <v>144</v>
      </c>
      <c r="AB173" s="57">
        <v>2.3960066555740398</v>
      </c>
      <c r="AC173" s="57">
        <v>144.06779661016901</v>
      </c>
      <c r="AD173" s="58">
        <v>89</v>
      </c>
      <c r="AE173" s="57">
        <v>2.7018822100789301</v>
      </c>
      <c r="AF173" s="57">
        <v>147.222222222222</v>
      </c>
      <c r="AG173" s="58">
        <v>99</v>
      </c>
      <c r="AH173" s="57">
        <v>2.8165007112375502</v>
      </c>
      <c r="AI173" s="57">
        <v>98</v>
      </c>
      <c r="AJ173" s="58">
        <v>112</v>
      </c>
      <c r="AK173" s="57">
        <v>1.8883830719946</v>
      </c>
      <c r="AL173" s="57">
        <v>100</v>
      </c>
      <c r="AM173" s="58">
        <v>189</v>
      </c>
      <c r="AN173" s="57">
        <v>2.0707790073408598</v>
      </c>
      <c r="AO173" s="57">
        <v>130.48780487804899</v>
      </c>
      <c r="AP173" s="58">
        <v>121</v>
      </c>
      <c r="AQ173" s="57">
        <v>2.0079654829073998</v>
      </c>
      <c r="AR173" s="57">
        <v>98.360655737704903</v>
      </c>
      <c r="AS173" s="58">
        <v>231</v>
      </c>
      <c r="AT173" s="57">
        <v>2.29234891336707</v>
      </c>
      <c r="AU173" s="57">
        <v>95.762711864406796</v>
      </c>
      <c r="AV173" s="58">
        <v>385</v>
      </c>
      <c r="AW173" s="57">
        <v>1.94818338224876</v>
      </c>
      <c r="AX173" s="57">
        <v>97.435897435897402</v>
      </c>
      <c r="AY173" s="58">
        <v>216</v>
      </c>
      <c r="AZ173" s="57">
        <v>1.9473494410385901</v>
      </c>
      <c r="BA173" s="57">
        <v>87.826086956521706</v>
      </c>
    </row>
    <row r="174" spans="1:53">
      <c r="A174" s="112"/>
      <c r="B174" s="54" t="s">
        <v>4</v>
      </c>
      <c r="C174" s="55">
        <v>1306</v>
      </c>
      <c r="D174" s="56">
        <v>2.3112589813471098</v>
      </c>
      <c r="E174" s="56"/>
      <c r="F174" s="55">
        <v>120</v>
      </c>
      <c r="G174" s="56">
        <v>2.7605244996549301</v>
      </c>
      <c r="H174" s="56"/>
      <c r="I174" s="55">
        <v>54</v>
      </c>
      <c r="J174" s="56">
        <v>2.8316727844782399</v>
      </c>
      <c r="K174" s="56"/>
      <c r="L174" s="55">
        <v>49</v>
      </c>
      <c r="M174" s="56">
        <v>2.7904328018223201</v>
      </c>
      <c r="N174" s="56"/>
      <c r="O174" s="55">
        <v>64</v>
      </c>
      <c r="P174" s="56">
        <v>1.9771393265369199</v>
      </c>
      <c r="Q174" s="56"/>
      <c r="R174" s="55">
        <v>61</v>
      </c>
      <c r="S174" s="56">
        <v>2.4244833068362501</v>
      </c>
      <c r="T174" s="56"/>
      <c r="U174" s="55">
        <v>74</v>
      </c>
      <c r="V174" s="56">
        <v>2.5766016713091902</v>
      </c>
      <c r="W174" s="56"/>
      <c r="X174" s="55">
        <v>70</v>
      </c>
      <c r="Y174" s="56">
        <v>2.6256564141035299</v>
      </c>
      <c r="Z174" s="56"/>
      <c r="AA174" s="58">
        <v>85</v>
      </c>
      <c r="AB174" s="57">
        <v>2.7339980701190099</v>
      </c>
      <c r="AC174" s="57"/>
      <c r="AD174" s="58">
        <v>53</v>
      </c>
      <c r="AE174" s="57">
        <v>3.2258064516128999</v>
      </c>
      <c r="AF174" s="57"/>
      <c r="AG174" s="58">
        <v>49</v>
      </c>
      <c r="AH174" s="57">
        <v>3.0625</v>
      </c>
      <c r="AI174" s="57"/>
      <c r="AJ174" s="58">
        <v>56</v>
      </c>
      <c r="AK174" s="57">
        <v>1.87604690117253</v>
      </c>
      <c r="AL174" s="57"/>
      <c r="AM174" s="58">
        <v>107</v>
      </c>
      <c r="AN174" s="57">
        <v>2.40179573512907</v>
      </c>
      <c r="AO174" s="57"/>
      <c r="AP174" s="58">
        <v>60</v>
      </c>
      <c r="AQ174" s="57">
        <v>1.9717384160368101</v>
      </c>
      <c r="AR174" s="57"/>
      <c r="AS174" s="58">
        <v>113</v>
      </c>
      <c r="AT174" s="57">
        <v>2.2113502935420701</v>
      </c>
      <c r="AU174" s="57"/>
      <c r="AV174" s="58">
        <v>190</v>
      </c>
      <c r="AW174" s="57">
        <v>1.9515201314708299</v>
      </c>
      <c r="AX174" s="57"/>
      <c r="AY174" s="58">
        <v>101</v>
      </c>
      <c r="AZ174" s="57">
        <v>1.8283852280955799</v>
      </c>
      <c r="BA174" s="57"/>
    </row>
    <row r="175" spans="1:53">
      <c r="A175" s="113"/>
      <c r="B175" s="54" t="s">
        <v>5</v>
      </c>
      <c r="C175" s="55">
        <v>1190</v>
      </c>
      <c r="D175" s="56">
        <v>2.1335341365461802</v>
      </c>
      <c r="E175" s="56"/>
      <c r="F175" s="55">
        <v>112</v>
      </c>
      <c r="G175" s="56">
        <v>2.6955475330926602</v>
      </c>
      <c r="H175" s="56"/>
      <c r="I175" s="55">
        <v>28</v>
      </c>
      <c r="J175" s="56">
        <v>1.5258855585831099</v>
      </c>
      <c r="K175" s="56"/>
      <c r="L175" s="55">
        <v>29</v>
      </c>
      <c r="M175" s="56">
        <v>1.7597087378640801</v>
      </c>
      <c r="N175" s="56"/>
      <c r="O175" s="55">
        <v>71</v>
      </c>
      <c r="P175" s="56">
        <v>2.3595879029577902</v>
      </c>
      <c r="Q175" s="56"/>
      <c r="R175" s="55">
        <v>69</v>
      </c>
      <c r="S175" s="56">
        <v>3.0369718309859199</v>
      </c>
      <c r="T175" s="56"/>
      <c r="U175" s="55">
        <v>49</v>
      </c>
      <c r="V175" s="56">
        <v>1.8008085262771001</v>
      </c>
      <c r="W175" s="56"/>
      <c r="X175" s="55">
        <v>60</v>
      </c>
      <c r="Y175" s="56">
        <v>2.39329876346231</v>
      </c>
      <c r="Z175" s="56"/>
      <c r="AA175" s="58">
        <v>59</v>
      </c>
      <c r="AB175" s="57">
        <v>2.0337814546708</v>
      </c>
      <c r="AC175" s="57"/>
      <c r="AD175" s="58">
        <v>36</v>
      </c>
      <c r="AE175" s="57">
        <v>2.1804966686856502</v>
      </c>
      <c r="AF175" s="57"/>
      <c r="AG175" s="58">
        <v>50</v>
      </c>
      <c r="AH175" s="57">
        <v>2.6109660574412499</v>
      </c>
      <c r="AI175" s="57"/>
      <c r="AJ175" s="58">
        <v>56</v>
      </c>
      <c r="AK175" s="57">
        <v>1.9008825526137101</v>
      </c>
      <c r="AL175" s="57"/>
      <c r="AM175" s="58">
        <v>82</v>
      </c>
      <c r="AN175" s="57">
        <v>1.7551369863013699</v>
      </c>
      <c r="AO175" s="57"/>
      <c r="AP175" s="58">
        <v>61</v>
      </c>
      <c r="AQ175" s="57">
        <v>2.04492122024807</v>
      </c>
      <c r="AR175" s="57"/>
      <c r="AS175" s="58">
        <v>118</v>
      </c>
      <c r="AT175" s="57">
        <v>2.3756794845983502</v>
      </c>
      <c r="AU175" s="57"/>
      <c r="AV175" s="58">
        <v>195</v>
      </c>
      <c r="AW175" s="57">
        <v>1.94494314781568</v>
      </c>
      <c r="AX175" s="57"/>
      <c r="AY175" s="58">
        <v>115</v>
      </c>
      <c r="AZ175" s="57">
        <v>2.0653735632183898</v>
      </c>
      <c r="BA175" s="57"/>
    </row>
    <row r="176" spans="1:53">
      <c r="A176" s="111" t="s">
        <v>85</v>
      </c>
      <c r="B176" s="54" t="s">
        <v>3</v>
      </c>
      <c r="C176" s="55">
        <v>2205</v>
      </c>
      <c r="D176" s="56">
        <v>1.9638054184998499</v>
      </c>
      <c r="E176" s="56">
        <v>101.92307692307701</v>
      </c>
      <c r="F176" s="55">
        <v>212</v>
      </c>
      <c r="G176" s="56">
        <v>2.4935309338979099</v>
      </c>
      <c r="H176" s="56">
        <v>87.610619469026503</v>
      </c>
      <c r="I176" s="55">
        <v>93</v>
      </c>
      <c r="J176" s="56">
        <v>2.4853019775521101</v>
      </c>
      <c r="K176" s="56">
        <v>158.333333333333</v>
      </c>
      <c r="L176" s="55">
        <v>69</v>
      </c>
      <c r="M176" s="56">
        <v>2.0270270270270299</v>
      </c>
      <c r="N176" s="56">
        <v>91.6666666666667</v>
      </c>
      <c r="O176" s="55">
        <v>144</v>
      </c>
      <c r="P176" s="56">
        <v>2.3054755043227702</v>
      </c>
      <c r="Q176" s="56">
        <v>102.816901408451</v>
      </c>
      <c r="R176" s="55">
        <v>137</v>
      </c>
      <c r="S176" s="56">
        <v>2.8613199665831202</v>
      </c>
      <c r="T176" s="56">
        <v>128.333333333333</v>
      </c>
      <c r="U176" s="55">
        <v>88</v>
      </c>
      <c r="V176" s="56">
        <v>1.57339531557304</v>
      </c>
      <c r="W176" s="56">
        <v>95.5555555555556</v>
      </c>
      <c r="X176" s="55">
        <v>111</v>
      </c>
      <c r="Y176" s="56">
        <v>2.1457568142277199</v>
      </c>
      <c r="Z176" s="56">
        <v>152.272727272727</v>
      </c>
      <c r="AA176" s="58">
        <v>120</v>
      </c>
      <c r="AB176" s="57">
        <v>1.9966722129783701</v>
      </c>
      <c r="AC176" s="57">
        <v>122.222222222222</v>
      </c>
      <c r="AD176" s="58">
        <v>66</v>
      </c>
      <c r="AE176" s="57">
        <v>2.00364298724954</v>
      </c>
      <c r="AF176" s="57">
        <v>120</v>
      </c>
      <c r="AG176" s="58">
        <v>82</v>
      </c>
      <c r="AH176" s="57">
        <v>2.3328591749644398</v>
      </c>
      <c r="AI176" s="57">
        <v>100</v>
      </c>
      <c r="AJ176" s="58">
        <v>118</v>
      </c>
      <c r="AK176" s="57">
        <v>1.98954645085146</v>
      </c>
      <c r="AL176" s="57">
        <v>90.322580645161295</v>
      </c>
      <c r="AM176" s="58">
        <v>162</v>
      </c>
      <c r="AN176" s="57">
        <v>1.77495343486359</v>
      </c>
      <c r="AO176" s="57">
        <v>70.526315789473699</v>
      </c>
      <c r="AP176" s="58">
        <v>104</v>
      </c>
      <c r="AQ176" s="57">
        <v>1.7258546299369399</v>
      </c>
      <c r="AR176" s="57">
        <v>131.111111111111</v>
      </c>
      <c r="AS176" s="58">
        <v>191</v>
      </c>
      <c r="AT176" s="57">
        <v>1.8954053785849001</v>
      </c>
      <c r="AU176" s="57">
        <v>87.254901960784295</v>
      </c>
      <c r="AV176" s="58">
        <v>343</v>
      </c>
      <c r="AW176" s="57">
        <v>1.7356542860034401</v>
      </c>
      <c r="AX176" s="57">
        <v>92.696629213483106</v>
      </c>
      <c r="AY176" s="58">
        <v>165</v>
      </c>
      <c r="AZ176" s="57">
        <v>1.4875586007933601</v>
      </c>
      <c r="BA176" s="57">
        <v>106.25</v>
      </c>
    </row>
    <row r="177" spans="1:53">
      <c r="A177" s="112"/>
      <c r="B177" s="54" t="s">
        <v>4</v>
      </c>
      <c r="C177" s="55">
        <v>1113</v>
      </c>
      <c r="D177" s="56">
        <v>1.96970233249566</v>
      </c>
      <c r="E177" s="56"/>
      <c r="F177" s="55">
        <v>99</v>
      </c>
      <c r="G177" s="56">
        <v>2.2774327122153202</v>
      </c>
      <c r="H177" s="56"/>
      <c r="I177" s="55">
        <v>57</v>
      </c>
      <c r="J177" s="56">
        <v>2.9889879391714702</v>
      </c>
      <c r="K177" s="56"/>
      <c r="L177" s="55">
        <v>33</v>
      </c>
      <c r="M177" s="56">
        <v>1.87927107061503</v>
      </c>
      <c r="N177" s="56"/>
      <c r="O177" s="55">
        <v>73</v>
      </c>
      <c r="P177" s="56">
        <v>2.2551745443311702</v>
      </c>
      <c r="Q177" s="56"/>
      <c r="R177" s="55">
        <v>77</v>
      </c>
      <c r="S177" s="56">
        <v>3.0604133545310002</v>
      </c>
      <c r="T177" s="56"/>
      <c r="U177" s="55">
        <v>43</v>
      </c>
      <c r="V177" s="56">
        <v>1.49721448467967</v>
      </c>
      <c r="W177" s="56"/>
      <c r="X177" s="55">
        <v>67</v>
      </c>
      <c r="Y177" s="56">
        <v>2.5131282820705199</v>
      </c>
      <c r="Z177" s="56"/>
      <c r="AA177" s="58">
        <v>66</v>
      </c>
      <c r="AB177" s="57">
        <v>2.1228690897394702</v>
      </c>
      <c r="AC177" s="57"/>
      <c r="AD177" s="58">
        <v>36</v>
      </c>
      <c r="AE177" s="57">
        <v>2.1911138161899002</v>
      </c>
      <c r="AF177" s="57"/>
      <c r="AG177" s="58">
        <v>41</v>
      </c>
      <c r="AH177" s="57">
        <v>2.5625</v>
      </c>
      <c r="AI177" s="57"/>
      <c r="AJ177" s="58">
        <v>56</v>
      </c>
      <c r="AK177" s="57">
        <v>1.87604690117253</v>
      </c>
      <c r="AL177" s="57"/>
      <c r="AM177" s="58">
        <v>67</v>
      </c>
      <c r="AN177" s="57">
        <v>1.50392817059484</v>
      </c>
      <c r="AO177" s="57"/>
      <c r="AP177" s="58">
        <v>59</v>
      </c>
      <c r="AQ177" s="57">
        <v>1.9388761091028599</v>
      </c>
      <c r="AR177" s="57"/>
      <c r="AS177" s="58">
        <v>89</v>
      </c>
      <c r="AT177" s="57">
        <v>1.74168297455969</v>
      </c>
      <c r="AU177" s="57"/>
      <c r="AV177" s="58">
        <v>165</v>
      </c>
      <c r="AW177" s="57">
        <v>1.6947411668036201</v>
      </c>
      <c r="AX177" s="57"/>
      <c r="AY177" s="58">
        <v>85</v>
      </c>
      <c r="AZ177" s="57">
        <v>1.5387400434467799</v>
      </c>
      <c r="BA177" s="57"/>
    </row>
    <row r="178" spans="1:53">
      <c r="A178" s="113"/>
      <c r="B178" s="54" t="s">
        <v>5</v>
      </c>
      <c r="C178" s="55">
        <v>1092</v>
      </c>
      <c r="D178" s="56">
        <v>1.9578313253012001</v>
      </c>
      <c r="E178" s="56"/>
      <c r="F178" s="55">
        <v>113</v>
      </c>
      <c r="G178" s="56">
        <v>2.7196149217809902</v>
      </c>
      <c r="H178" s="56"/>
      <c r="I178" s="55">
        <v>36</v>
      </c>
      <c r="J178" s="56">
        <v>1.96185286103542</v>
      </c>
      <c r="K178" s="56"/>
      <c r="L178" s="55">
        <v>36</v>
      </c>
      <c r="M178" s="56">
        <v>2.1844660194174801</v>
      </c>
      <c r="N178" s="56"/>
      <c r="O178" s="55">
        <v>71</v>
      </c>
      <c r="P178" s="56">
        <v>2.3595879029577902</v>
      </c>
      <c r="Q178" s="56"/>
      <c r="R178" s="55">
        <v>60</v>
      </c>
      <c r="S178" s="56">
        <v>2.6408450704225399</v>
      </c>
      <c r="T178" s="56"/>
      <c r="U178" s="55">
        <v>45</v>
      </c>
      <c r="V178" s="56">
        <v>1.65380374862183</v>
      </c>
      <c r="W178" s="56"/>
      <c r="X178" s="55">
        <v>44</v>
      </c>
      <c r="Y178" s="56">
        <v>1.7550857598723599</v>
      </c>
      <c r="Z178" s="56"/>
      <c r="AA178" s="58">
        <v>54</v>
      </c>
      <c r="AB178" s="57">
        <v>1.86142709410548</v>
      </c>
      <c r="AC178" s="57"/>
      <c r="AD178" s="58">
        <v>30</v>
      </c>
      <c r="AE178" s="57">
        <v>1.81708055723804</v>
      </c>
      <c r="AF178" s="57"/>
      <c r="AG178" s="58">
        <v>41</v>
      </c>
      <c r="AH178" s="57">
        <v>2.1409921671018299</v>
      </c>
      <c r="AI178" s="57"/>
      <c r="AJ178" s="58">
        <v>62</v>
      </c>
      <c r="AK178" s="57">
        <v>2.1045485403937501</v>
      </c>
      <c r="AL178" s="57"/>
      <c r="AM178" s="58">
        <v>95</v>
      </c>
      <c r="AN178" s="57">
        <v>2.0333904109589001</v>
      </c>
      <c r="AO178" s="57"/>
      <c r="AP178" s="58">
        <v>45</v>
      </c>
      <c r="AQ178" s="57">
        <v>1.5085484411666099</v>
      </c>
      <c r="AR178" s="57"/>
      <c r="AS178" s="58">
        <v>102</v>
      </c>
      <c r="AT178" s="57">
        <v>2.0535534527884001</v>
      </c>
      <c r="AU178" s="57"/>
      <c r="AV178" s="58">
        <v>178</v>
      </c>
      <c r="AW178" s="57">
        <v>1.77538400159585</v>
      </c>
      <c r="AX178" s="57"/>
      <c r="AY178" s="58">
        <v>80</v>
      </c>
      <c r="AZ178" s="57">
        <v>1.4367816091954</v>
      </c>
      <c r="BA178" s="57"/>
    </row>
    <row r="179" spans="1:53">
      <c r="A179" s="111" t="s">
        <v>84</v>
      </c>
      <c r="B179" s="54" t="s">
        <v>3</v>
      </c>
      <c r="C179" s="55">
        <v>2080</v>
      </c>
      <c r="D179" s="56">
        <v>1.8524785807164099</v>
      </c>
      <c r="E179" s="56">
        <v>100.57859209257499</v>
      </c>
      <c r="F179" s="55">
        <v>190</v>
      </c>
      <c r="G179" s="56">
        <v>2.2347682898141601</v>
      </c>
      <c r="H179" s="56">
        <v>108.791208791209</v>
      </c>
      <c r="I179" s="55">
        <v>87</v>
      </c>
      <c r="J179" s="56">
        <v>2.3249599144842299</v>
      </c>
      <c r="K179" s="56">
        <v>112.19512195122</v>
      </c>
      <c r="L179" s="55">
        <v>56</v>
      </c>
      <c r="M179" s="56">
        <v>1.64512338425382</v>
      </c>
      <c r="N179" s="56">
        <v>115.384615384615</v>
      </c>
      <c r="O179" s="55">
        <v>138</v>
      </c>
      <c r="P179" s="56">
        <v>2.2094140249759802</v>
      </c>
      <c r="Q179" s="56">
        <v>89.041095890411</v>
      </c>
      <c r="R179" s="55">
        <v>102</v>
      </c>
      <c r="S179" s="56">
        <v>2.1303258145363402</v>
      </c>
      <c r="T179" s="56">
        <v>137.20930232558101</v>
      </c>
      <c r="U179" s="55">
        <v>97</v>
      </c>
      <c r="V179" s="56">
        <v>1.7343107455748299</v>
      </c>
      <c r="W179" s="56">
        <v>102.083333333333</v>
      </c>
      <c r="X179" s="55">
        <v>110</v>
      </c>
      <c r="Y179" s="56">
        <v>2.1264256717571999</v>
      </c>
      <c r="Z179" s="56">
        <v>150</v>
      </c>
      <c r="AA179" s="58">
        <v>114</v>
      </c>
      <c r="AB179" s="57">
        <v>1.8968386023294499</v>
      </c>
      <c r="AC179" s="57">
        <v>107.272727272727</v>
      </c>
      <c r="AD179" s="58">
        <v>65</v>
      </c>
      <c r="AE179" s="57">
        <v>1.9732847601700101</v>
      </c>
      <c r="AF179" s="57">
        <v>85.714285714285694</v>
      </c>
      <c r="AG179" s="58">
        <v>82</v>
      </c>
      <c r="AH179" s="57">
        <v>2.3328591749644398</v>
      </c>
      <c r="AI179" s="57">
        <v>67.346938775510196</v>
      </c>
      <c r="AJ179" s="58">
        <v>119</v>
      </c>
      <c r="AK179" s="57">
        <v>2.00640701399427</v>
      </c>
      <c r="AL179" s="57">
        <v>91.935483870967701</v>
      </c>
      <c r="AM179" s="58">
        <v>192</v>
      </c>
      <c r="AN179" s="57">
        <v>2.10364851539389</v>
      </c>
      <c r="AO179" s="57">
        <v>82.857142857142904</v>
      </c>
      <c r="AP179" s="58">
        <v>102</v>
      </c>
      <c r="AQ179" s="57">
        <v>1.6926651178227701</v>
      </c>
      <c r="AR179" s="57">
        <v>100</v>
      </c>
      <c r="AS179" s="58">
        <v>196</v>
      </c>
      <c r="AT179" s="57">
        <v>1.9450233204326699</v>
      </c>
      <c r="AU179" s="57">
        <v>97.979797979797993</v>
      </c>
      <c r="AV179" s="58">
        <v>287</v>
      </c>
      <c r="AW179" s="57">
        <v>1.45228215767635</v>
      </c>
      <c r="AX179" s="57">
        <v>81.645569620253198</v>
      </c>
      <c r="AY179" s="58">
        <v>143</v>
      </c>
      <c r="AZ179" s="57">
        <v>1.28921745402092</v>
      </c>
      <c r="BA179" s="57">
        <v>150.87719298245599</v>
      </c>
    </row>
    <row r="180" spans="1:53">
      <c r="A180" s="112"/>
      <c r="B180" s="54" t="s">
        <v>4</v>
      </c>
      <c r="C180" s="55">
        <v>1043</v>
      </c>
      <c r="D180" s="56">
        <v>1.8458216826531699</v>
      </c>
      <c r="E180" s="56"/>
      <c r="F180" s="55">
        <v>99</v>
      </c>
      <c r="G180" s="56">
        <v>2.2774327122153202</v>
      </c>
      <c r="H180" s="56"/>
      <c r="I180" s="55">
        <v>46</v>
      </c>
      <c r="J180" s="56">
        <v>2.4121657052962799</v>
      </c>
      <c r="K180" s="56"/>
      <c r="L180" s="55">
        <v>30</v>
      </c>
      <c r="M180" s="56">
        <v>1.7084282460136699</v>
      </c>
      <c r="N180" s="56"/>
      <c r="O180" s="55">
        <v>65</v>
      </c>
      <c r="P180" s="56">
        <v>2.0080321285140599</v>
      </c>
      <c r="Q180" s="56"/>
      <c r="R180" s="55">
        <v>59</v>
      </c>
      <c r="S180" s="56">
        <v>2.3449920508744002</v>
      </c>
      <c r="T180" s="56"/>
      <c r="U180" s="55">
        <v>49</v>
      </c>
      <c r="V180" s="56">
        <v>1.70612813370474</v>
      </c>
      <c r="W180" s="56"/>
      <c r="X180" s="55">
        <v>66</v>
      </c>
      <c r="Y180" s="56">
        <v>2.4756189047261801</v>
      </c>
      <c r="Z180" s="56"/>
      <c r="AA180" s="58">
        <v>59</v>
      </c>
      <c r="AB180" s="57">
        <v>1.8977163074943699</v>
      </c>
      <c r="AC180" s="57"/>
      <c r="AD180" s="58">
        <v>30</v>
      </c>
      <c r="AE180" s="57">
        <v>1.8259281801582501</v>
      </c>
      <c r="AF180" s="57"/>
      <c r="AG180" s="58">
        <v>33</v>
      </c>
      <c r="AH180" s="57">
        <v>2.0625</v>
      </c>
      <c r="AI180" s="57"/>
      <c r="AJ180" s="58">
        <v>57</v>
      </c>
      <c r="AK180" s="57">
        <v>1.9095477386934701</v>
      </c>
      <c r="AL180" s="57"/>
      <c r="AM180" s="58">
        <v>87</v>
      </c>
      <c r="AN180" s="57">
        <v>1.95286195286195</v>
      </c>
      <c r="AO180" s="57"/>
      <c r="AP180" s="58">
        <v>51</v>
      </c>
      <c r="AQ180" s="57">
        <v>1.67597765363128</v>
      </c>
      <c r="AR180" s="57"/>
      <c r="AS180" s="58">
        <v>97</v>
      </c>
      <c r="AT180" s="57">
        <v>1.89823874755382</v>
      </c>
      <c r="AU180" s="57"/>
      <c r="AV180" s="58">
        <v>129</v>
      </c>
      <c r="AW180" s="57">
        <v>1.32497945768283</v>
      </c>
      <c r="AX180" s="57"/>
      <c r="AY180" s="58">
        <v>86</v>
      </c>
      <c r="AZ180" s="57">
        <v>1.55684286748733</v>
      </c>
      <c r="BA180" s="57"/>
    </row>
    <row r="181" spans="1:53">
      <c r="A181" s="113"/>
      <c r="B181" s="54" t="s">
        <v>5</v>
      </c>
      <c r="C181" s="55">
        <v>1037</v>
      </c>
      <c r="D181" s="56">
        <v>1.8592226047045299</v>
      </c>
      <c r="E181" s="56"/>
      <c r="F181" s="55">
        <v>91</v>
      </c>
      <c r="G181" s="56">
        <v>2.19013237063779</v>
      </c>
      <c r="H181" s="56"/>
      <c r="I181" s="55">
        <v>41</v>
      </c>
      <c r="J181" s="56">
        <v>2.23433242506812</v>
      </c>
      <c r="K181" s="56"/>
      <c r="L181" s="55">
        <v>26</v>
      </c>
      <c r="M181" s="56">
        <v>1.57766990291262</v>
      </c>
      <c r="N181" s="56"/>
      <c r="O181" s="55">
        <v>73</v>
      </c>
      <c r="P181" s="56">
        <v>2.4260551678298401</v>
      </c>
      <c r="Q181" s="56"/>
      <c r="R181" s="55">
        <v>43</v>
      </c>
      <c r="S181" s="56">
        <v>1.8926056338028201</v>
      </c>
      <c r="T181" s="56"/>
      <c r="U181" s="55">
        <v>48</v>
      </c>
      <c r="V181" s="56">
        <v>1.7640573318632899</v>
      </c>
      <c r="W181" s="56"/>
      <c r="X181" s="55">
        <v>44</v>
      </c>
      <c r="Y181" s="56">
        <v>1.7550857598723599</v>
      </c>
      <c r="Z181" s="56"/>
      <c r="AA181" s="58">
        <v>55</v>
      </c>
      <c r="AB181" s="57">
        <v>1.89589796621855</v>
      </c>
      <c r="AC181" s="57"/>
      <c r="AD181" s="58">
        <v>35</v>
      </c>
      <c r="AE181" s="57">
        <v>2.11992731677771</v>
      </c>
      <c r="AF181" s="57"/>
      <c r="AG181" s="58">
        <v>49</v>
      </c>
      <c r="AH181" s="57">
        <v>2.5587467362924299</v>
      </c>
      <c r="AI181" s="57"/>
      <c r="AJ181" s="58">
        <v>62</v>
      </c>
      <c r="AK181" s="57">
        <v>2.1045485403937501</v>
      </c>
      <c r="AL181" s="57"/>
      <c r="AM181" s="58">
        <v>105</v>
      </c>
      <c r="AN181" s="57">
        <v>2.24743150684932</v>
      </c>
      <c r="AO181" s="57"/>
      <c r="AP181" s="58">
        <v>51</v>
      </c>
      <c r="AQ181" s="57">
        <v>1.7096882333221599</v>
      </c>
      <c r="AR181" s="57"/>
      <c r="AS181" s="58">
        <v>99</v>
      </c>
      <c r="AT181" s="57">
        <v>1.99315482182404</v>
      </c>
      <c r="AU181" s="57"/>
      <c r="AV181" s="58">
        <v>158</v>
      </c>
      <c r="AW181" s="57">
        <v>1.57590265310193</v>
      </c>
      <c r="AX181" s="57"/>
      <c r="AY181" s="58">
        <v>57</v>
      </c>
      <c r="AZ181" s="57">
        <v>1.02370689655172</v>
      </c>
      <c r="BA181" s="57"/>
    </row>
    <row r="182" spans="1:53">
      <c r="A182" s="111" t="s">
        <v>83</v>
      </c>
      <c r="B182" s="54" t="s">
        <v>3</v>
      </c>
      <c r="C182" s="55">
        <v>1980</v>
      </c>
      <c r="D182" s="56">
        <v>1.7634171104896601</v>
      </c>
      <c r="E182" s="56">
        <v>101.21951219512199</v>
      </c>
      <c r="F182" s="55">
        <v>179</v>
      </c>
      <c r="G182" s="56">
        <v>2.1053869677722901</v>
      </c>
      <c r="H182" s="56">
        <v>101.123595505618</v>
      </c>
      <c r="I182" s="55">
        <v>68</v>
      </c>
      <c r="J182" s="56">
        <v>1.8172100481026201</v>
      </c>
      <c r="K182" s="56">
        <v>126.666666666667</v>
      </c>
      <c r="L182" s="55">
        <v>70</v>
      </c>
      <c r="M182" s="56">
        <v>2.0564042303172698</v>
      </c>
      <c r="N182" s="56">
        <v>118.75</v>
      </c>
      <c r="O182" s="55">
        <v>141</v>
      </c>
      <c r="P182" s="56">
        <v>2.2574447646493798</v>
      </c>
      <c r="Q182" s="56">
        <v>116.92307692307701</v>
      </c>
      <c r="R182" s="55">
        <v>113</v>
      </c>
      <c r="S182" s="56">
        <v>2.36006683375104</v>
      </c>
      <c r="T182" s="56">
        <v>101.78571428571399</v>
      </c>
      <c r="U182" s="55">
        <v>78</v>
      </c>
      <c r="V182" s="56">
        <v>1.39460039334883</v>
      </c>
      <c r="W182" s="56">
        <v>129.41176470588201</v>
      </c>
      <c r="X182" s="55">
        <v>121</v>
      </c>
      <c r="Y182" s="56">
        <v>2.3390682389329198</v>
      </c>
      <c r="Z182" s="56">
        <v>152.083333333333</v>
      </c>
      <c r="AA182" s="58">
        <v>123</v>
      </c>
      <c r="AB182" s="57">
        <v>2.0465890183028299</v>
      </c>
      <c r="AC182" s="57">
        <v>75.714285714285694</v>
      </c>
      <c r="AD182" s="58">
        <v>65</v>
      </c>
      <c r="AE182" s="57">
        <v>1.9732847601700101</v>
      </c>
      <c r="AF182" s="57">
        <v>182.60869565217399</v>
      </c>
      <c r="AG182" s="58">
        <v>95</v>
      </c>
      <c r="AH182" s="57">
        <v>2.7027027027027</v>
      </c>
      <c r="AI182" s="57">
        <v>66.6666666666667</v>
      </c>
      <c r="AJ182" s="58">
        <v>103</v>
      </c>
      <c r="AK182" s="57">
        <v>1.7366380037093201</v>
      </c>
      <c r="AL182" s="57">
        <v>110.204081632653</v>
      </c>
      <c r="AM182" s="58">
        <v>154</v>
      </c>
      <c r="AN182" s="57">
        <v>1.68730141338885</v>
      </c>
      <c r="AO182" s="57">
        <v>69.230769230769198</v>
      </c>
      <c r="AP182" s="58">
        <v>104</v>
      </c>
      <c r="AQ182" s="57">
        <v>1.7258546299369399</v>
      </c>
      <c r="AR182" s="57">
        <v>92.592592592592595</v>
      </c>
      <c r="AS182" s="58">
        <v>185</v>
      </c>
      <c r="AT182" s="57">
        <v>1.83586384836757</v>
      </c>
      <c r="AU182" s="57">
        <v>98.924731182795696</v>
      </c>
      <c r="AV182" s="58">
        <v>271</v>
      </c>
      <c r="AW182" s="57">
        <v>1.37131869244004</v>
      </c>
      <c r="AX182" s="57">
        <v>94.964028776978395</v>
      </c>
      <c r="AY182" s="58">
        <v>110</v>
      </c>
      <c r="AZ182" s="57">
        <v>0.99170573386224303</v>
      </c>
      <c r="BA182" s="57">
        <v>103.70370370370399</v>
      </c>
    </row>
    <row r="183" spans="1:53">
      <c r="A183" s="112"/>
      <c r="B183" s="54" t="s">
        <v>4</v>
      </c>
      <c r="C183" s="55">
        <v>996</v>
      </c>
      <c r="D183" s="56">
        <v>1.7626446749017799</v>
      </c>
      <c r="E183" s="56"/>
      <c r="F183" s="55">
        <v>90</v>
      </c>
      <c r="G183" s="56">
        <v>2.0703933747412</v>
      </c>
      <c r="H183" s="56"/>
      <c r="I183" s="55">
        <v>38</v>
      </c>
      <c r="J183" s="56">
        <v>1.99265862611432</v>
      </c>
      <c r="K183" s="56"/>
      <c r="L183" s="55">
        <v>38</v>
      </c>
      <c r="M183" s="56">
        <v>2.1640091116173101</v>
      </c>
      <c r="N183" s="56"/>
      <c r="O183" s="55">
        <v>76</v>
      </c>
      <c r="P183" s="56">
        <v>2.34785295026259</v>
      </c>
      <c r="Q183" s="56"/>
      <c r="R183" s="55">
        <v>57</v>
      </c>
      <c r="S183" s="56">
        <v>2.2655007949125601</v>
      </c>
      <c r="T183" s="56"/>
      <c r="U183" s="55">
        <v>44</v>
      </c>
      <c r="V183" s="56">
        <v>1.53203342618384</v>
      </c>
      <c r="W183" s="56"/>
      <c r="X183" s="55">
        <v>73</v>
      </c>
      <c r="Y183" s="56">
        <v>2.7381845461365302</v>
      </c>
      <c r="Z183" s="56"/>
      <c r="AA183" s="58">
        <v>53</v>
      </c>
      <c r="AB183" s="57">
        <v>1.70472820842715</v>
      </c>
      <c r="AC183" s="57"/>
      <c r="AD183" s="58">
        <v>42</v>
      </c>
      <c r="AE183" s="57">
        <v>2.5562994522215501</v>
      </c>
      <c r="AF183" s="57"/>
      <c r="AG183" s="58">
        <v>38</v>
      </c>
      <c r="AH183" s="57">
        <v>2.375</v>
      </c>
      <c r="AI183" s="57"/>
      <c r="AJ183" s="58">
        <v>54</v>
      </c>
      <c r="AK183" s="57">
        <v>1.80904522613065</v>
      </c>
      <c r="AL183" s="57"/>
      <c r="AM183" s="58">
        <v>63</v>
      </c>
      <c r="AN183" s="57">
        <v>1.4141414141414099</v>
      </c>
      <c r="AO183" s="57"/>
      <c r="AP183" s="58">
        <v>50</v>
      </c>
      <c r="AQ183" s="57">
        <v>1.6431153466973401</v>
      </c>
      <c r="AR183" s="57"/>
      <c r="AS183" s="58">
        <v>92</v>
      </c>
      <c r="AT183" s="57">
        <v>1.8003913894324901</v>
      </c>
      <c r="AU183" s="57"/>
      <c r="AV183" s="58">
        <v>132</v>
      </c>
      <c r="AW183" s="57">
        <v>1.35579293344289</v>
      </c>
      <c r="AX183" s="57"/>
      <c r="AY183" s="58">
        <v>56</v>
      </c>
      <c r="AZ183" s="57">
        <v>1.0137581462708201</v>
      </c>
      <c r="BA183" s="57"/>
    </row>
    <row r="184" spans="1:53">
      <c r="A184" s="113"/>
      <c r="B184" s="54" t="s">
        <v>5</v>
      </c>
      <c r="C184" s="55">
        <v>984</v>
      </c>
      <c r="D184" s="56">
        <v>1.7641996557659201</v>
      </c>
      <c r="E184" s="56"/>
      <c r="F184" s="55">
        <v>89</v>
      </c>
      <c r="G184" s="56">
        <v>2.1419975932611299</v>
      </c>
      <c r="H184" s="56"/>
      <c r="I184" s="55">
        <v>30</v>
      </c>
      <c r="J184" s="56">
        <v>1.6348773841961901</v>
      </c>
      <c r="K184" s="56"/>
      <c r="L184" s="55">
        <v>32</v>
      </c>
      <c r="M184" s="56">
        <v>1.94174757281553</v>
      </c>
      <c r="N184" s="56"/>
      <c r="O184" s="55">
        <v>65</v>
      </c>
      <c r="P184" s="56">
        <v>2.16018610834164</v>
      </c>
      <c r="Q184" s="56"/>
      <c r="R184" s="55">
        <v>56</v>
      </c>
      <c r="S184" s="56">
        <v>2.46478873239437</v>
      </c>
      <c r="T184" s="56"/>
      <c r="U184" s="55">
        <v>34</v>
      </c>
      <c r="V184" s="56">
        <v>1.2495406100698301</v>
      </c>
      <c r="W184" s="56"/>
      <c r="X184" s="55">
        <v>48</v>
      </c>
      <c r="Y184" s="56">
        <v>1.9146390107698401</v>
      </c>
      <c r="Z184" s="56"/>
      <c r="AA184" s="58">
        <v>70</v>
      </c>
      <c r="AB184" s="57">
        <v>2.4129610479145098</v>
      </c>
      <c r="AC184" s="57"/>
      <c r="AD184" s="58">
        <v>23</v>
      </c>
      <c r="AE184" s="57">
        <v>1.3930950938825</v>
      </c>
      <c r="AF184" s="57"/>
      <c r="AG184" s="58">
        <v>57</v>
      </c>
      <c r="AH184" s="57">
        <v>2.9765013054830298</v>
      </c>
      <c r="AI184" s="57"/>
      <c r="AJ184" s="58">
        <v>49</v>
      </c>
      <c r="AK184" s="57">
        <v>1.663272233537</v>
      </c>
      <c r="AL184" s="57"/>
      <c r="AM184" s="58">
        <v>91</v>
      </c>
      <c r="AN184" s="57">
        <v>1.9477739726027401</v>
      </c>
      <c r="AO184" s="57"/>
      <c r="AP184" s="58">
        <v>54</v>
      </c>
      <c r="AQ184" s="57">
        <v>1.81025812939993</v>
      </c>
      <c r="AR184" s="57"/>
      <c r="AS184" s="58">
        <v>93</v>
      </c>
      <c r="AT184" s="57">
        <v>1.8723575598953099</v>
      </c>
      <c r="AU184" s="57"/>
      <c r="AV184" s="58">
        <v>139</v>
      </c>
      <c r="AW184" s="57">
        <v>1.38639537203271</v>
      </c>
      <c r="AX184" s="57"/>
      <c r="AY184" s="58">
        <v>54</v>
      </c>
      <c r="AZ184" s="57">
        <v>0.96982758620689702</v>
      </c>
      <c r="BA184" s="57"/>
    </row>
    <row r="185" spans="1:53">
      <c r="A185" s="111" t="s">
        <v>82</v>
      </c>
      <c r="B185" s="54" t="s">
        <v>3</v>
      </c>
      <c r="C185" s="55">
        <v>1867</v>
      </c>
      <c r="D185" s="56">
        <v>1.6627776491334301</v>
      </c>
      <c r="E185" s="56">
        <v>95.702306079664595</v>
      </c>
      <c r="F185" s="55">
        <v>171</v>
      </c>
      <c r="G185" s="56">
        <v>2.0112914608327501</v>
      </c>
      <c r="H185" s="56">
        <v>98.837209302325604</v>
      </c>
      <c r="I185" s="55">
        <v>63</v>
      </c>
      <c r="J185" s="56">
        <v>1.6835916622127201</v>
      </c>
      <c r="K185" s="56">
        <v>110</v>
      </c>
      <c r="L185" s="55">
        <v>69</v>
      </c>
      <c r="M185" s="56">
        <v>2.0270270270270299</v>
      </c>
      <c r="N185" s="56">
        <v>102.941176470588</v>
      </c>
      <c r="O185" s="55">
        <v>138</v>
      </c>
      <c r="P185" s="56">
        <v>2.2094140249759802</v>
      </c>
      <c r="Q185" s="56">
        <v>100</v>
      </c>
      <c r="R185" s="55">
        <v>112</v>
      </c>
      <c r="S185" s="56">
        <v>2.3391812865497101</v>
      </c>
      <c r="T185" s="56">
        <v>83.606557377049199</v>
      </c>
      <c r="U185" s="55">
        <v>69</v>
      </c>
      <c r="V185" s="56">
        <v>1.2336849633470399</v>
      </c>
      <c r="W185" s="56">
        <v>146.42857142857099</v>
      </c>
      <c r="X185" s="55">
        <v>124</v>
      </c>
      <c r="Y185" s="56">
        <v>2.3970616663444799</v>
      </c>
      <c r="Z185" s="56">
        <v>90.769230769230802</v>
      </c>
      <c r="AA185" s="58">
        <v>120</v>
      </c>
      <c r="AB185" s="57">
        <v>1.9966722129783701</v>
      </c>
      <c r="AC185" s="57">
        <v>122.222222222222</v>
      </c>
      <c r="AD185" s="58">
        <v>51</v>
      </c>
      <c r="AE185" s="57">
        <v>1.5482695810564699</v>
      </c>
      <c r="AF185" s="57">
        <v>75.862068965517196</v>
      </c>
      <c r="AG185" s="58">
        <v>75</v>
      </c>
      <c r="AH185" s="57">
        <v>2.1337126600284502</v>
      </c>
      <c r="AI185" s="57">
        <v>59.574468085106403</v>
      </c>
      <c r="AJ185" s="58">
        <v>87</v>
      </c>
      <c r="AK185" s="57">
        <v>1.4668689934243799</v>
      </c>
      <c r="AL185" s="57">
        <v>81.25</v>
      </c>
      <c r="AM185" s="58">
        <v>137</v>
      </c>
      <c r="AN185" s="57">
        <v>1.50104086775501</v>
      </c>
      <c r="AO185" s="57">
        <v>67.073170731707293</v>
      </c>
      <c r="AP185" s="58">
        <v>97</v>
      </c>
      <c r="AQ185" s="57">
        <v>1.6096913375373401</v>
      </c>
      <c r="AR185" s="57">
        <v>102.083333333333</v>
      </c>
      <c r="AS185" s="58">
        <v>189</v>
      </c>
      <c r="AT185" s="57">
        <v>1.8755582018457899</v>
      </c>
      <c r="AU185" s="57">
        <v>107.69230769230801</v>
      </c>
      <c r="AV185" s="58">
        <v>237</v>
      </c>
      <c r="AW185" s="57">
        <v>1.19927132881287</v>
      </c>
      <c r="AX185" s="57">
        <v>99.159663865546193</v>
      </c>
      <c r="AY185" s="58">
        <v>128</v>
      </c>
      <c r="AZ185" s="57">
        <v>1.15398485394879</v>
      </c>
      <c r="BA185" s="57">
        <v>103.17460317460301</v>
      </c>
    </row>
    <row r="186" spans="1:53">
      <c r="A186" s="112"/>
      <c r="B186" s="54" t="s">
        <v>4</v>
      </c>
      <c r="C186" s="55">
        <v>913</v>
      </c>
      <c r="D186" s="56">
        <v>1.61575761865997</v>
      </c>
      <c r="E186" s="56"/>
      <c r="F186" s="55">
        <v>85</v>
      </c>
      <c r="G186" s="56">
        <v>1.95537152058891</v>
      </c>
      <c r="H186" s="56"/>
      <c r="I186" s="55">
        <v>33</v>
      </c>
      <c r="J186" s="56">
        <v>1.7304667016255899</v>
      </c>
      <c r="K186" s="56"/>
      <c r="L186" s="55">
        <v>35</v>
      </c>
      <c r="M186" s="56">
        <v>1.9931662870159499</v>
      </c>
      <c r="N186" s="56"/>
      <c r="O186" s="55">
        <v>69</v>
      </c>
      <c r="P186" s="56">
        <v>2.1316033364226099</v>
      </c>
      <c r="Q186" s="56"/>
      <c r="R186" s="55">
        <v>51</v>
      </c>
      <c r="S186" s="56">
        <v>2.0270270270270299</v>
      </c>
      <c r="T186" s="56"/>
      <c r="U186" s="55">
        <v>41</v>
      </c>
      <c r="V186" s="56">
        <v>1.4275766016713101</v>
      </c>
      <c r="W186" s="56"/>
      <c r="X186" s="55">
        <v>59</v>
      </c>
      <c r="Y186" s="56">
        <v>2.21305326331583</v>
      </c>
      <c r="Z186" s="56"/>
      <c r="AA186" s="58">
        <v>66</v>
      </c>
      <c r="AB186" s="57">
        <v>2.1228690897394702</v>
      </c>
      <c r="AC186" s="57"/>
      <c r="AD186" s="58">
        <v>22</v>
      </c>
      <c r="AE186" s="57">
        <v>1.3390139987827101</v>
      </c>
      <c r="AF186" s="57"/>
      <c r="AG186" s="58">
        <v>28</v>
      </c>
      <c r="AH186" s="57">
        <v>1.75</v>
      </c>
      <c r="AI186" s="57"/>
      <c r="AJ186" s="58">
        <v>39</v>
      </c>
      <c r="AK186" s="57">
        <v>1.3065326633165799</v>
      </c>
      <c r="AL186" s="57"/>
      <c r="AM186" s="58">
        <v>55</v>
      </c>
      <c r="AN186" s="57">
        <v>1.2345679012345701</v>
      </c>
      <c r="AO186" s="57"/>
      <c r="AP186" s="58">
        <v>49</v>
      </c>
      <c r="AQ186" s="57">
        <v>1.6102530397633901</v>
      </c>
      <c r="AR186" s="57"/>
      <c r="AS186" s="58">
        <v>98</v>
      </c>
      <c r="AT186" s="57">
        <v>1.9178082191780801</v>
      </c>
      <c r="AU186" s="57"/>
      <c r="AV186" s="58">
        <v>118</v>
      </c>
      <c r="AW186" s="57">
        <v>1.21199671322925</v>
      </c>
      <c r="AX186" s="57"/>
      <c r="AY186" s="58">
        <v>65</v>
      </c>
      <c r="AZ186" s="57">
        <v>1.1766835626357699</v>
      </c>
      <c r="BA186" s="57"/>
    </row>
    <row r="187" spans="1:53">
      <c r="A187" s="113"/>
      <c r="B187" s="54" t="s">
        <v>5</v>
      </c>
      <c r="C187" s="55">
        <v>954</v>
      </c>
      <c r="D187" s="56">
        <v>1.71041308089501</v>
      </c>
      <c r="E187" s="56"/>
      <c r="F187" s="55">
        <v>86</v>
      </c>
      <c r="G187" s="56">
        <v>2.0697954271961501</v>
      </c>
      <c r="H187" s="56"/>
      <c r="I187" s="55">
        <v>30</v>
      </c>
      <c r="J187" s="56">
        <v>1.6348773841961901</v>
      </c>
      <c r="K187" s="56"/>
      <c r="L187" s="55">
        <v>34</v>
      </c>
      <c r="M187" s="56">
        <v>2.0631067961165002</v>
      </c>
      <c r="N187" s="56"/>
      <c r="O187" s="55">
        <v>69</v>
      </c>
      <c r="P187" s="56">
        <v>2.2931206380857398</v>
      </c>
      <c r="Q187" s="56"/>
      <c r="R187" s="55">
        <v>61</v>
      </c>
      <c r="S187" s="56">
        <v>2.6848591549295802</v>
      </c>
      <c r="T187" s="56"/>
      <c r="U187" s="55">
        <v>28</v>
      </c>
      <c r="V187" s="56">
        <v>1.0290334435869199</v>
      </c>
      <c r="W187" s="56"/>
      <c r="X187" s="55">
        <v>65</v>
      </c>
      <c r="Y187" s="56">
        <v>2.5927403270841598</v>
      </c>
      <c r="Z187" s="56"/>
      <c r="AA187" s="58">
        <v>54</v>
      </c>
      <c r="AB187" s="57">
        <v>1.86142709410548</v>
      </c>
      <c r="AC187" s="57"/>
      <c r="AD187" s="58">
        <v>29</v>
      </c>
      <c r="AE187" s="57">
        <v>1.7565112053301</v>
      </c>
      <c r="AF187" s="57"/>
      <c r="AG187" s="58">
        <v>47</v>
      </c>
      <c r="AH187" s="57">
        <v>2.4543080939947801</v>
      </c>
      <c r="AI187" s="57"/>
      <c r="AJ187" s="58">
        <v>48</v>
      </c>
      <c r="AK187" s="57">
        <v>1.62932790224033</v>
      </c>
      <c r="AL187" s="57"/>
      <c r="AM187" s="58">
        <v>82</v>
      </c>
      <c r="AN187" s="57">
        <v>1.7551369863013699</v>
      </c>
      <c r="AO187" s="57"/>
      <c r="AP187" s="58">
        <v>48</v>
      </c>
      <c r="AQ187" s="57">
        <v>1.60911833724438</v>
      </c>
      <c r="AR187" s="57"/>
      <c r="AS187" s="58">
        <v>91</v>
      </c>
      <c r="AT187" s="57">
        <v>1.8320918059190701</v>
      </c>
      <c r="AU187" s="57"/>
      <c r="AV187" s="58">
        <v>119</v>
      </c>
      <c r="AW187" s="57">
        <v>1.1869140235388</v>
      </c>
      <c r="AX187" s="57"/>
      <c r="AY187" s="58">
        <v>63</v>
      </c>
      <c r="AZ187" s="57">
        <v>1.1314655172413799</v>
      </c>
      <c r="BA187" s="57"/>
    </row>
    <row r="188" spans="1:53">
      <c r="A188" s="111" t="s">
        <v>81</v>
      </c>
      <c r="B188" s="54" t="s">
        <v>3</v>
      </c>
      <c r="C188" s="55">
        <v>1937</v>
      </c>
      <c r="D188" s="56">
        <v>1.72512067829216</v>
      </c>
      <c r="E188" s="56">
        <v>100.31023784901799</v>
      </c>
      <c r="F188" s="55">
        <v>171</v>
      </c>
      <c r="G188" s="56">
        <v>2.0112914608327501</v>
      </c>
      <c r="H188" s="56">
        <v>92.134831460674206</v>
      </c>
      <c r="I188" s="55">
        <v>90</v>
      </c>
      <c r="J188" s="56">
        <v>2.4051309460181698</v>
      </c>
      <c r="K188" s="56">
        <v>95.652173913043498</v>
      </c>
      <c r="L188" s="55">
        <v>61</v>
      </c>
      <c r="M188" s="56">
        <v>1.79200940070505</v>
      </c>
      <c r="N188" s="56">
        <v>125.92592592592599</v>
      </c>
      <c r="O188" s="55">
        <v>139</v>
      </c>
      <c r="P188" s="56">
        <v>2.2254242715337802</v>
      </c>
      <c r="Q188" s="56">
        <v>120.634920634921</v>
      </c>
      <c r="R188" s="55">
        <v>100</v>
      </c>
      <c r="S188" s="56">
        <v>2.0885547201336698</v>
      </c>
      <c r="T188" s="56">
        <v>92.307692307692307</v>
      </c>
      <c r="U188" s="55">
        <v>81</v>
      </c>
      <c r="V188" s="56">
        <v>1.44823887001609</v>
      </c>
      <c r="W188" s="56">
        <v>102.5</v>
      </c>
      <c r="X188" s="55">
        <v>105</v>
      </c>
      <c r="Y188" s="56">
        <v>2.0297699594046001</v>
      </c>
      <c r="Z188" s="56">
        <v>94.4444444444444</v>
      </c>
      <c r="AA188" s="58">
        <v>120</v>
      </c>
      <c r="AB188" s="57">
        <v>1.9966722129783701</v>
      </c>
      <c r="AC188" s="57">
        <v>110.526315789474</v>
      </c>
      <c r="AD188" s="58">
        <v>60</v>
      </c>
      <c r="AE188" s="57">
        <v>1.8214936247723099</v>
      </c>
      <c r="AF188" s="57">
        <v>76.470588235294102</v>
      </c>
      <c r="AG188" s="58">
        <v>76</v>
      </c>
      <c r="AH188" s="57">
        <v>2.1621621621621601</v>
      </c>
      <c r="AI188" s="57">
        <v>65.2173913043478</v>
      </c>
      <c r="AJ188" s="58">
        <v>100</v>
      </c>
      <c r="AK188" s="57">
        <v>1.6860563142809</v>
      </c>
      <c r="AL188" s="57">
        <v>108.333333333333</v>
      </c>
      <c r="AM188" s="58">
        <v>156</v>
      </c>
      <c r="AN188" s="57">
        <v>1.70921441875753</v>
      </c>
      <c r="AO188" s="57">
        <v>102.597402597403</v>
      </c>
      <c r="AP188" s="58">
        <v>106</v>
      </c>
      <c r="AQ188" s="57">
        <v>1.75904414205111</v>
      </c>
      <c r="AR188" s="57">
        <v>107.843137254902</v>
      </c>
      <c r="AS188" s="58">
        <v>181</v>
      </c>
      <c r="AT188" s="57">
        <v>1.7961694948893501</v>
      </c>
      <c r="AU188" s="57">
        <v>90.526315789473699</v>
      </c>
      <c r="AV188" s="58">
        <v>269</v>
      </c>
      <c r="AW188" s="57">
        <v>1.3611982592855001</v>
      </c>
      <c r="AX188" s="57">
        <v>115.2</v>
      </c>
      <c r="AY188" s="58">
        <v>122</v>
      </c>
      <c r="AZ188" s="57">
        <v>1.0998918139199401</v>
      </c>
      <c r="BA188" s="57">
        <v>93.650793650793702</v>
      </c>
    </row>
    <row r="189" spans="1:53">
      <c r="A189" s="112"/>
      <c r="B189" s="54" t="s">
        <v>4</v>
      </c>
      <c r="C189" s="55">
        <v>970</v>
      </c>
      <c r="D189" s="56">
        <v>1.71663186210314</v>
      </c>
      <c r="E189" s="56"/>
      <c r="F189" s="55">
        <v>82</v>
      </c>
      <c r="G189" s="56">
        <v>1.88635840809754</v>
      </c>
      <c r="H189" s="56"/>
      <c r="I189" s="55">
        <v>44</v>
      </c>
      <c r="J189" s="56">
        <v>2.30728893550079</v>
      </c>
      <c r="K189" s="56"/>
      <c r="L189" s="55">
        <v>34</v>
      </c>
      <c r="M189" s="56">
        <v>1.93621867881549</v>
      </c>
      <c r="N189" s="56"/>
      <c r="O189" s="55">
        <v>76</v>
      </c>
      <c r="P189" s="56">
        <v>2.34785295026259</v>
      </c>
      <c r="Q189" s="56"/>
      <c r="R189" s="55">
        <v>48</v>
      </c>
      <c r="S189" s="56">
        <v>1.9077901430842601</v>
      </c>
      <c r="T189" s="56"/>
      <c r="U189" s="55">
        <v>41</v>
      </c>
      <c r="V189" s="56">
        <v>1.4275766016713101</v>
      </c>
      <c r="W189" s="56"/>
      <c r="X189" s="55">
        <v>51</v>
      </c>
      <c r="Y189" s="56">
        <v>1.9129782445611401</v>
      </c>
      <c r="Z189" s="56"/>
      <c r="AA189" s="58">
        <v>63</v>
      </c>
      <c r="AB189" s="57">
        <v>2.02637504020585</v>
      </c>
      <c r="AC189" s="57"/>
      <c r="AD189" s="58">
        <v>26</v>
      </c>
      <c r="AE189" s="57">
        <v>1.5824710894704801</v>
      </c>
      <c r="AF189" s="57"/>
      <c r="AG189" s="58">
        <v>30</v>
      </c>
      <c r="AH189" s="57">
        <v>1.875</v>
      </c>
      <c r="AI189" s="57"/>
      <c r="AJ189" s="58">
        <v>52</v>
      </c>
      <c r="AK189" s="57">
        <v>1.74204355108878</v>
      </c>
      <c r="AL189" s="57"/>
      <c r="AM189" s="58">
        <v>79</v>
      </c>
      <c r="AN189" s="57">
        <v>1.7732884399551101</v>
      </c>
      <c r="AO189" s="57"/>
      <c r="AP189" s="58">
        <v>55</v>
      </c>
      <c r="AQ189" s="57">
        <v>1.80742688136707</v>
      </c>
      <c r="AR189" s="57"/>
      <c r="AS189" s="58">
        <v>86</v>
      </c>
      <c r="AT189" s="57">
        <v>1.6829745596868899</v>
      </c>
      <c r="AU189" s="57"/>
      <c r="AV189" s="58">
        <v>144</v>
      </c>
      <c r="AW189" s="57">
        <v>1.4790468364831599</v>
      </c>
      <c r="AX189" s="57"/>
      <c r="AY189" s="58">
        <v>59</v>
      </c>
      <c r="AZ189" s="57">
        <v>1.0680666183924701</v>
      </c>
      <c r="BA189" s="57"/>
    </row>
    <row r="190" spans="1:53">
      <c r="A190" s="113"/>
      <c r="B190" s="54" t="s">
        <v>5</v>
      </c>
      <c r="C190" s="55">
        <v>967</v>
      </c>
      <c r="D190" s="56">
        <v>1.7337205966724001</v>
      </c>
      <c r="E190" s="56"/>
      <c r="F190" s="55">
        <v>89</v>
      </c>
      <c r="G190" s="56">
        <v>2.1419975932611299</v>
      </c>
      <c r="H190" s="56"/>
      <c r="I190" s="55">
        <v>46</v>
      </c>
      <c r="J190" s="56">
        <v>2.5068119891008198</v>
      </c>
      <c r="K190" s="56"/>
      <c r="L190" s="55">
        <v>27</v>
      </c>
      <c r="M190" s="56">
        <v>1.63834951456311</v>
      </c>
      <c r="N190" s="56"/>
      <c r="O190" s="55">
        <v>63</v>
      </c>
      <c r="P190" s="56">
        <v>2.0937188434695901</v>
      </c>
      <c r="Q190" s="56"/>
      <c r="R190" s="55">
        <v>52</v>
      </c>
      <c r="S190" s="56">
        <v>2.2887323943662001</v>
      </c>
      <c r="T190" s="56"/>
      <c r="U190" s="55">
        <v>40</v>
      </c>
      <c r="V190" s="56">
        <v>1.47004777655274</v>
      </c>
      <c r="W190" s="56"/>
      <c r="X190" s="55">
        <v>54</v>
      </c>
      <c r="Y190" s="56">
        <v>2.1539688871160698</v>
      </c>
      <c r="Z190" s="56"/>
      <c r="AA190" s="58">
        <v>57</v>
      </c>
      <c r="AB190" s="57">
        <v>1.96483971044467</v>
      </c>
      <c r="AC190" s="57"/>
      <c r="AD190" s="58">
        <v>34</v>
      </c>
      <c r="AE190" s="57">
        <v>2.05935796486978</v>
      </c>
      <c r="AF190" s="57"/>
      <c r="AG190" s="58">
        <v>46</v>
      </c>
      <c r="AH190" s="57">
        <v>2.4020887728459499</v>
      </c>
      <c r="AI190" s="57"/>
      <c r="AJ190" s="58">
        <v>48</v>
      </c>
      <c r="AK190" s="57">
        <v>1.62932790224033</v>
      </c>
      <c r="AL190" s="57"/>
      <c r="AM190" s="58">
        <v>77</v>
      </c>
      <c r="AN190" s="57">
        <v>1.64811643835616</v>
      </c>
      <c r="AO190" s="57"/>
      <c r="AP190" s="58">
        <v>51</v>
      </c>
      <c r="AQ190" s="57">
        <v>1.7096882333221599</v>
      </c>
      <c r="AR190" s="57"/>
      <c r="AS190" s="58">
        <v>95</v>
      </c>
      <c r="AT190" s="57">
        <v>1.91262331387155</v>
      </c>
      <c r="AU190" s="57"/>
      <c r="AV190" s="58">
        <v>125</v>
      </c>
      <c r="AW190" s="57">
        <v>1.2467584280869699</v>
      </c>
      <c r="AX190" s="57"/>
      <c r="AY190" s="58">
        <v>63</v>
      </c>
      <c r="AZ190" s="57">
        <v>1.1314655172413799</v>
      </c>
      <c r="BA190" s="57"/>
    </row>
    <row r="191" spans="1:53">
      <c r="A191" s="111" t="s">
        <v>80</v>
      </c>
      <c r="B191" s="54" t="s">
        <v>3</v>
      </c>
      <c r="C191" s="55">
        <v>2011</v>
      </c>
      <c r="D191" s="56">
        <v>1.79102616625995</v>
      </c>
      <c r="E191" s="56">
        <v>109.479166666667</v>
      </c>
      <c r="F191" s="55">
        <v>159</v>
      </c>
      <c r="G191" s="56">
        <v>1.87014820042343</v>
      </c>
      <c r="H191" s="56">
        <v>120.833333333333</v>
      </c>
      <c r="I191" s="55">
        <v>79</v>
      </c>
      <c r="J191" s="56">
        <v>2.1111704970603999</v>
      </c>
      <c r="K191" s="56">
        <v>132.35294117647101</v>
      </c>
      <c r="L191" s="55">
        <v>82</v>
      </c>
      <c r="M191" s="56">
        <v>2.40893066980024</v>
      </c>
      <c r="N191" s="56">
        <v>127.777777777778</v>
      </c>
      <c r="O191" s="55">
        <v>177</v>
      </c>
      <c r="P191" s="56">
        <v>2.83381364073007</v>
      </c>
      <c r="Q191" s="56">
        <v>101.136363636364</v>
      </c>
      <c r="R191" s="55">
        <v>104</v>
      </c>
      <c r="S191" s="56">
        <v>2.1720969089390101</v>
      </c>
      <c r="T191" s="56">
        <v>153.65853658536599</v>
      </c>
      <c r="U191" s="55">
        <v>98</v>
      </c>
      <c r="V191" s="56">
        <v>1.75219023779725</v>
      </c>
      <c r="W191" s="56">
        <v>122.727272727273</v>
      </c>
      <c r="X191" s="55">
        <v>117</v>
      </c>
      <c r="Y191" s="56">
        <v>2.2617436690508401</v>
      </c>
      <c r="Z191" s="56">
        <v>105.26315789473701</v>
      </c>
      <c r="AA191" s="58">
        <v>107</v>
      </c>
      <c r="AB191" s="57">
        <v>1.78036605657238</v>
      </c>
      <c r="AC191" s="57">
        <v>109.803921568627</v>
      </c>
      <c r="AD191" s="58">
        <v>74</v>
      </c>
      <c r="AE191" s="57">
        <v>2.2465088038858498</v>
      </c>
      <c r="AF191" s="57">
        <v>124.24242424242399</v>
      </c>
      <c r="AG191" s="58">
        <v>105</v>
      </c>
      <c r="AH191" s="57">
        <v>2.98719772403983</v>
      </c>
      <c r="AI191" s="57">
        <v>98.113207547169793</v>
      </c>
      <c r="AJ191" s="58">
        <v>115</v>
      </c>
      <c r="AK191" s="57">
        <v>1.9389647614230301</v>
      </c>
      <c r="AL191" s="57">
        <v>91.6666666666667</v>
      </c>
      <c r="AM191" s="58">
        <v>172</v>
      </c>
      <c r="AN191" s="57">
        <v>1.8845184617070201</v>
      </c>
      <c r="AO191" s="57">
        <v>102.35294117647101</v>
      </c>
      <c r="AP191" s="58">
        <v>94</v>
      </c>
      <c r="AQ191" s="57">
        <v>1.5599070693660799</v>
      </c>
      <c r="AR191" s="57">
        <v>129.26829268292701</v>
      </c>
      <c r="AS191" s="58">
        <v>174</v>
      </c>
      <c r="AT191" s="57">
        <v>1.7267043763024701</v>
      </c>
      <c r="AU191" s="57">
        <v>107.142857142857</v>
      </c>
      <c r="AV191" s="58">
        <v>239</v>
      </c>
      <c r="AW191" s="57">
        <v>1.2093917619674099</v>
      </c>
      <c r="AX191" s="57">
        <v>77.037037037036995</v>
      </c>
      <c r="AY191" s="58">
        <v>115</v>
      </c>
      <c r="AZ191" s="57">
        <v>1.03678326721962</v>
      </c>
      <c r="BA191" s="57">
        <v>150</v>
      </c>
    </row>
    <row r="192" spans="1:53">
      <c r="A192" s="112"/>
      <c r="B192" s="54" t="s">
        <v>4</v>
      </c>
      <c r="C192" s="55">
        <v>1051</v>
      </c>
      <c r="D192" s="56">
        <v>1.8599794712066</v>
      </c>
      <c r="E192" s="56"/>
      <c r="F192" s="55">
        <v>87</v>
      </c>
      <c r="G192" s="56">
        <v>2.00138026224983</v>
      </c>
      <c r="H192" s="56"/>
      <c r="I192" s="55">
        <v>45</v>
      </c>
      <c r="J192" s="56">
        <v>2.3597273203985298</v>
      </c>
      <c r="K192" s="56"/>
      <c r="L192" s="55">
        <v>46</v>
      </c>
      <c r="M192" s="56">
        <v>2.6195899772209601</v>
      </c>
      <c r="N192" s="56"/>
      <c r="O192" s="55">
        <v>89</v>
      </c>
      <c r="P192" s="56">
        <v>2.7494593759654</v>
      </c>
      <c r="Q192" s="56"/>
      <c r="R192" s="55">
        <v>63</v>
      </c>
      <c r="S192" s="56">
        <v>2.5039745627980898</v>
      </c>
      <c r="T192" s="56"/>
      <c r="U192" s="55">
        <v>54</v>
      </c>
      <c r="V192" s="56">
        <v>1.8802228412256301</v>
      </c>
      <c r="W192" s="56"/>
      <c r="X192" s="55">
        <v>60</v>
      </c>
      <c r="Y192" s="56">
        <v>2.2505626406601702</v>
      </c>
      <c r="Z192" s="56"/>
      <c r="AA192" s="58">
        <v>56</v>
      </c>
      <c r="AB192" s="57">
        <v>1.80122225796076</v>
      </c>
      <c r="AC192" s="57"/>
      <c r="AD192" s="58">
        <v>41</v>
      </c>
      <c r="AE192" s="57">
        <v>2.4954351795496001</v>
      </c>
      <c r="AF192" s="57"/>
      <c r="AG192" s="58">
        <v>52</v>
      </c>
      <c r="AH192" s="57">
        <v>3.25</v>
      </c>
      <c r="AI192" s="57"/>
      <c r="AJ192" s="58">
        <v>55</v>
      </c>
      <c r="AK192" s="57">
        <v>1.84254606365159</v>
      </c>
      <c r="AL192" s="57"/>
      <c r="AM192" s="58">
        <v>87</v>
      </c>
      <c r="AN192" s="57">
        <v>1.95286195286195</v>
      </c>
      <c r="AO192" s="57"/>
      <c r="AP192" s="58">
        <v>53</v>
      </c>
      <c r="AQ192" s="57">
        <v>1.74170226749918</v>
      </c>
      <c r="AR192" s="57"/>
      <c r="AS192" s="58">
        <v>90</v>
      </c>
      <c r="AT192" s="57">
        <v>1.76125244618395</v>
      </c>
      <c r="AU192" s="57"/>
      <c r="AV192" s="58">
        <v>104</v>
      </c>
      <c r="AW192" s="57">
        <v>1.0682004930156099</v>
      </c>
      <c r="AX192" s="57"/>
      <c r="AY192" s="58">
        <v>69</v>
      </c>
      <c r="AZ192" s="57">
        <v>1.24909485879797</v>
      </c>
      <c r="BA192" s="57"/>
    </row>
    <row r="193" spans="1:53">
      <c r="A193" s="113"/>
      <c r="B193" s="54" t="s">
        <v>5</v>
      </c>
      <c r="C193" s="55">
        <v>960</v>
      </c>
      <c r="D193" s="56">
        <v>1.72117039586919</v>
      </c>
      <c r="E193" s="56"/>
      <c r="F193" s="55">
        <v>72</v>
      </c>
      <c r="G193" s="56">
        <v>1.7328519855595701</v>
      </c>
      <c r="H193" s="56"/>
      <c r="I193" s="55">
        <v>34</v>
      </c>
      <c r="J193" s="56">
        <v>1.85286103542234</v>
      </c>
      <c r="K193" s="56"/>
      <c r="L193" s="55">
        <v>36</v>
      </c>
      <c r="M193" s="56">
        <v>2.1844660194174801</v>
      </c>
      <c r="N193" s="56"/>
      <c r="O193" s="55">
        <v>88</v>
      </c>
      <c r="P193" s="56">
        <v>2.9245596543702201</v>
      </c>
      <c r="Q193" s="56"/>
      <c r="R193" s="55">
        <v>41</v>
      </c>
      <c r="S193" s="56">
        <v>1.80457746478873</v>
      </c>
      <c r="T193" s="56"/>
      <c r="U193" s="55">
        <v>44</v>
      </c>
      <c r="V193" s="56">
        <v>1.6170525542080101</v>
      </c>
      <c r="W193" s="56"/>
      <c r="X193" s="55">
        <v>57</v>
      </c>
      <c r="Y193" s="56">
        <v>2.2736338252891901</v>
      </c>
      <c r="Z193" s="56"/>
      <c r="AA193" s="58">
        <v>51</v>
      </c>
      <c r="AB193" s="57">
        <v>1.7580144777662901</v>
      </c>
      <c r="AC193" s="57"/>
      <c r="AD193" s="58">
        <v>33</v>
      </c>
      <c r="AE193" s="57">
        <v>1.99878861296184</v>
      </c>
      <c r="AF193" s="57"/>
      <c r="AG193" s="58">
        <v>53</v>
      </c>
      <c r="AH193" s="57">
        <v>2.7676240208877299</v>
      </c>
      <c r="AI193" s="57"/>
      <c r="AJ193" s="58">
        <v>60</v>
      </c>
      <c r="AK193" s="57">
        <v>2.0366598778004099</v>
      </c>
      <c r="AL193" s="57"/>
      <c r="AM193" s="58">
        <v>85</v>
      </c>
      <c r="AN193" s="57">
        <v>1.8193493150684901</v>
      </c>
      <c r="AO193" s="57"/>
      <c r="AP193" s="58">
        <v>41</v>
      </c>
      <c r="AQ193" s="57">
        <v>1.3744552463962501</v>
      </c>
      <c r="AR193" s="57"/>
      <c r="AS193" s="58">
        <v>84</v>
      </c>
      <c r="AT193" s="57">
        <v>1.69116166700221</v>
      </c>
      <c r="AU193" s="57"/>
      <c r="AV193" s="58">
        <v>135</v>
      </c>
      <c r="AW193" s="57">
        <v>1.3464991023339301</v>
      </c>
      <c r="AX193" s="57"/>
      <c r="AY193" s="58">
        <v>46</v>
      </c>
      <c r="AZ193" s="57">
        <v>0.82614942528735602</v>
      </c>
      <c r="BA193" s="57"/>
    </row>
    <row r="194" spans="1:53">
      <c r="A194" s="111" t="s">
        <v>79</v>
      </c>
      <c r="B194" s="54" t="s">
        <v>3</v>
      </c>
      <c r="C194" s="55">
        <v>1446</v>
      </c>
      <c r="D194" s="56">
        <v>1.2878288594788101</v>
      </c>
      <c r="E194" s="56">
        <v>84.910485933503793</v>
      </c>
      <c r="F194" s="55">
        <v>145</v>
      </c>
      <c r="G194" s="56">
        <v>1.7054810632792301</v>
      </c>
      <c r="H194" s="56">
        <v>79.012345679012299</v>
      </c>
      <c r="I194" s="55">
        <v>52</v>
      </c>
      <c r="J194" s="56">
        <v>1.38963121325494</v>
      </c>
      <c r="K194" s="56">
        <v>73.3333333333333</v>
      </c>
      <c r="L194" s="55">
        <v>59</v>
      </c>
      <c r="M194" s="56">
        <v>1.7332549941245601</v>
      </c>
      <c r="N194" s="56">
        <v>84.375</v>
      </c>
      <c r="O194" s="55">
        <v>110</v>
      </c>
      <c r="P194" s="56">
        <v>1.76112712135767</v>
      </c>
      <c r="Q194" s="56">
        <v>80.327868852459005</v>
      </c>
      <c r="R194" s="55">
        <v>81</v>
      </c>
      <c r="S194" s="56">
        <v>1.69172932330827</v>
      </c>
      <c r="T194" s="56">
        <v>92.857142857142904</v>
      </c>
      <c r="U194" s="55">
        <v>60</v>
      </c>
      <c r="V194" s="56">
        <v>1.07276953334525</v>
      </c>
      <c r="W194" s="56">
        <v>57.894736842105303</v>
      </c>
      <c r="X194" s="55">
        <v>76</v>
      </c>
      <c r="Y194" s="56">
        <v>1.46916682775952</v>
      </c>
      <c r="Z194" s="56">
        <v>80.952380952381006</v>
      </c>
      <c r="AA194" s="58">
        <v>93</v>
      </c>
      <c r="AB194" s="57">
        <v>1.54742096505824</v>
      </c>
      <c r="AC194" s="57">
        <v>102.173913043478</v>
      </c>
      <c r="AD194" s="58">
        <v>53</v>
      </c>
      <c r="AE194" s="57">
        <v>1.6089860352155401</v>
      </c>
      <c r="AF194" s="57">
        <v>103.846153846154</v>
      </c>
      <c r="AG194" s="58">
        <v>75</v>
      </c>
      <c r="AH194" s="57">
        <v>2.1337126600284502</v>
      </c>
      <c r="AI194" s="57">
        <v>127.272727272727</v>
      </c>
      <c r="AJ194" s="58">
        <v>85</v>
      </c>
      <c r="AK194" s="57">
        <v>1.4331478671387601</v>
      </c>
      <c r="AL194" s="57">
        <v>77.0833333333333</v>
      </c>
      <c r="AM194" s="58">
        <v>102</v>
      </c>
      <c r="AN194" s="57">
        <v>1.1175632738029999</v>
      </c>
      <c r="AO194" s="57">
        <v>85.454545454545496</v>
      </c>
      <c r="AP194" s="58">
        <v>60</v>
      </c>
      <c r="AQ194" s="57">
        <v>0.99568536342515801</v>
      </c>
      <c r="AR194" s="57">
        <v>76.470588235294102</v>
      </c>
      <c r="AS194" s="58">
        <v>139</v>
      </c>
      <c r="AT194" s="57">
        <v>1.37937878336807</v>
      </c>
      <c r="AU194" s="57">
        <v>101.449275362319</v>
      </c>
      <c r="AV194" s="58">
        <v>175</v>
      </c>
      <c r="AW194" s="57">
        <v>0.88553790102216401</v>
      </c>
      <c r="AX194" s="57">
        <v>71.568627450980401</v>
      </c>
      <c r="AY194" s="58">
        <v>81</v>
      </c>
      <c r="AZ194" s="57">
        <v>0.73025604038947001</v>
      </c>
      <c r="BA194" s="57">
        <v>88.3720930232558</v>
      </c>
    </row>
    <row r="195" spans="1:53">
      <c r="A195" s="112"/>
      <c r="B195" s="54" t="s">
        <v>4</v>
      </c>
      <c r="C195" s="55">
        <v>664</v>
      </c>
      <c r="D195" s="56">
        <v>1.17509644993452</v>
      </c>
      <c r="E195" s="56"/>
      <c r="F195" s="55">
        <v>64</v>
      </c>
      <c r="G195" s="56">
        <v>1.4722797331493001</v>
      </c>
      <c r="H195" s="56"/>
      <c r="I195" s="55">
        <v>22</v>
      </c>
      <c r="J195" s="56">
        <v>1.1536444677503901</v>
      </c>
      <c r="K195" s="56"/>
      <c r="L195" s="55">
        <v>27</v>
      </c>
      <c r="M195" s="56">
        <v>1.5375854214122999</v>
      </c>
      <c r="N195" s="56"/>
      <c r="O195" s="55">
        <v>49</v>
      </c>
      <c r="P195" s="56">
        <v>1.51374729687983</v>
      </c>
      <c r="Q195" s="56"/>
      <c r="R195" s="55">
        <v>39</v>
      </c>
      <c r="S195" s="56">
        <v>1.5500794912559599</v>
      </c>
      <c r="T195" s="56"/>
      <c r="U195" s="55">
        <v>22</v>
      </c>
      <c r="V195" s="56">
        <v>0.76601671309192199</v>
      </c>
      <c r="W195" s="56"/>
      <c r="X195" s="55">
        <v>34</v>
      </c>
      <c r="Y195" s="56">
        <v>1.27531882970743</v>
      </c>
      <c r="Z195" s="56"/>
      <c r="AA195" s="58">
        <v>47</v>
      </c>
      <c r="AB195" s="57">
        <v>1.5117401093599201</v>
      </c>
      <c r="AC195" s="57"/>
      <c r="AD195" s="58">
        <v>27</v>
      </c>
      <c r="AE195" s="57">
        <v>1.64333536214242</v>
      </c>
      <c r="AF195" s="57"/>
      <c r="AG195" s="58">
        <v>42</v>
      </c>
      <c r="AH195" s="57">
        <v>2.625</v>
      </c>
      <c r="AI195" s="57"/>
      <c r="AJ195" s="58">
        <v>37</v>
      </c>
      <c r="AK195" s="57">
        <v>1.2395309882747101</v>
      </c>
      <c r="AL195" s="57"/>
      <c r="AM195" s="58">
        <v>47</v>
      </c>
      <c r="AN195" s="57">
        <v>1.05499438832772</v>
      </c>
      <c r="AO195" s="57"/>
      <c r="AP195" s="58">
        <v>26</v>
      </c>
      <c r="AQ195" s="57">
        <v>0.85441998028261601</v>
      </c>
      <c r="AR195" s="57"/>
      <c r="AS195" s="58">
        <v>70</v>
      </c>
      <c r="AT195" s="57">
        <v>1.3698630136986301</v>
      </c>
      <c r="AU195" s="57"/>
      <c r="AV195" s="58">
        <v>73</v>
      </c>
      <c r="AW195" s="57">
        <v>0.749794576828266</v>
      </c>
      <c r="AX195" s="57"/>
      <c r="AY195" s="58">
        <v>38</v>
      </c>
      <c r="AZ195" s="57">
        <v>0.68790731354091195</v>
      </c>
      <c r="BA195" s="57"/>
    </row>
    <row r="196" spans="1:53">
      <c r="A196" s="113"/>
      <c r="B196" s="54" t="s">
        <v>5</v>
      </c>
      <c r="C196" s="55">
        <v>782</v>
      </c>
      <c r="D196" s="56">
        <v>1.4020367183017799</v>
      </c>
      <c r="E196" s="56"/>
      <c r="F196" s="55">
        <v>81</v>
      </c>
      <c r="G196" s="56">
        <v>1.9494584837545099</v>
      </c>
      <c r="H196" s="56"/>
      <c r="I196" s="55">
        <v>30</v>
      </c>
      <c r="J196" s="56">
        <v>1.6348773841961901</v>
      </c>
      <c r="K196" s="56"/>
      <c r="L196" s="55">
        <v>32</v>
      </c>
      <c r="M196" s="56">
        <v>1.94174757281553</v>
      </c>
      <c r="N196" s="56"/>
      <c r="O196" s="55">
        <v>61</v>
      </c>
      <c r="P196" s="56">
        <v>2.0272515785975398</v>
      </c>
      <c r="Q196" s="56"/>
      <c r="R196" s="55">
        <v>42</v>
      </c>
      <c r="S196" s="56">
        <v>1.8485915492957701</v>
      </c>
      <c r="T196" s="56"/>
      <c r="U196" s="55">
        <v>38</v>
      </c>
      <c r="V196" s="56">
        <v>1.3965453877251</v>
      </c>
      <c r="W196" s="56"/>
      <c r="X196" s="55">
        <v>42</v>
      </c>
      <c r="Y196" s="56">
        <v>1.67530913442361</v>
      </c>
      <c r="Z196" s="56"/>
      <c r="AA196" s="58">
        <v>46</v>
      </c>
      <c r="AB196" s="57">
        <v>1.5856601172009701</v>
      </c>
      <c r="AC196" s="57"/>
      <c r="AD196" s="58">
        <v>26</v>
      </c>
      <c r="AE196" s="57">
        <v>1.5748031496063</v>
      </c>
      <c r="AF196" s="57"/>
      <c r="AG196" s="58">
        <v>33</v>
      </c>
      <c r="AH196" s="57">
        <v>1.72323759791123</v>
      </c>
      <c r="AI196" s="57"/>
      <c r="AJ196" s="58">
        <v>48</v>
      </c>
      <c r="AK196" s="57">
        <v>1.62932790224033</v>
      </c>
      <c r="AL196" s="57"/>
      <c r="AM196" s="58">
        <v>55</v>
      </c>
      <c r="AN196" s="57">
        <v>1.1772260273972599</v>
      </c>
      <c r="AO196" s="57"/>
      <c r="AP196" s="58">
        <v>34</v>
      </c>
      <c r="AQ196" s="57">
        <v>1.1397921555481101</v>
      </c>
      <c r="AR196" s="57"/>
      <c r="AS196" s="58">
        <v>69</v>
      </c>
      <c r="AT196" s="57">
        <v>1.3891685121803901</v>
      </c>
      <c r="AU196" s="57"/>
      <c r="AV196" s="58">
        <v>102</v>
      </c>
      <c r="AW196" s="57">
        <v>1.01735487731897</v>
      </c>
      <c r="AX196" s="57"/>
      <c r="AY196" s="58">
        <v>43</v>
      </c>
      <c r="AZ196" s="57">
        <v>0.77227011494252895</v>
      </c>
      <c r="BA196" s="57"/>
    </row>
    <row r="197" spans="1:53">
      <c r="A197" s="111" t="s">
        <v>78</v>
      </c>
      <c r="B197" s="54" t="s">
        <v>3</v>
      </c>
      <c r="C197" s="55">
        <v>1456</v>
      </c>
      <c r="D197" s="56">
        <v>1.29673500650149</v>
      </c>
      <c r="E197" s="56">
        <v>103.636363636364</v>
      </c>
      <c r="F197" s="55">
        <v>145</v>
      </c>
      <c r="G197" s="56">
        <v>1.7054810632792301</v>
      </c>
      <c r="H197" s="56">
        <v>113.235294117647</v>
      </c>
      <c r="I197" s="55">
        <v>58</v>
      </c>
      <c r="J197" s="56">
        <v>1.54997327632282</v>
      </c>
      <c r="K197" s="56">
        <v>114.81481481481499</v>
      </c>
      <c r="L197" s="55">
        <v>43</v>
      </c>
      <c r="M197" s="56">
        <v>1.2632197414806099</v>
      </c>
      <c r="N197" s="56">
        <v>126.31578947368401</v>
      </c>
      <c r="O197" s="55">
        <v>113</v>
      </c>
      <c r="P197" s="56">
        <v>1.8091578610310599</v>
      </c>
      <c r="Q197" s="56">
        <v>109.259259259259</v>
      </c>
      <c r="R197" s="55">
        <v>87</v>
      </c>
      <c r="S197" s="56">
        <v>1.8170426065162899</v>
      </c>
      <c r="T197" s="56">
        <v>97.727272727272705</v>
      </c>
      <c r="U197" s="55">
        <v>63</v>
      </c>
      <c r="V197" s="56">
        <v>1.12640801001252</v>
      </c>
      <c r="W197" s="56">
        <v>110</v>
      </c>
      <c r="X197" s="55">
        <v>90</v>
      </c>
      <c r="Y197" s="56">
        <v>1.7398028223468001</v>
      </c>
      <c r="Z197" s="56">
        <v>80</v>
      </c>
      <c r="AA197" s="58">
        <v>97</v>
      </c>
      <c r="AB197" s="57">
        <v>1.61397670549085</v>
      </c>
      <c r="AC197" s="57">
        <v>115.555555555556</v>
      </c>
      <c r="AD197" s="58">
        <v>69</v>
      </c>
      <c r="AE197" s="57">
        <v>2.0947176684881601</v>
      </c>
      <c r="AF197" s="57">
        <v>91.6666666666667</v>
      </c>
      <c r="AG197" s="58">
        <v>52</v>
      </c>
      <c r="AH197" s="57">
        <v>1.47937411095306</v>
      </c>
      <c r="AI197" s="57">
        <v>57.575757575757599</v>
      </c>
      <c r="AJ197" s="58">
        <v>80</v>
      </c>
      <c r="AK197" s="57">
        <v>1.3488450514247201</v>
      </c>
      <c r="AL197" s="57">
        <v>105.128205128205</v>
      </c>
      <c r="AM197" s="58">
        <v>117</v>
      </c>
      <c r="AN197" s="57">
        <v>1.2819108140681501</v>
      </c>
      <c r="AO197" s="57">
        <v>77.272727272727295</v>
      </c>
      <c r="AP197" s="58">
        <v>64</v>
      </c>
      <c r="AQ197" s="57">
        <v>1.0620643876535001</v>
      </c>
      <c r="AR197" s="57">
        <v>128.57142857142901</v>
      </c>
      <c r="AS197" s="58">
        <v>123</v>
      </c>
      <c r="AT197" s="57">
        <v>1.2206013694552</v>
      </c>
      <c r="AU197" s="57">
        <v>98.387096774193495</v>
      </c>
      <c r="AV197" s="58">
        <v>169</v>
      </c>
      <c r="AW197" s="57">
        <v>0.85517660155854702</v>
      </c>
      <c r="AX197" s="57">
        <v>131.506849315068</v>
      </c>
      <c r="AY197" s="58">
        <v>86</v>
      </c>
      <c r="AZ197" s="57">
        <v>0.77533357374684497</v>
      </c>
      <c r="BA197" s="57">
        <v>109.756097560976</v>
      </c>
    </row>
    <row r="198" spans="1:53">
      <c r="A198" s="112"/>
      <c r="B198" s="54" t="s">
        <v>4</v>
      </c>
      <c r="C198" s="55">
        <v>741</v>
      </c>
      <c r="D198" s="56">
        <v>1.3113651647612601</v>
      </c>
      <c r="E198" s="56"/>
      <c r="F198" s="55">
        <v>77</v>
      </c>
      <c r="G198" s="56">
        <v>1.7713365539452499</v>
      </c>
      <c r="H198" s="56"/>
      <c r="I198" s="55">
        <v>31</v>
      </c>
      <c r="J198" s="56">
        <v>1.6255899318300999</v>
      </c>
      <c r="K198" s="56"/>
      <c r="L198" s="55">
        <v>24</v>
      </c>
      <c r="M198" s="56">
        <v>1.3667425968109299</v>
      </c>
      <c r="N198" s="56"/>
      <c r="O198" s="55">
        <v>59</v>
      </c>
      <c r="P198" s="56">
        <v>1.82267531665122</v>
      </c>
      <c r="Q198" s="56"/>
      <c r="R198" s="55">
        <v>43</v>
      </c>
      <c r="S198" s="56">
        <v>1.70906200317965</v>
      </c>
      <c r="T198" s="56"/>
      <c r="U198" s="55">
        <v>33</v>
      </c>
      <c r="V198" s="56">
        <v>1.1490250696378801</v>
      </c>
      <c r="W198" s="56"/>
      <c r="X198" s="55">
        <v>40</v>
      </c>
      <c r="Y198" s="56">
        <v>1.5003750937734399</v>
      </c>
      <c r="Z198" s="56"/>
      <c r="AA198" s="58">
        <v>52</v>
      </c>
      <c r="AB198" s="57">
        <v>1.6725635252492801</v>
      </c>
      <c r="AC198" s="57"/>
      <c r="AD198" s="58">
        <v>33</v>
      </c>
      <c r="AE198" s="57">
        <v>2.0085209981740699</v>
      </c>
      <c r="AF198" s="57"/>
      <c r="AG198" s="58">
        <v>19</v>
      </c>
      <c r="AH198" s="57">
        <v>1.1875</v>
      </c>
      <c r="AI198" s="57"/>
      <c r="AJ198" s="58">
        <v>41</v>
      </c>
      <c r="AK198" s="57">
        <v>1.3735343383584599</v>
      </c>
      <c r="AL198" s="57"/>
      <c r="AM198" s="58">
        <v>51</v>
      </c>
      <c r="AN198" s="57">
        <v>1.14478114478114</v>
      </c>
      <c r="AO198" s="57"/>
      <c r="AP198" s="58">
        <v>36</v>
      </c>
      <c r="AQ198" s="57">
        <v>1.1830430496220801</v>
      </c>
      <c r="AR198" s="57"/>
      <c r="AS198" s="58">
        <v>61</v>
      </c>
      <c r="AT198" s="57">
        <v>1.19373776908023</v>
      </c>
      <c r="AU198" s="57"/>
      <c r="AV198" s="58">
        <v>96</v>
      </c>
      <c r="AW198" s="57">
        <v>0.98603122432210399</v>
      </c>
      <c r="AX198" s="57"/>
      <c r="AY198" s="58">
        <v>45</v>
      </c>
      <c r="AZ198" s="57">
        <v>0.81462708182476495</v>
      </c>
      <c r="BA198" s="57"/>
    </row>
    <row r="199" spans="1:53">
      <c r="A199" s="113"/>
      <c r="B199" s="54" t="s">
        <v>5</v>
      </c>
      <c r="C199" s="55">
        <v>715</v>
      </c>
      <c r="D199" s="56">
        <v>1.28191336775674</v>
      </c>
      <c r="E199" s="56"/>
      <c r="F199" s="55">
        <v>68</v>
      </c>
      <c r="G199" s="56">
        <v>1.63658243080626</v>
      </c>
      <c r="H199" s="56"/>
      <c r="I199" s="55">
        <v>27</v>
      </c>
      <c r="J199" s="56">
        <v>1.4713896457765701</v>
      </c>
      <c r="K199" s="56"/>
      <c r="L199" s="55">
        <v>19</v>
      </c>
      <c r="M199" s="56">
        <v>1.15291262135922</v>
      </c>
      <c r="N199" s="56"/>
      <c r="O199" s="55">
        <v>54</v>
      </c>
      <c r="P199" s="56">
        <v>1.79461615154536</v>
      </c>
      <c r="Q199" s="56"/>
      <c r="R199" s="55">
        <v>44</v>
      </c>
      <c r="S199" s="56">
        <v>1.9366197183098599</v>
      </c>
      <c r="T199" s="56"/>
      <c r="U199" s="55">
        <v>30</v>
      </c>
      <c r="V199" s="56">
        <v>1.10253583241455</v>
      </c>
      <c r="W199" s="56"/>
      <c r="X199" s="55">
        <v>50</v>
      </c>
      <c r="Y199" s="56">
        <v>1.9944156362185901</v>
      </c>
      <c r="Z199" s="56"/>
      <c r="AA199" s="58">
        <v>45</v>
      </c>
      <c r="AB199" s="57">
        <v>1.5511892450878999</v>
      </c>
      <c r="AC199" s="57"/>
      <c r="AD199" s="58">
        <v>36</v>
      </c>
      <c r="AE199" s="57">
        <v>2.1804966686856502</v>
      </c>
      <c r="AF199" s="57"/>
      <c r="AG199" s="58">
        <v>33</v>
      </c>
      <c r="AH199" s="57">
        <v>1.72323759791123</v>
      </c>
      <c r="AI199" s="57"/>
      <c r="AJ199" s="58">
        <v>39</v>
      </c>
      <c r="AK199" s="57">
        <v>1.32382892057026</v>
      </c>
      <c r="AL199" s="57"/>
      <c r="AM199" s="58">
        <v>66</v>
      </c>
      <c r="AN199" s="57">
        <v>1.4126712328767099</v>
      </c>
      <c r="AO199" s="57"/>
      <c r="AP199" s="58">
        <v>28</v>
      </c>
      <c r="AQ199" s="57">
        <v>0.93865236339255798</v>
      </c>
      <c r="AR199" s="57"/>
      <c r="AS199" s="58">
        <v>62</v>
      </c>
      <c r="AT199" s="57">
        <v>1.24823837326354</v>
      </c>
      <c r="AU199" s="57"/>
      <c r="AV199" s="58">
        <v>73</v>
      </c>
      <c r="AW199" s="57">
        <v>0.72810692200279303</v>
      </c>
      <c r="AX199" s="57"/>
      <c r="AY199" s="58">
        <v>41</v>
      </c>
      <c r="AZ199" s="57">
        <v>0.73635057471264398</v>
      </c>
      <c r="BA199" s="57"/>
    </row>
    <row r="200" spans="1:53">
      <c r="A200" s="111" t="s">
        <v>77</v>
      </c>
      <c r="B200" s="54" t="s">
        <v>3</v>
      </c>
      <c r="C200" s="55">
        <v>1521</v>
      </c>
      <c r="D200" s="56">
        <v>1.35462496214888</v>
      </c>
      <c r="E200" s="56">
        <v>106.377204884668</v>
      </c>
      <c r="F200" s="55">
        <v>154</v>
      </c>
      <c r="G200" s="56">
        <v>1.8113385085862199</v>
      </c>
      <c r="H200" s="56">
        <v>152.45901639344299</v>
      </c>
      <c r="I200" s="55">
        <v>66</v>
      </c>
      <c r="J200" s="56">
        <v>1.7637626937466599</v>
      </c>
      <c r="K200" s="56">
        <v>88.571428571428598</v>
      </c>
      <c r="L200" s="55">
        <v>54</v>
      </c>
      <c r="M200" s="56">
        <v>1.5863689776733301</v>
      </c>
      <c r="N200" s="56">
        <v>200</v>
      </c>
      <c r="O200" s="55">
        <v>127</v>
      </c>
      <c r="P200" s="56">
        <v>2.0333013128402202</v>
      </c>
      <c r="Q200" s="56">
        <v>139.622641509434</v>
      </c>
      <c r="R200" s="55">
        <v>65</v>
      </c>
      <c r="S200" s="56">
        <v>1.3575605680868801</v>
      </c>
      <c r="T200" s="56">
        <v>132.142857142857</v>
      </c>
      <c r="U200" s="55">
        <v>76</v>
      </c>
      <c r="V200" s="56">
        <v>1.35884140890399</v>
      </c>
      <c r="W200" s="56">
        <v>105.40540540540501</v>
      </c>
      <c r="X200" s="55">
        <v>97</v>
      </c>
      <c r="Y200" s="56">
        <v>1.8751208196404401</v>
      </c>
      <c r="Z200" s="56">
        <v>115.555555555556</v>
      </c>
      <c r="AA200" s="58">
        <v>102</v>
      </c>
      <c r="AB200" s="57">
        <v>1.69717138103161</v>
      </c>
      <c r="AC200" s="57">
        <v>108.163265306122</v>
      </c>
      <c r="AD200" s="58">
        <v>62</v>
      </c>
      <c r="AE200" s="57">
        <v>1.88221007893139</v>
      </c>
      <c r="AF200" s="57">
        <v>100</v>
      </c>
      <c r="AG200" s="58">
        <v>65</v>
      </c>
      <c r="AH200" s="57">
        <v>1.8492176386913199</v>
      </c>
      <c r="AI200" s="57">
        <v>75.675675675675706</v>
      </c>
      <c r="AJ200" s="58">
        <v>89</v>
      </c>
      <c r="AK200" s="57">
        <v>1.50059011971</v>
      </c>
      <c r="AL200" s="57">
        <v>117.07317073170699</v>
      </c>
      <c r="AM200" s="58">
        <v>130</v>
      </c>
      <c r="AN200" s="57">
        <v>1.4243453489646101</v>
      </c>
      <c r="AO200" s="57">
        <v>88.405797101449295</v>
      </c>
      <c r="AP200" s="58">
        <v>59</v>
      </c>
      <c r="AQ200" s="57">
        <v>0.97909060736807196</v>
      </c>
      <c r="AR200" s="57">
        <v>84.375</v>
      </c>
      <c r="AS200" s="58">
        <v>130</v>
      </c>
      <c r="AT200" s="57">
        <v>1.29006648804208</v>
      </c>
      <c r="AU200" s="57">
        <v>96.969696969696997</v>
      </c>
      <c r="AV200" s="58">
        <v>143</v>
      </c>
      <c r="AW200" s="57">
        <v>0.72361097054954004</v>
      </c>
      <c r="AX200" s="57">
        <v>74.390243902438996</v>
      </c>
      <c r="AY200" s="58">
        <v>102</v>
      </c>
      <c r="AZ200" s="57">
        <v>0.91958168049044398</v>
      </c>
      <c r="BA200" s="57">
        <v>92.452830188679201</v>
      </c>
    </row>
    <row r="201" spans="1:53">
      <c r="A201" s="112"/>
      <c r="B201" s="54" t="s">
        <v>4</v>
      </c>
      <c r="C201" s="55">
        <v>784</v>
      </c>
      <c r="D201" s="56">
        <v>1.38746327823594</v>
      </c>
      <c r="E201" s="56"/>
      <c r="F201" s="55">
        <v>93</v>
      </c>
      <c r="G201" s="56">
        <v>2.13940648723257</v>
      </c>
      <c r="H201" s="56"/>
      <c r="I201" s="55">
        <v>31</v>
      </c>
      <c r="J201" s="56">
        <v>1.6255899318300999</v>
      </c>
      <c r="K201" s="56"/>
      <c r="L201" s="55">
        <v>36</v>
      </c>
      <c r="M201" s="56">
        <v>2.0501138952164002</v>
      </c>
      <c r="N201" s="56"/>
      <c r="O201" s="55">
        <v>74</v>
      </c>
      <c r="P201" s="56">
        <v>2.2860673463083101</v>
      </c>
      <c r="Q201" s="56"/>
      <c r="R201" s="55">
        <v>37</v>
      </c>
      <c r="S201" s="56">
        <v>1.47058823529412</v>
      </c>
      <c r="T201" s="56"/>
      <c r="U201" s="55">
        <v>39</v>
      </c>
      <c r="V201" s="56">
        <v>1.3579387186629499</v>
      </c>
      <c r="W201" s="56"/>
      <c r="X201" s="55">
        <v>52</v>
      </c>
      <c r="Y201" s="56">
        <v>1.9504876219054801</v>
      </c>
      <c r="Z201" s="56"/>
      <c r="AA201" s="58">
        <v>53</v>
      </c>
      <c r="AB201" s="57">
        <v>1.70472820842715</v>
      </c>
      <c r="AC201" s="57"/>
      <c r="AD201" s="58">
        <v>31</v>
      </c>
      <c r="AE201" s="57">
        <v>1.88679245283019</v>
      </c>
      <c r="AF201" s="57"/>
      <c r="AG201" s="58">
        <v>28</v>
      </c>
      <c r="AH201" s="57">
        <v>1.75</v>
      </c>
      <c r="AI201" s="57"/>
      <c r="AJ201" s="58">
        <v>48</v>
      </c>
      <c r="AK201" s="57">
        <v>1.6080402010050301</v>
      </c>
      <c r="AL201" s="57"/>
      <c r="AM201" s="58">
        <v>61</v>
      </c>
      <c r="AN201" s="57">
        <v>1.3692480359146999</v>
      </c>
      <c r="AO201" s="57"/>
      <c r="AP201" s="58">
        <v>27</v>
      </c>
      <c r="AQ201" s="57">
        <v>0.88728228721656299</v>
      </c>
      <c r="AR201" s="57"/>
      <c r="AS201" s="58">
        <v>64</v>
      </c>
      <c r="AT201" s="57">
        <v>1.2524461839530301</v>
      </c>
      <c r="AU201" s="57"/>
      <c r="AV201" s="58">
        <v>61</v>
      </c>
      <c r="AW201" s="57">
        <v>0.62654067378800304</v>
      </c>
      <c r="AX201" s="57"/>
      <c r="AY201" s="58">
        <v>49</v>
      </c>
      <c r="AZ201" s="57">
        <v>0.88703837798696605</v>
      </c>
      <c r="BA201" s="57"/>
    </row>
    <row r="202" spans="1:53">
      <c r="A202" s="113"/>
      <c r="B202" s="54" t="s">
        <v>5</v>
      </c>
      <c r="C202" s="55">
        <v>737</v>
      </c>
      <c r="D202" s="56">
        <v>1.3213568559954101</v>
      </c>
      <c r="E202" s="56"/>
      <c r="F202" s="55">
        <v>61</v>
      </c>
      <c r="G202" s="56">
        <v>1.46811070998797</v>
      </c>
      <c r="H202" s="56"/>
      <c r="I202" s="55">
        <v>35</v>
      </c>
      <c r="J202" s="56">
        <v>1.9073569482288799</v>
      </c>
      <c r="K202" s="56"/>
      <c r="L202" s="55">
        <v>18</v>
      </c>
      <c r="M202" s="56">
        <v>1.09223300970874</v>
      </c>
      <c r="N202" s="56"/>
      <c r="O202" s="55">
        <v>53</v>
      </c>
      <c r="P202" s="56">
        <v>1.76138251910934</v>
      </c>
      <c r="Q202" s="56"/>
      <c r="R202" s="55">
        <v>28</v>
      </c>
      <c r="S202" s="56">
        <v>1.2323943661971799</v>
      </c>
      <c r="T202" s="56"/>
      <c r="U202" s="55">
        <v>37</v>
      </c>
      <c r="V202" s="56">
        <v>1.35979419331128</v>
      </c>
      <c r="W202" s="56"/>
      <c r="X202" s="55">
        <v>45</v>
      </c>
      <c r="Y202" s="56">
        <v>1.79497407259673</v>
      </c>
      <c r="Z202" s="56"/>
      <c r="AA202" s="58">
        <v>49</v>
      </c>
      <c r="AB202" s="57">
        <v>1.6890727335401601</v>
      </c>
      <c r="AC202" s="57"/>
      <c r="AD202" s="58">
        <v>31</v>
      </c>
      <c r="AE202" s="57">
        <v>1.87764990914597</v>
      </c>
      <c r="AF202" s="57"/>
      <c r="AG202" s="58">
        <v>37</v>
      </c>
      <c r="AH202" s="57">
        <v>1.93211488250653</v>
      </c>
      <c r="AI202" s="57"/>
      <c r="AJ202" s="58">
        <v>41</v>
      </c>
      <c r="AK202" s="57">
        <v>1.3917175831636099</v>
      </c>
      <c r="AL202" s="57"/>
      <c r="AM202" s="58">
        <v>69</v>
      </c>
      <c r="AN202" s="57">
        <v>1.47688356164384</v>
      </c>
      <c r="AO202" s="57"/>
      <c r="AP202" s="58">
        <v>32</v>
      </c>
      <c r="AQ202" s="57">
        <v>1.0727455581629199</v>
      </c>
      <c r="AR202" s="57"/>
      <c r="AS202" s="58">
        <v>66</v>
      </c>
      <c r="AT202" s="57">
        <v>1.32876988121603</v>
      </c>
      <c r="AU202" s="57"/>
      <c r="AV202" s="58">
        <v>82</v>
      </c>
      <c r="AW202" s="57">
        <v>0.81787352882505504</v>
      </c>
      <c r="AX202" s="57"/>
      <c r="AY202" s="58">
        <v>53</v>
      </c>
      <c r="AZ202" s="57">
        <v>0.95186781609195403</v>
      </c>
      <c r="BA202" s="57"/>
    </row>
    <row r="203" spans="1:53">
      <c r="A203" s="111" t="s">
        <v>76</v>
      </c>
      <c r="B203" s="54" t="s">
        <v>3</v>
      </c>
      <c r="C203" s="55">
        <v>1246</v>
      </c>
      <c r="D203" s="56">
        <v>1.10970591902531</v>
      </c>
      <c r="E203" s="56">
        <v>101.618122977346</v>
      </c>
      <c r="F203" s="55">
        <v>137</v>
      </c>
      <c r="G203" s="56">
        <v>1.6113855563396799</v>
      </c>
      <c r="H203" s="56">
        <v>90.2777777777778</v>
      </c>
      <c r="I203" s="55">
        <v>61</v>
      </c>
      <c r="J203" s="56">
        <v>1.6301443078567599</v>
      </c>
      <c r="K203" s="56">
        <v>96.774193548387103</v>
      </c>
      <c r="L203" s="55">
        <v>48</v>
      </c>
      <c r="M203" s="56">
        <v>1.4101057579318399</v>
      </c>
      <c r="N203" s="56">
        <v>118.181818181818</v>
      </c>
      <c r="O203" s="55">
        <v>104</v>
      </c>
      <c r="P203" s="56">
        <v>1.66506564201089</v>
      </c>
      <c r="Q203" s="56">
        <v>131.111111111111</v>
      </c>
      <c r="R203" s="55">
        <v>71</v>
      </c>
      <c r="S203" s="56">
        <v>1.4828738512949</v>
      </c>
      <c r="T203" s="56">
        <v>162.96296296296299</v>
      </c>
      <c r="U203" s="55">
        <v>58</v>
      </c>
      <c r="V203" s="56">
        <v>1.03701054890041</v>
      </c>
      <c r="W203" s="56">
        <v>132</v>
      </c>
      <c r="X203" s="55">
        <v>82</v>
      </c>
      <c r="Y203" s="56">
        <v>1.58515368258264</v>
      </c>
      <c r="Z203" s="56">
        <v>86.363636363636402</v>
      </c>
      <c r="AA203" s="58">
        <v>65</v>
      </c>
      <c r="AB203" s="57">
        <v>1.08153078202995</v>
      </c>
      <c r="AC203" s="57">
        <v>91.176470588235304</v>
      </c>
      <c r="AD203" s="58">
        <v>47</v>
      </c>
      <c r="AE203" s="57">
        <v>1.4268366727383099</v>
      </c>
      <c r="AF203" s="57">
        <v>74.074074074074105</v>
      </c>
      <c r="AG203" s="58">
        <v>67</v>
      </c>
      <c r="AH203" s="57">
        <v>1.9061166429587499</v>
      </c>
      <c r="AI203" s="57">
        <v>67.5</v>
      </c>
      <c r="AJ203" s="58">
        <v>68</v>
      </c>
      <c r="AK203" s="57">
        <v>1.1465182937110101</v>
      </c>
      <c r="AL203" s="57">
        <v>78.947368421052602</v>
      </c>
      <c r="AM203" s="58">
        <v>103</v>
      </c>
      <c r="AN203" s="57">
        <v>1.12851977648735</v>
      </c>
      <c r="AO203" s="57">
        <v>98.076923076923094</v>
      </c>
      <c r="AP203" s="58">
        <v>69</v>
      </c>
      <c r="AQ203" s="57">
        <v>1.1450381679389301</v>
      </c>
      <c r="AR203" s="57">
        <v>91.6666666666667</v>
      </c>
      <c r="AS203" s="58">
        <v>87</v>
      </c>
      <c r="AT203" s="57">
        <v>0.86335218815123504</v>
      </c>
      <c r="AU203" s="57">
        <v>102.325581395349</v>
      </c>
      <c r="AV203" s="58">
        <v>121</v>
      </c>
      <c r="AW203" s="57">
        <v>0.61228620584961002</v>
      </c>
      <c r="AX203" s="57">
        <v>112.280701754386</v>
      </c>
      <c r="AY203" s="58">
        <v>58</v>
      </c>
      <c r="AZ203" s="57">
        <v>0.52289938694554605</v>
      </c>
      <c r="BA203" s="57">
        <v>132</v>
      </c>
    </row>
    <row r="204" spans="1:53">
      <c r="A204" s="112"/>
      <c r="B204" s="54" t="s">
        <v>4</v>
      </c>
      <c r="C204" s="55">
        <v>628</v>
      </c>
      <c r="D204" s="56">
        <v>1.11138640144409</v>
      </c>
      <c r="E204" s="56"/>
      <c r="F204" s="55">
        <v>65</v>
      </c>
      <c r="G204" s="56">
        <v>1.49528410397976</v>
      </c>
      <c r="H204" s="56"/>
      <c r="I204" s="55">
        <v>30</v>
      </c>
      <c r="J204" s="56">
        <v>1.57315154693235</v>
      </c>
      <c r="K204" s="56"/>
      <c r="L204" s="55">
        <v>26</v>
      </c>
      <c r="M204" s="56">
        <v>1.4806378132118501</v>
      </c>
      <c r="N204" s="56"/>
      <c r="O204" s="55">
        <v>59</v>
      </c>
      <c r="P204" s="56">
        <v>1.82267531665122</v>
      </c>
      <c r="Q204" s="56"/>
      <c r="R204" s="55">
        <v>44</v>
      </c>
      <c r="S204" s="56">
        <v>1.74880763116057</v>
      </c>
      <c r="T204" s="56"/>
      <c r="U204" s="55">
        <v>33</v>
      </c>
      <c r="V204" s="56">
        <v>1.1490250696378801</v>
      </c>
      <c r="W204" s="56"/>
      <c r="X204" s="55">
        <v>38</v>
      </c>
      <c r="Y204" s="56">
        <v>1.4253563390847701</v>
      </c>
      <c r="Z204" s="56"/>
      <c r="AA204" s="58">
        <v>31</v>
      </c>
      <c r="AB204" s="57">
        <v>0.99710517851399205</v>
      </c>
      <c r="AC204" s="57"/>
      <c r="AD204" s="58">
        <v>20</v>
      </c>
      <c r="AE204" s="57">
        <v>1.21728545343883</v>
      </c>
      <c r="AF204" s="57"/>
      <c r="AG204" s="58">
        <v>27</v>
      </c>
      <c r="AH204" s="57">
        <v>1.6875</v>
      </c>
      <c r="AI204" s="57"/>
      <c r="AJ204" s="58">
        <v>30</v>
      </c>
      <c r="AK204" s="57">
        <v>1.0050251256281399</v>
      </c>
      <c r="AL204" s="57"/>
      <c r="AM204" s="58">
        <v>51</v>
      </c>
      <c r="AN204" s="57">
        <v>1.14478114478114</v>
      </c>
      <c r="AO204" s="57"/>
      <c r="AP204" s="58">
        <v>33</v>
      </c>
      <c r="AQ204" s="57">
        <v>1.0844561288202399</v>
      </c>
      <c r="AR204" s="57"/>
      <c r="AS204" s="58">
        <v>44</v>
      </c>
      <c r="AT204" s="57">
        <v>0.86105675146770999</v>
      </c>
      <c r="AU204" s="57"/>
      <c r="AV204" s="58">
        <v>64</v>
      </c>
      <c r="AW204" s="57">
        <v>0.65735414954806903</v>
      </c>
      <c r="AX204" s="57"/>
      <c r="AY204" s="58">
        <v>33</v>
      </c>
      <c r="AZ204" s="57">
        <v>0.59739319333816099</v>
      </c>
      <c r="BA204" s="57"/>
    </row>
    <row r="205" spans="1:53">
      <c r="A205" s="113"/>
      <c r="B205" s="54" t="s">
        <v>5</v>
      </c>
      <c r="C205" s="55">
        <v>618</v>
      </c>
      <c r="D205" s="56">
        <v>1.1080034423407901</v>
      </c>
      <c r="E205" s="56"/>
      <c r="F205" s="55">
        <v>72</v>
      </c>
      <c r="G205" s="56">
        <v>1.7328519855595701</v>
      </c>
      <c r="H205" s="56"/>
      <c r="I205" s="55">
        <v>31</v>
      </c>
      <c r="J205" s="56">
        <v>1.68937329700272</v>
      </c>
      <c r="K205" s="56"/>
      <c r="L205" s="55">
        <v>22</v>
      </c>
      <c r="M205" s="56">
        <v>1.3349514563106799</v>
      </c>
      <c r="N205" s="56"/>
      <c r="O205" s="55">
        <v>45</v>
      </c>
      <c r="P205" s="56">
        <v>1.4955134596211399</v>
      </c>
      <c r="Q205" s="56"/>
      <c r="R205" s="55">
        <v>27</v>
      </c>
      <c r="S205" s="56">
        <v>1.1883802816901401</v>
      </c>
      <c r="T205" s="56"/>
      <c r="U205" s="55">
        <v>25</v>
      </c>
      <c r="V205" s="56">
        <v>0.918779860345461</v>
      </c>
      <c r="W205" s="56"/>
      <c r="X205" s="55">
        <v>44</v>
      </c>
      <c r="Y205" s="56">
        <v>1.7550857598723599</v>
      </c>
      <c r="Z205" s="56"/>
      <c r="AA205" s="58">
        <v>34</v>
      </c>
      <c r="AB205" s="57">
        <v>1.17200965184419</v>
      </c>
      <c r="AC205" s="57"/>
      <c r="AD205" s="58">
        <v>27</v>
      </c>
      <c r="AE205" s="57">
        <v>1.63537250151423</v>
      </c>
      <c r="AF205" s="57"/>
      <c r="AG205" s="58">
        <v>40</v>
      </c>
      <c r="AH205" s="57">
        <v>2.0887728459530002</v>
      </c>
      <c r="AI205" s="57"/>
      <c r="AJ205" s="58">
        <v>38</v>
      </c>
      <c r="AK205" s="57">
        <v>1.28988458927359</v>
      </c>
      <c r="AL205" s="57"/>
      <c r="AM205" s="58">
        <v>52</v>
      </c>
      <c r="AN205" s="57">
        <v>1.11301369863014</v>
      </c>
      <c r="AO205" s="57"/>
      <c r="AP205" s="58">
        <v>36</v>
      </c>
      <c r="AQ205" s="57">
        <v>1.20683875293329</v>
      </c>
      <c r="AR205" s="57"/>
      <c r="AS205" s="58">
        <v>43</v>
      </c>
      <c r="AT205" s="57">
        <v>0.86571371048922896</v>
      </c>
      <c r="AU205" s="57"/>
      <c r="AV205" s="58">
        <v>57</v>
      </c>
      <c r="AW205" s="57">
        <v>0.56852184320765997</v>
      </c>
      <c r="AX205" s="57"/>
      <c r="AY205" s="58">
        <v>25</v>
      </c>
      <c r="AZ205" s="57">
        <v>0.44899425287356298</v>
      </c>
      <c r="BA205" s="57"/>
    </row>
    <row r="206" spans="1:53">
      <c r="A206" s="111" t="s">
        <v>75</v>
      </c>
      <c r="B206" s="54" t="s">
        <v>3</v>
      </c>
      <c r="C206" s="55">
        <v>1491</v>
      </c>
      <c r="D206" s="56">
        <v>1.3279065210808501</v>
      </c>
      <c r="E206" s="56">
        <v>106.224066390041</v>
      </c>
      <c r="F206" s="55">
        <v>142</v>
      </c>
      <c r="G206" s="56">
        <v>1.6701952481769</v>
      </c>
      <c r="H206" s="56">
        <v>105.797101449275</v>
      </c>
      <c r="I206" s="55">
        <v>68</v>
      </c>
      <c r="J206" s="56">
        <v>1.8172100481026201</v>
      </c>
      <c r="K206" s="56">
        <v>119.354838709677</v>
      </c>
      <c r="L206" s="55">
        <v>75</v>
      </c>
      <c r="M206" s="56">
        <v>2.20329024676851</v>
      </c>
      <c r="N206" s="56">
        <v>97.368421052631604</v>
      </c>
      <c r="O206" s="55">
        <v>121</v>
      </c>
      <c r="P206" s="56">
        <v>1.93723983349344</v>
      </c>
      <c r="Q206" s="56">
        <v>128.30188679245299</v>
      </c>
      <c r="R206" s="55">
        <v>67</v>
      </c>
      <c r="S206" s="56">
        <v>1.39933166248956</v>
      </c>
      <c r="T206" s="56">
        <v>123.333333333333</v>
      </c>
      <c r="U206" s="55">
        <v>72</v>
      </c>
      <c r="V206" s="56">
        <v>1.2873234400143001</v>
      </c>
      <c r="W206" s="56">
        <v>100</v>
      </c>
      <c r="X206" s="55">
        <v>91</v>
      </c>
      <c r="Y206" s="56">
        <v>1.7591339648173201</v>
      </c>
      <c r="Z206" s="56">
        <v>167.64705882352899</v>
      </c>
      <c r="AA206" s="58">
        <v>111</v>
      </c>
      <c r="AB206" s="57">
        <v>1.84692179700499</v>
      </c>
      <c r="AC206" s="57">
        <v>109.43396226415101</v>
      </c>
      <c r="AD206" s="58">
        <v>49</v>
      </c>
      <c r="AE206" s="57">
        <v>1.4875531268973901</v>
      </c>
      <c r="AF206" s="57">
        <v>96</v>
      </c>
      <c r="AG206" s="58">
        <v>78</v>
      </c>
      <c r="AH206" s="57">
        <v>2.2190611664295901</v>
      </c>
      <c r="AI206" s="57">
        <v>85.714285714285694</v>
      </c>
      <c r="AJ206" s="58">
        <v>87</v>
      </c>
      <c r="AK206" s="57">
        <v>1.4668689934243799</v>
      </c>
      <c r="AL206" s="57">
        <v>107.142857142857</v>
      </c>
      <c r="AM206" s="58">
        <v>114</v>
      </c>
      <c r="AN206" s="57">
        <v>1.24904130601512</v>
      </c>
      <c r="AO206" s="57">
        <v>80.952380952381006</v>
      </c>
      <c r="AP206" s="58">
        <v>52</v>
      </c>
      <c r="AQ206" s="57">
        <v>0.86292731496846997</v>
      </c>
      <c r="AR206" s="57">
        <v>116.666666666667</v>
      </c>
      <c r="AS206" s="58">
        <v>133</v>
      </c>
      <c r="AT206" s="57">
        <v>1.3198372531507401</v>
      </c>
      <c r="AU206" s="57">
        <v>95.588235294117595</v>
      </c>
      <c r="AV206" s="58">
        <v>145</v>
      </c>
      <c r="AW206" s="57">
        <v>0.73373140370407897</v>
      </c>
      <c r="AX206" s="57">
        <v>101.388888888889</v>
      </c>
      <c r="AY206" s="58">
        <v>86</v>
      </c>
      <c r="AZ206" s="57">
        <v>0.77533357374684497</v>
      </c>
      <c r="BA206" s="57">
        <v>100</v>
      </c>
    </row>
    <row r="207" spans="1:53">
      <c r="A207" s="112"/>
      <c r="B207" s="54" t="s">
        <v>4</v>
      </c>
      <c r="C207" s="55">
        <v>768</v>
      </c>
      <c r="D207" s="56">
        <v>1.35914770112908</v>
      </c>
      <c r="E207" s="56"/>
      <c r="F207" s="55">
        <v>73</v>
      </c>
      <c r="G207" s="56">
        <v>1.67931907062342</v>
      </c>
      <c r="H207" s="56"/>
      <c r="I207" s="55">
        <v>37</v>
      </c>
      <c r="J207" s="56">
        <v>1.9402202412165701</v>
      </c>
      <c r="K207" s="56"/>
      <c r="L207" s="55">
        <v>37</v>
      </c>
      <c r="M207" s="56">
        <v>2.10706150341686</v>
      </c>
      <c r="N207" s="56"/>
      <c r="O207" s="55">
        <v>68</v>
      </c>
      <c r="P207" s="56">
        <v>2.10071053444547</v>
      </c>
      <c r="Q207" s="56"/>
      <c r="R207" s="55">
        <v>37</v>
      </c>
      <c r="S207" s="56">
        <v>1.47058823529412</v>
      </c>
      <c r="T207" s="56"/>
      <c r="U207" s="55">
        <v>36</v>
      </c>
      <c r="V207" s="56">
        <v>1.25348189415042</v>
      </c>
      <c r="W207" s="56"/>
      <c r="X207" s="55">
        <v>57</v>
      </c>
      <c r="Y207" s="56">
        <v>2.1380345086271602</v>
      </c>
      <c r="Z207" s="56"/>
      <c r="AA207" s="58">
        <v>58</v>
      </c>
      <c r="AB207" s="57">
        <v>1.8655516243165</v>
      </c>
      <c r="AC207" s="57"/>
      <c r="AD207" s="58">
        <v>24</v>
      </c>
      <c r="AE207" s="57">
        <v>1.4607425441266</v>
      </c>
      <c r="AF207" s="57"/>
      <c r="AG207" s="58">
        <v>36</v>
      </c>
      <c r="AH207" s="57">
        <v>2.25</v>
      </c>
      <c r="AI207" s="57"/>
      <c r="AJ207" s="58">
        <v>45</v>
      </c>
      <c r="AK207" s="57">
        <v>1.50753768844221</v>
      </c>
      <c r="AL207" s="57"/>
      <c r="AM207" s="58">
        <v>51</v>
      </c>
      <c r="AN207" s="57">
        <v>1.14478114478114</v>
      </c>
      <c r="AO207" s="57"/>
      <c r="AP207" s="58">
        <v>28</v>
      </c>
      <c r="AQ207" s="57">
        <v>0.92014459415050898</v>
      </c>
      <c r="AR207" s="57"/>
      <c r="AS207" s="58">
        <v>65</v>
      </c>
      <c r="AT207" s="57">
        <v>1.2720156555772999</v>
      </c>
      <c r="AU207" s="57"/>
      <c r="AV207" s="58">
        <v>73</v>
      </c>
      <c r="AW207" s="57">
        <v>0.749794576828266</v>
      </c>
      <c r="AX207" s="57"/>
      <c r="AY207" s="58">
        <v>43</v>
      </c>
      <c r="AZ207" s="57">
        <v>0.77842143374366402</v>
      </c>
      <c r="BA207" s="57"/>
    </row>
    <row r="208" spans="1:53">
      <c r="A208" s="113"/>
      <c r="B208" s="54" t="s">
        <v>5</v>
      </c>
      <c r="C208" s="55">
        <v>723</v>
      </c>
      <c r="D208" s="56">
        <v>1.2962564543889801</v>
      </c>
      <c r="E208" s="56"/>
      <c r="F208" s="55">
        <v>69</v>
      </c>
      <c r="G208" s="56">
        <v>1.66064981949458</v>
      </c>
      <c r="H208" s="56"/>
      <c r="I208" s="55">
        <v>31</v>
      </c>
      <c r="J208" s="56">
        <v>1.68937329700272</v>
      </c>
      <c r="K208" s="56"/>
      <c r="L208" s="55">
        <v>38</v>
      </c>
      <c r="M208" s="56">
        <v>2.3058252427184498</v>
      </c>
      <c r="N208" s="56"/>
      <c r="O208" s="55">
        <v>53</v>
      </c>
      <c r="P208" s="56">
        <v>1.76138251910934</v>
      </c>
      <c r="Q208" s="56"/>
      <c r="R208" s="55">
        <v>30</v>
      </c>
      <c r="S208" s="56">
        <v>1.32042253521127</v>
      </c>
      <c r="T208" s="56"/>
      <c r="U208" s="55">
        <v>36</v>
      </c>
      <c r="V208" s="56">
        <v>1.3230429988974599</v>
      </c>
      <c r="W208" s="56"/>
      <c r="X208" s="55">
        <v>34</v>
      </c>
      <c r="Y208" s="56">
        <v>1.35620263262864</v>
      </c>
      <c r="Z208" s="56"/>
      <c r="AA208" s="58">
        <v>53</v>
      </c>
      <c r="AB208" s="57">
        <v>1.82695622199242</v>
      </c>
      <c r="AC208" s="57"/>
      <c r="AD208" s="58">
        <v>25</v>
      </c>
      <c r="AE208" s="57">
        <v>1.51423379769836</v>
      </c>
      <c r="AF208" s="57"/>
      <c r="AG208" s="58">
        <v>42</v>
      </c>
      <c r="AH208" s="57">
        <v>2.1932114882506499</v>
      </c>
      <c r="AI208" s="57"/>
      <c r="AJ208" s="58">
        <v>42</v>
      </c>
      <c r="AK208" s="57">
        <v>1.42566191446029</v>
      </c>
      <c r="AL208" s="57"/>
      <c r="AM208" s="58">
        <v>63</v>
      </c>
      <c r="AN208" s="57">
        <v>1.34845890410959</v>
      </c>
      <c r="AO208" s="57"/>
      <c r="AP208" s="58">
        <v>24</v>
      </c>
      <c r="AQ208" s="57">
        <v>0.80455916862219201</v>
      </c>
      <c r="AR208" s="57"/>
      <c r="AS208" s="58">
        <v>68</v>
      </c>
      <c r="AT208" s="57">
        <v>1.3690356351922699</v>
      </c>
      <c r="AU208" s="57"/>
      <c r="AV208" s="58">
        <v>72</v>
      </c>
      <c r="AW208" s="57">
        <v>0.71813285457809695</v>
      </c>
      <c r="AX208" s="57"/>
      <c r="AY208" s="58">
        <v>43</v>
      </c>
      <c r="AZ208" s="57">
        <v>0.77227011494252895</v>
      </c>
      <c r="BA208" s="57"/>
    </row>
    <row r="209" spans="1:53">
      <c r="A209" s="111" t="s">
        <v>74</v>
      </c>
      <c r="B209" s="54" t="s">
        <v>3</v>
      </c>
      <c r="C209" s="55">
        <v>1353</v>
      </c>
      <c r="D209" s="56">
        <v>1.2050016921679301</v>
      </c>
      <c r="E209" s="56">
        <v>109.767441860465</v>
      </c>
      <c r="F209" s="55">
        <v>120</v>
      </c>
      <c r="G209" s="56">
        <v>1.41143260409315</v>
      </c>
      <c r="H209" s="56">
        <v>103.389830508475</v>
      </c>
      <c r="I209" s="55">
        <v>74</v>
      </c>
      <c r="J209" s="56">
        <v>1.9775521111704999</v>
      </c>
      <c r="K209" s="56">
        <v>111.428571428571</v>
      </c>
      <c r="L209" s="55">
        <v>57</v>
      </c>
      <c r="M209" s="56">
        <v>1.6745005875440699</v>
      </c>
      <c r="N209" s="56">
        <v>111.111111111111</v>
      </c>
      <c r="O209" s="55">
        <v>124</v>
      </c>
      <c r="P209" s="56">
        <v>1.9852705731668301</v>
      </c>
      <c r="Q209" s="56">
        <v>87.878787878787904</v>
      </c>
      <c r="R209" s="55">
        <v>61</v>
      </c>
      <c r="S209" s="56">
        <v>1.27401837928154</v>
      </c>
      <c r="T209" s="56">
        <v>144</v>
      </c>
      <c r="U209" s="55">
        <v>64</v>
      </c>
      <c r="V209" s="56">
        <v>1.1442875022349399</v>
      </c>
      <c r="W209" s="56">
        <v>146.15384615384599</v>
      </c>
      <c r="X209" s="55">
        <v>90</v>
      </c>
      <c r="Y209" s="56">
        <v>1.7398028223468001</v>
      </c>
      <c r="Z209" s="56">
        <v>125</v>
      </c>
      <c r="AA209" s="58">
        <v>95</v>
      </c>
      <c r="AB209" s="57">
        <v>1.5806988352745399</v>
      </c>
      <c r="AC209" s="57">
        <v>97.9166666666667</v>
      </c>
      <c r="AD209" s="58">
        <v>52</v>
      </c>
      <c r="AE209" s="57">
        <v>1.5786278081359999</v>
      </c>
      <c r="AF209" s="57">
        <v>116.666666666667</v>
      </c>
      <c r="AG209" s="58">
        <v>54</v>
      </c>
      <c r="AH209" s="57">
        <v>1.53627311522048</v>
      </c>
      <c r="AI209" s="57">
        <v>100</v>
      </c>
      <c r="AJ209" s="58">
        <v>69</v>
      </c>
      <c r="AK209" s="57">
        <v>1.1633788568538199</v>
      </c>
      <c r="AL209" s="57">
        <v>102.941176470588</v>
      </c>
      <c r="AM209" s="58">
        <v>122</v>
      </c>
      <c r="AN209" s="57">
        <v>1.33669332748987</v>
      </c>
      <c r="AO209" s="57">
        <v>74.285714285714306</v>
      </c>
      <c r="AP209" s="58">
        <v>56</v>
      </c>
      <c r="AQ209" s="57">
        <v>0.92930633919681405</v>
      </c>
      <c r="AR209" s="57">
        <v>250</v>
      </c>
      <c r="AS209" s="58">
        <v>100</v>
      </c>
      <c r="AT209" s="57">
        <v>0.99235883695544302</v>
      </c>
      <c r="AU209" s="57">
        <v>112.765957446809</v>
      </c>
      <c r="AV209" s="58">
        <v>139</v>
      </c>
      <c r="AW209" s="57">
        <v>0.70337010424046098</v>
      </c>
      <c r="AX209" s="57">
        <v>113.846153846154</v>
      </c>
      <c r="AY209" s="58">
        <v>76</v>
      </c>
      <c r="AZ209" s="57">
        <v>0.68517850703209504</v>
      </c>
      <c r="BA209" s="57">
        <v>111.111111111111</v>
      </c>
    </row>
    <row r="210" spans="1:53">
      <c r="A210" s="112"/>
      <c r="B210" s="54" t="s">
        <v>4</v>
      </c>
      <c r="C210" s="55">
        <v>708</v>
      </c>
      <c r="D210" s="56">
        <v>1.2529642869783699</v>
      </c>
      <c r="E210" s="56"/>
      <c r="F210" s="55">
        <v>61</v>
      </c>
      <c r="G210" s="56">
        <v>1.4032666206579301</v>
      </c>
      <c r="H210" s="56"/>
      <c r="I210" s="55">
        <v>39</v>
      </c>
      <c r="J210" s="56">
        <v>2.0450970110120599</v>
      </c>
      <c r="K210" s="56"/>
      <c r="L210" s="55">
        <v>30</v>
      </c>
      <c r="M210" s="56">
        <v>1.7084282460136699</v>
      </c>
      <c r="N210" s="56"/>
      <c r="O210" s="55">
        <v>58</v>
      </c>
      <c r="P210" s="56">
        <v>1.79178251467408</v>
      </c>
      <c r="Q210" s="56"/>
      <c r="R210" s="55">
        <v>36</v>
      </c>
      <c r="S210" s="56">
        <v>1.4308426073131999</v>
      </c>
      <c r="T210" s="56"/>
      <c r="U210" s="55">
        <v>38</v>
      </c>
      <c r="V210" s="56">
        <v>1.3231197771587699</v>
      </c>
      <c r="W210" s="56"/>
      <c r="X210" s="55">
        <v>50</v>
      </c>
      <c r="Y210" s="56">
        <v>1.8754688672168001</v>
      </c>
      <c r="Z210" s="56"/>
      <c r="AA210" s="58">
        <v>47</v>
      </c>
      <c r="AB210" s="57">
        <v>1.5117401093599201</v>
      </c>
      <c r="AC210" s="57"/>
      <c r="AD210" s="58">
        <v>28</v>
      </c>
      <c r="AE210" s="57">
        <v>1.70419963481436</v>
      </c>
      <c r="AF210" s="57"/>
      <c r="AG210" s="58">
        <v>27</v>
      </c>
      <c r="AH210" s="57">
        <v>1.6875</v>
      </c>
      <c r="AI210" s="57"/>
      <c r="AJ210" s="58">
        <v>35</v>
      </c>
      <c r="AK210" s="57">
        <v>1.1725293132328301</v>
      </c>
      <c r="AL210" s="57"/>
      <c r="AM210" s="58">
        <v>52</v>
      </c>
      <c r="AN210" s="57">
        <v>1.1672278338944999</v>
      </c>
      <c r="AO210" s="57"/>
      <c r="AP210" s="58">
        <v>40</v>
      </c>
      <c r="AQ210" s="57">
        <v>1.31449227735787</v>
      </c>
      <c r="AR210" s="57"/>
      <c r="AS210" s="58">
        <v>53</v>
      </c>
      <c r="AT210" s="57">
        <v>1.0371819960861099</v>
      </c>
      <c r="AU210" s="57"/>
      <c r="AV210" s="58">
        <v>74</v>
      </c>
      <c r="AW210" s="57">
        <v>0.76006573541495503</v>
      </c>
      <c r="AX210" s="57"/>
      <c r="AY210" s="58">
        <v>40</v>
      </c>
      <c r="AZ210" s="57">
        <v>0.724112961622013</v>
      </c>
      <c r="BA210" s="57"/>
    </row>
    <row r="211" spans="1:53">
      <c r="A211" s="113"/>
      <c r="B211" s="54" t="s">
        <v>5</v>
      </c>
      <c r="C211" s="55">
        <v>645</v>
      </c>
      <c r="D211" s="56">
        <v>1.15641135972461</v>
      </c>
      <c r="E211" s="56"/>
      <c r="F211" s="55">
        <v>59</v>
      </c>
      <c r="G211" s="56">
        <v>1.4199759326113099</v>
      </c>
      <c r="H211" s="56"/>
      <c r="I211" s="55">
        <v>35</v>
      </c>
      <c r="J211" s="56">
        <v>1.9073569482288799</v>
      </c>
      <c r="K211" s="56"/>
      <c r="L211" s="55">
        <v>27</v>
      </c>
      <c r="M211" s="56">
        <v>1.63834951456311</v>
      </c>
      <c r="N211" s="56"/>
      <c r="O211" s="55">
        <v>66</v>
      </c>
      <c r="P211" s="56">
        <v>2.1934197407776699</v>
      </c>
      <c r="Q211" s="56"/>
      <c r="R211" s="55">
        <v>25</v>
      </c>
      <c r="S211" s="56">
        <v>1.10035211267606</v>
      </c>
      <c r="T211" s="56"/>
      <c r="U211" s="55">
        <v>26</v>
      </c>
      <c r="V211" s="56">
        <v>0.95553105475928002</v>
      </c>
      <c r="W211" s="56"/>
      <c r="X211" s="55">
        <v>40</v>
      </c>
      <c r="Y211" s="56">
        <v>1.59553250897487</v>
      </c>
      <c r="Z211" s="56"/>
      <c r="AA211" s="58">
        <v>48</v>
      </c>
      <c r="AB211" s="57">
        <v>1.6546018614270901</v>
      </c>
      <c r="AC211" s="57"/>
      <c r="AD211" s="58">
        <v>24</v>
      </c>
      <c r="AE211" s="57">
        <v>1.45366444579043</v>
      </c>
      <c r="AF211" s="57"/>
      <c r="AG211" s="58">
        <v>27</v>
      </c>
      <c r="AH211" s="57">
        <v>1.40992167101828</v>
      </c>
      <c r="AI211" s="57"/>
      <c r="AJ211" s="58">
        <v>34</v>
      </c>
      <c r="AK211" s="57">
        <v>1.1541072640868999</v>
      </c>
      <c r="AL211" s="57"/>
      <c r="AM211" s="58">
        <v>70</v>
      </c>
      <c r="AN211" s="57">
        <v>1.4982876712328801</v>
      </c>
      <c r="AO211" s="57"/>
      <c r="AP211" s="58">
        <v>16</v>
      </c>
      <c r="AQ211" s="57">
        <v>0.53637277908146197</v>
      </c>
      <c r="AR211" s="57"/>
      <c r="AS211" s="58">
        <v>47</v>
      </c>
      <c r="AT211" s="57">
        <v>0.94624521844171505</v>
      </c>
      <c r="AU211" s="57"/>
      <c r="AV211" s="58">
        <v>65</v>
      </c>
      <c r="AW211" s="57">
        <v>0.648314382605226</v>
      </c>
      <c r="AX211" s="57"/>
      <c r="AY211" s="58">
        <v>36</v>
      </c>
      <c r="AZ211" s="57">
        <v>0.64655172413793105</v>
      </c>
      <c r="BA211" s="57"/>
    </row>
    <row r="212" spans="1:53">
      <c r="A212" s="111" t="s">
        <v>73</v>
      </c>
      <c r="B212" s="54" t="s">
        <v>3</v>
      </c>
      <c r="C212" s="55">
        <v>1291</v>
      </c>
      <c r="D212" s="56">
        <v>1.14978358062735</v>
      </c>
      <c r="E212" s="56">
        <v>95.606060606060595</v>
      </c>
      <c r="F212" s="55">
        <v>118</v>
      </c>
      <c r="G212" s="56">
        <v>1.38790872735827</v>
      </c>
      <c r="H212" s="56">
        <v>122.641509433962</v>
      </c>
      <c r="I212" s="55">
        <v>65</v>
      </c>
      <c r="J212" s="56">
        <v>1.73703901656868</v>
      </c>
      <c r="K212" s="56">
        <v>96.969696969696997</v>
      </c>
      <c r="L212" s="55">
        <v>59</v>
      </c>
      <c r="M212" s="56">
        <v>1.7332549941245601</v>
      </c>
      <c r="N212" s="56">
        <v>136</v>
      </c>
      <c r="O212" s="55">
        <v>90</v>
      </c>
      <c r="P212" s="56">
        <v>1.44092219020173</v>
      </c>
      <c r="Q212" s="56">
        <v>109.302325581395</v>
      </c>
      <c r="R212" s="55">
        <v>51</v>
      </c>
      <c r="S212" s="56">
        <v>1.0651629072681701</v>
      </c>
      <c r="T212" s="56">
        <v>70</v>
      </c>
      <c r="U212" s="55">
        <v>53</v>
      </c>
      <c r="V212" s="56">
        <v>0.947613087788307</v>
      </c>
      <c r="W212" s="56">
        <v>82.758620689655203</v>
      </c>
      <c r="X212" s="55">
        <v>85</v>
      </c>
      <c r="Y212" s="56">
        <v>1.6431471099942001</v>
      </c>
      <c r="Z212" s="56">
        <v>97.674418604651194</v>
      </c>
      <c r="AA212" s="58">
        <v>92</v>
      </c>
      <c r="AB212" s="57">
        <v>1.5307820299500801</v>
      </c>
      <c r="AC212" s="57">
        <v>95.744680851063805</v>
      </c>
      <c r="AD212" s="58">
        <v>53</v>
      </c>
      <c r="AE212" s="57">
        <v>1.6089860352155401</v>
      </c>
      <c r="AF212" s="57">
        <v>47.2222222222222</v>
      </c>
      <c r="AG212" s="58">
        <v>61</v>
      </c>
      <c r="AH212" s="57">
        <v>1.7354196301564699</v>
      </c>
      <c r="AI212" s="57">
        <v>144</v>
      </c>
      <c r="AJ212" s="58">
        <v>97</v>
      </c>
      <c r="AK212" s="57">
        <v>1.6354746248524701</v>
      </c>
      <c r="AL212" s="57">
        <v>94</v>
      </c>
      <c r="AM212" s="58">
        <v>103</v>
      </c>
      <c r="AN212" s="57">
        <v>1.12851977648735</v>
      </c>
      <c r="AO212" s="57">
        <v>114.583333333333</v>
      </c>
      <c r="AP212" s="58">
        <v>44</v>
      </c>
      <c r="AQ212" s="57">
        <v>0.73016926651178204</v>
      </c>
      <c r="AR212" s="57">
        <v>76</v>
      </c>
      <c r="AS212" s="58">
        <v>121</v>
      </c>
      <c r="AT212" s="57">
        <v>1.2007541927160901</v>
      </c>
      <c r="AU212" s="57">
        <v>70.422535211267601</v>
      </c>
      <c r="AV212" s="58">
        <v>140</v>
      </c>
      <c r="AW212" s="57">
        <v>0.70843032081773105</v>
      </c>
      <c r="AX212" s="57">
        <v>94.4444444444444</v>
      </c>
      <c r="AY212" s="58">
        <v>59</v>
      </c>
      <c r="AZ212" s="57">
        <v>0.53191489361702105</v>
      </c>
      <c r="BA212" s="57">
        <v>96.6666666666667</v>
      </c>
    </row>
    <row r="213" spans="1:53">
      <c r="A213" s="112"/>
      <c r="B213" s="54" t="s">
        <v>4</v>
      </c>
      <c r="C213" s="55">
        <v>631</v>
      </c>
      <c r="D213" s="56">
        <v>1.1166955721516301</v>
      </c>
      <c r="E213" s="56"/>
      <c r="F213" s="55">
        <v>65</v>
      </c>
      <c r="G213" s="56">
        <v>1.49528410397976</v>
      </c>
      <c r="H213" s="56"/>
      <c r="I213" s="55">
        <v>32</v>
      </c>
      <c r="J213" s="56">
        <v>1.67802831672784</v>
      </c>
      <c r="K213" s="56"/>
      <c r="L213" s="55">
        <v>34</v>
      </c>
      <c r="M213" s="56">
        <v>1.93621867881549</v>
      </c>
      <c r="N213" s="56"/>
      <c r="O213" s="55">
        <v>47</v>
      </c>
      <c r="P213" s="56">
        <v>1.4519616929255501</v>
      </c>
      <c r="Q213" s="56"/>
      <c r="R213" s="55">
        <v>21</v>
      </c>
      <c r="S213" s="56">
        <v>0.83465818759936405</v>
      </c>
      <c r="T213" s="56"/>
      <c r="U213" s="55">
        <v>24</v>
      </c>
      <c r="V213" s="56">
        <v>0.83565459610027903</v>
      </c>
      <c r="W213" s="56"/>
      <c r="X213" s="55">
        <v>42</v>
      </c>
      <c r="Y213" s="56">
        <v>1.5753938484621199</v>
      </c>
      <c r="Z213" s="56"/>
      <c r="AA213" s="58">
        <v>45</v>
      </c>
      <c r="AB213" s="57">
        <v>1.44741074300418</v>
      </c>
      <c r="AC213" s="57"/>
      <c r="AD213" s="58">
        <v>17</v>
      </c>
      <c r="AE213" s="57">
        <v>1.0346926354230099</v>
      </c>
      <c r="AF213" s="57"/>
      <c r="AG213" s="58">
        <v>36</v>
      </c>
      <c r="AH213" s="57">
        <v>2.25</v>
      </c>
      <c r="AI213" s="57"/>
      <c r="AJ213" s="58">
        <v>47</v>
      </c>
      <c r="AK213" s="57">
        <v>1.5745393634840901</v>
      </c>
      <c r="AL213" s="57"/>
      <c r="AM213" s="58">
        <v>55</v>
      </c>
      <c r="AN213" s="57">
        <v>1.2345679012345701</v>
      </c>
      <c r="AO213" s="57"/>
      <c r="AP213" s="58">
        <v>19</v>
      </c>
      <c r="AQ213" s="57">
        <v>0.62438383174498802</v>
      </c>
      <c r="AR213" s="57"/>
      <c r="AS213" s="58">
        <v>50</v>
      </c>
      <c r="AT213" s="57">
        <v>0.97847358121330696</v>
      </c>
      <c r="AU213" s="57"/>
      <c r="AV213" s="58">
        <v>68</v>
      </c>
      <c r="AW213" s="57">
        <v>0.69843878389482295</v>
      </c>
      <c r="AX213" s="57"/>
      <c r="AY213" s="58">
        <v>29</v>
      </c>
      <c r="AZ213" s="57">
        <v>0.524981897175959</v>
      </c>
      <c r="BA213" s="57"/>
    </row>
    <row r="214" spans="1:53">
      <c r="A214" s="113"/>
      <c r="B214" s="54" t="s">
        <v>5</v>
      </c>
      <c r="C214" s="55">
        <v>660</v>
      </c>
      <c r="D214" s="56">
        <v>1.1833046471600699</v>
      </c>
      <c r="E214" s="56"/>
      <c r="F214" s="55">
        <v>53</v>
      </c>
      <c r="G214" s="56">
        <v>1.27557160048135</v>
      </c>
      <c r="H214" s="56"/>
      <c r="I214" s="55">
        <v>33</v>
      </c>
      <c r="J214" s="56">
        <v>1.7983651226157999</v>
      </c>
      <c r="K214" s="56"/>
      <c r="L214" s="55">
        <v>25</v>
      </c>
      <c r="M214" s="56">
        <v>1.51699029126214</v>
      </c>
      <c r="N214" s="56"/>
      <c r="O214" s="55">
        <v>43</v>
      </c>
      <c r="P214" s="56">
        <v>1.42904619474909</v>
      </c>
      <c r="Q214" s="56"/>
      <c r="R214" s="55">
        <v>30</v>
      </c>
      <c r="S214" s="56">
        <v>1.32042253521127</v>
      </c>
      <c r="T214" s="56"/>
      <c r="U214" s="55">
        <v>29</v>
      </c>
      <c r="V214" s="56">
        <v>1.0657846380007401</v>
      </c>
      <c r="W214" s="56"/>
      <c r="X214" s="55">
        <v>43</v>
      </c>
      <c r="Y214" s="56">
        <v>1.7151974471479901</v>
      </c>
      <c r="Z214" s="56"/>
      <c r="AA214" s="58">
        <v>47</v>
      </c>
      <c r="AB214" s="57">
        <v>1.6201309893140301</v>
      </c>
      <c r="AC214" s="57"/>
      <c r="AD214" s="58">
        <v>36</v>
      </c>
      <c r="AE214" s="57">
        <v>2.1804966686856502</v>
      </c>
      <c r="AF214" s="57"/>
      <c r="AG214" s="58">
        <v>25</v>
      </c>
      <c r="AH214" s="57">
        <v>1.30548302872063</v>
      </c>
      <c r="AI214" s="57"/>
      <c r="AJ214" s="58">
        <v>50</v>
      </c>
      <c r="AK214" s="57">
        <v>1.6972165648336699</v>
      </c>
      <c r="AL214" s="57"/>
      <c r="AM214" s="58">
        <v>48</v>
      </c>
      <c r="AN214" s="57">
        <v>1.02739726027397</v>
      </c>
      <c r="AO214" s="57"/>
      <c r="AP214" s="58">
        <v>25</v>
      </c>
      <c r="AQ214" s="57">
        <v>0.83808246731478397</v>
      </c>
      <c r="AR214" s="57"/>
      <c r="AS214" s="58">
        <v>71</v>
      </c>
      <c r="AT214" s="57">
        <v>1.4294342661566299</v>
      </c>
      <c r="AU214" s="57"/>
      <c r="AV214" s="58">
        <v>72</v>
      </c>
      <c r="AW214" s="57">
        <v>0.71813285457809695</v>
      </c>
      <c r="AX214" s="57"/>
      <c r="AY214" s="58">
        <v>30</v>
      </c>
      <c r="AZ214" s="57">
        <v>0.53879310344827602</v>
      </c>
      <c r="BA214" s="57"/>
    </row>
    <row r="215" spans="1:53">
      <c r="A215" s="111" t="s">
        <v>72</v>
      </c>
      <c r="B215" s="54" t="s">
        <v>3</v>
      </c>
      <c r="C215" s="55">
        <v>1208</v>
      </c>
      <c r="D215" s="56">
        <v>1.0758625603391501</v>
      </c>
      <c r="E215" s="56">
        <v>99.339933993399299</v>
      </c>
      <c r="F215" s="55">
        <v>92</v>
      </c>
      <c r="G215" s="56">
        <v>1.08209832980475</v>
      </c>
      <c r="H215" s="56">
        <v>95.744680851063805</v>
      </c>
      <c r="I215" s="55">
        <v>54</v>
      </c>
      <c r="J215" s="56">
        <v>1.4430785676108999</v>
      </c>
      <c r="K215" s="56">
        <v>100</v>
      </c>
      <c r="L215" s="55">
        <v>67</v>
      </c>
      <c r="M215" s="56">
        <v>1.96827262044653</v>
      </c>
      <c r="N215" s="56">
        <v>139.28571428571399</v>
      </c>
      <c r="O215" s="55">
        <v>86</v>
      </c>
      <c r="P215" s="56">
        <v>1.37688120397054</v>
      </c>
      <c r="Q215" s="56">
        <v>132.43243243243199</v>
      </c>
      <c r="R215" s="55">
        <v>56</v>
      </c>
      <c r="S215" s="56">
        <v>1.16959064327485</v>
      </c>
      <c r="T215" s="56">
        <v>60</v>
      </c>
      <c r="U215" s="55">
        <v>49</v>
      </c>
      <c r="V215" s="56">
        <v>0.87609511889862302</v>
      </c>
      <c r="W215" s="56">
        <v>104.166666666667</v>
      </c>
      <c r="X215" s="55">
        <v>72</v>
      </c>
      <c r="Y215" s="56">
        <v>1.3918422578774401</v>
      </c>
      <c r="Z215" s="56">
        <v>89.473684210526301</v>
      </c>
      <c r="AA215" s="58">
        <v>79</v>
      </c>
      <c r="AB215" s="57">
        <v>1.31447587354409</v>
      </c>
      <c r="AC215" s="57">
        <v>125.71428571428601</v>
      </c>
      <c r="AD215" s="58">
        <v>62</v>
      </c>
      <c r="AE215" s="57">
        <v>1.88221007893139</v>
      </c>
      <c r="AF215" s="57">
        <v>113.793103448276</v>
      </c>
      <c r="AG215" s="58">
        <v>36</v>
      </c>
      <c r="AH215" s="57">
        <v>1.02418207681366</v>
      </c>
      <c r="AI215" s="57">
        <v>100</v>
      </c>
      <c r="AJ215" s="58">
        <v>77</v>
      </c>
      <c r="AK215" s="57">
        <v>1.29826336199629</v>
      </c>
      <c r="AL215" s="57">
        <v>87.804878048780495</v>
      </c>
      <c r="AM215" s="58">
        <v>98</v>
      </c>
      <c r="AN215" s="57">
        <v>1.0737372630656301</v>
      </c>
      <c r="AO215" s="57">
        <v>75</v>
      </c>
      <c r="AP215" s="58">
        <v>57</v>
      </c>
      <c r="AQ215" s="57">
        <v>0.94590109525389998</v>
      </c>
      <c r="AR215" s="57">
        <v>119.230769230769</v>
      </c>
      <c r="AS215" s="58">
        <v>149</v>
      </c>
      <c r="AT215" s="57">
        <v>1.47861466706361</v>
      </c>
      <c r="AU215" s="57">
        <v>93.506493506493499</v>
      </c>
      <c r="AV215" s="58">
        <v>120</v>
      </c>
      <c r="AW215" s="57">
        <v>0.60722598927234095</v>
      </c>
      <c r="AX215" s="57">
        <v>93.548387096774206</v>
      </c>
      <c r="AY215" s="58">
        <v>54</v>
      </c>
      <c r="AZ215" s="57">
        <v>0.48683736025964702</v>
      </c>
      <c r="BA215" s="57">
        <v>107.69230769230801</v>
      </c>
    </row>
    <row r="216" spans="1:53">
      <c r="A216" s="112"/>
      <c r="B216" s="54" t="s">
        <v>4</v>
      </c>
      <c r="C216" s="55">
        <v>602</v>
      </c>
      <c r="D216" s="56">
        <v>1.0653735886454501</v>
      </c>
      <c r="E216" s="56"/>
      <c r="F216" s="55">
        <v>45</v>
      </c>
      <c r="G216" s="56">
        <v>1.0351966873706</v>
      </c>
      <c r="H216" s="56"/>
      <c r="I216" s="55">
        <v>27</v>
      </c>
      <c r="J216" s="56">
        <v>1.4158363922391199</v>
      </c>
      <c r="K216" s="56"/>
      <c r="L216" s="55">
        <v>39</v>
      </c>
      <c r="M216" s="56">
        <v>2.22095671981777</v>
      </c>
      <c r="N216" s="56"/>
      <c r="O216" s="55">
        <v>49</v>
      </c>
      <c r="P216" s="56">
        <v>1.51374729687983</v>
      </c>
      <c r="Q216" s="56"/>
      <c r="R216" s="55">
        <v>21</v>
      </c>
      <c r="S216" s="56">
        <v>0.83465818759936405</v>
      </c>
      <c r="T216" s="56"/>
      <c r="U216" s="55">
        <v>25</v>
      </c>
      <c r="V216" s="56">
        <v>0.870473537604457</v>
      </c>
      <c r="W216" s="56"/>
      <c r="X216" s="55">
        <v>34</v>
      </c>
      <c r="Y216" s="56">
        <v>1.27531882970743</v>
      </c>
      <c r="Z216" s="56"/>
      <c r="AA216" s="58">
        <v>44</v>
      </c>
      <c r="AB216" s="57">
        <v>1.4152460598263099</v>
      </c>
      <c r="AC216" s="57"/>
      <c r="AD216" s="58">
        <v>33</v>
      </c>
      <c r="AE216" s="57">
        <v>2.0085209981740699</v>
      </c>
      <c r="AF216" s="57"/>
      <c r="AG216" s="58">
        <v>18</v>
      </c>
      <c r="AH216" s="57">
        <v>1.125</v>
      </c>
      <c r="AI216" s="57"/>
      <c r="AJ216" s="58">
        <v>36</v>
      </c>
      <c r="AK216" s="57">
        <v>1.2060301507537701</v>
      </c>
      <c r="AL216" s="57"/>
      <c r="AM216" s="58">
        <v>42</v>
      </c>
      <c r="AN216" s="57">
        <v>0.94276094276094302</v>
      </c>
      <c r="AO216" s="57"/>
      <c r="AP216" s="58">
        <v>31</v>
      </c>
      <c r="AQ216" s="57">
        <v>1.0187315149523499</v>
      </c>
      <c r="AR216" s="57"/>
      <c r="AS216" s="58">
        <v>72</v>
      </c>
      <c r="AT216" s="57">
        <v>1.4090019569471599</v>
      </c>
      <c r="AU216" s="57"/>
      <c r="AV216" s="58">
        <v>58</v>
      </c>
      <c r="AW216" s="57">
        <v>0.59572719802793805</v>
      </c>
      <c r="AX216" s="57"/>
      <c r="AY216" s="58">
        <v>28</v>
      </c>
      <c r="AZ216" s="57">
        <v>0.50687907313540903</v>
      </c>
      <c r="BA216" s="57"/>
    </row>
    <row r="217" spans="1:53">
      <c r="A217" s="113"/>
      <c r="B217" s="54" t="s">
        <v>5</v>
      </c>
      <c r="C217" s="55">
        <v>606</v>
      </c>
      <c r="D217" s="56">
        <v>1.0864888123924299</v>
      </c>
      <c r="E217" s="56"/>
      <c r="F217" s="55">
        <v>47</v>
      </c>
      <c r="G217" s="56">
        <v>1.13116726835138</v>
      </c>
      <c r="H217" s="56"/>
      <c r="I217" s="55">
        <v>27</v>
      </c>
      <c r="J217" s="56">
        <v>1.4713896457765701</v>
      </c>
      <c r="K217" s="56"/>
      <c r="L217" s="55">
        <v>28</v>
      </c>
      <c r="M217" s="56">
        <v>1.6990291262135899</v>
      </c>
      <c r="N217" s="56"/>
      <c r="O217" s="55">
        <v>37</v>
      </c>
      <c r="P217" s="56">
        <v>1.2296444001329301</v>
      </c>
      <c r="Q217" s="56"/>
      <c r="R217" s="55">
        <v>35</v>
      </c>
      <c r="S217" s="56">
        <v>1.5404929577464801</v>
      </c>
      <c r="T217" s="56"/>
      <c r="U217" s="55">
        <v>24</v>
      </c>
      <c r="V217" s="56">
        <v>0.88202866593164297</v>
      </c>
      <c r="W217" s="56"/>
      <c r="X217" s="55">
        <v>38</v>
      </c>
      <c r="Y217" s="56">
        <v>1.51575588352613</v>
      </c>
      <c r="Z217" s="56"/>
      <c r="AA217" s="58">
        <v>35</v>
      </c>
      <c r="AB217" s="57">
        <v>1.20648052395726</v>
      </c>
      <c r="AC217" s="57"/>
      <c r="AD217" s="58">
        <v>29</v>
      </c>
      <c r="AE217" s="57">
        <v>1.7565112053301</v>
      </c>
      <c r="AF217" s="57"/>
      <c r="AG217" s="58">
        <v>18</v>
      </c>
      <c r="AH217" s="57">
        <v>0.93994778067885099</v>
      </c>
      <c r="AI217" s="57"/>
      <c r="AJ217" s="58">
        <v>41</v>
      </c>
      <c r="AK217" s="57">
        <v>1.3917175831636099</v>
      </c>
      <c r="AL217" s="57"/>
      <c r="AM217" s="58">
        <v>56</v>
      </c>
      <c r="AN217" s="57">
        <v>1.1986301369862999</v>
      </c>
      <c r="AO217" s="57"/>
      <c r="AP217" s="58">
        <v>26</v>
      </c>
      <c r="AQ217" s="57">
        <v>0.87160576600737505</v>
      </c>
      <c r="AR217" s="57"/>
      <c r="AS217" s="58">
        <v>77</v>
      </c>
      <c r="AT217" s="57">
        <v>1.55023152808536</v>
      </c>
      <c r="AU217" s="57"/>
      <c r="AV217" s="58">
        <v>62</v>
      </c>
      <c r="AW217" s="57">
        <v>0.61839218033113896</v>
      </c>
      <c r="AX217" s="57"/>
      <c r="AY217" s="58">
        <v>26</v>
      </c>
      <c r="AZ217" s="57">
        <v>0.46695402298850602</v>
      </c>
      <c r="BA217" s="57"/>
    </row>
    <row r="218" spans="1:53">
      <c r="A218" s="111" t="s">
        <v>71</v>
      </c>
      <c r="B218" s="54" t="s">
        <v>3</v>
      </c>
      <c r="C218" s="55">
        <v>809</v>
      </c>
      <c r="D218" s="56">
        <v>0.72050729413441195</v>
      </c>
      <c r="E218" s="56">
        <v>88.578088578088597</v>
      </c>
      <c r="F218" s="55">
        <v>115</v>
      </c>
      <c r="G218" s="56">
        <v>1.3526229122559399</v>
      </c>
      <c r="H218" s="56">
        <v>91.6666666666667</v>
      </c>
      <c r="I218" s="55">
        <v>30</v>
      </c>
      <c r="J218" s="56">
        <v>0.80171031533939097</v>
      </c>
      <c r="K218" s="56">
        <v>87.5</v>
      </c>
      <c r="L218" s="55">
        <v>29</v>
      </c>
      <c r="M218" s="56">
        <v>0.85193889541715595</v>
      </c>
      <c r="N218" s="56">
        <v>107.142857142857</v>
      </c>
      <c r="O218" s="55">
        <v>73</v>
      </c>
      <c r="P218" s="56">
        <v>1.16874799871918</v>
      </c>
      <c r="Q218" s="56">
        <v>92.105263157894697</v>
      </c>
      <c r="R218" s="55">
        <v>42</v>
      </c>
      <c r="S218" s="56">
        <v>0.87719298245613997</v>
      </c>
      <c r="T218" s="56">
        <v>100</v>
      </c>
      <c r="U218" s="55">
        <v>37</v>
      </c>
      <c r="V218" s="56">
        <v>0.66154121222957296</v>
      </c>
      <c r="W218" s="56">
        <v>146.666666666667</v>
      </c>
      <c r="X218" s="55">
        <v>48</v>
      </c>
      <c r="Y218" s="56">
        <v>0.92789483858496002</v>
      </c>
      <c r="Z218" s="56">
        <v>92</v>
      </c>
      <c r="AA218" s="58">
        <v>46</v>
      </c>
      <c r="AB218" s="57">
        <v>0.76539101497504203</v>
      </c>
      <c r="AC218" s="57">
        <v>76.923076923076906</v>
      </c>
      <c r="AD218" s="58">
        <v>28</v>
      </c>
      <c r="AE218" s="57">
        <v>0.85003035822707995</v>
      </c>
      <c r="AF218" s="57">
        <v>75</v>
      </c>
      <c r="AG218" s="58">
        <v>45</v>
      </c>
      <c r="AH218" s="57">
        <v>1.2802275960170699</v>
      </c>
      <c r="AI218" s="57">
        <v>66.6666666666667</v>
      </c>
      <c r="AJ218" s="58">
        <v>54</v>
      </c>
      <c r="AK218" s="57">
        <v>0.91047040971168403</v>
      </c>
      <c r="AL218" s="57">
        <v>74.193548387096797</v>
      </c>
      <c r="AM218" s="58">
        <v>56</v>
      </c>
      <c r="AN218" s="57">
        <v>0.61356415032321698</v>
      </c>
      <c r="AO218" s="57">
        <v>75</v>
      </c>
      <c r="AP218" s="58">
        <v>27</v>
      </c>
      <c r="AQ218" s="57">
        <v>0.44805841354132098</v>
      </c>
      <c r="AR218" s="57">
        <v>145.45454545454501</v>
      </c>
      <c r="AS218" s="58">
        <v>63</v>
      </c>
      <c r="AT218" s="57">
        <v>0.62518606728192905</v>
      </c>
      <c r="AU218" s="57">
        <v>96.875</v>
      </c>
      <c r="AV218" s="58">
        <v>73</v>
      </c>
      <c r="AW218" s="57">
        <v>0.36939581014067402</v>
      </c>
      <c r="AX218" s="57">
        <v>65.909090909090907</v>
      </c>
      <c r="AY218" s="58">
        <v>43</v>
      </c>
      <c r="AZ218" s="57">
        <v>0.38766678687342199</v>
      </c>
      <c r="BA218" s="57">
        <v>104.761904761905</v>
      </c>
    </row>
    <row r="219" spans="1:53">
      <c r="A219" s="112"/>
      <c r="B219" s="54" t="s">
        <v>4</v>
      </c>
      <c r="C219" s="55">
        <v>380</v>
      </c>
      <c r="D219" s="56">
        <v>0.67249495628782796</v>
      </c>
      <c r="E219" s="56"/>
      <c r="F219" s="55">
        <v>55</v>
      </c>
      <c r="G219" s="56">
        <v>1.2652403956751801</v>
      </c>
      <c r="H219" s="56"/>
      <c r="I219" s="55">
        <v>14</v>
      </c>
      <c r="J219" s="56">
        <v>0.73413738856843203</v>
      </c>
      <c r="K219" s="56"/>
      <c r="L219" s="55">
        <v>15</v>
      </c>
      <c r="M219" s="56">
        <v>0.85421412300683397</v>
      </c>
      <c r="N219" s="56"/>
      <c r="O219" s="55">
        <v>35</v>
      </c>
      <c r="P219" s="56">
        <v>1.08124806919988</v>
      </c>
      <c r="Q219" s="56"/>
      <c r="R219" s="55">
        <v>21</v>
      </c>
      <c r="S219" s="56">
        <v>0.83465818759936405</v>
      </c>
      <c r="T219" s="56"/>
      <c r="U219" s="55">
        <v>22</v>
      </c>
      <c r="V219" s="56">
        <v>0.76601671309192199</v>
      </c>
      <c r="W219" s="56"/>
      <c r="X219" s="55">
        <v>23</v>
      </c>
      <c r="Y219" s="56">
        <v>0.86271567891973</v>
      </c>
      <c r="Z219" s="56"/>
      <c r="AA219" s="58">
        <v>20</v>
      </c>
      <c r="AB219" s="57">
        <v>0.64329366355741402</v>
      </c>
      <c r="AC219" s="57"/>
      <c r="AD219" s="58">
        <v>12</v>
      </c>
      <c r="AE219" s="57">
        <v>0.73037127206329899</v>
      </c>
      <c r="AF219" s="57"/>
      <c r="AG219" s="58">
        <v>18</v>
      </c>
      <c r="AH219" s="57">
        <v>1.125</v>
      </c>
      <c r="AI219" s="57"/>
      <c r="AJ219" s="58">
        <v>23</v>
      </c>
      <c r="AK219" s="57">
        <v>0.77051926298157503</v>
      </c>
      <c r="AL219" s="57"/>
      <c r="AM219" s="58">
        <v>24</v>
      </c>
      <c r="AN219" s="57">
        <v>0.53872053872053904</v>
      </c>
      <c r="AO219" s="57"/>
      <c r="AP219" s="58">
        <v>16</v>
      </c>
      <c r="AQ219" s="57">
        <v>0.52579691094314795</v>
      </c>
      <c r="AR219" s="57"/>
      <c r="AS219" s="58">
        <v>31</v>
      </c>
      <c r="AT219" s="57">
        <v>0.60665362035225001</v>
      </c>
      <c r="AU219" s="57"/>
      <c r="AV219" s="58">
        <v>29</v>
      </c>
      <c r="AW219" s="57">
        <v>0.29786359901396903</v>
      </c>
      <c r="AX219" s="57"/>
      <c r="AY219" s="58">
        <v>22</v>
      </c>
      <c r="AZ219" s="57">
        <v>0.39826212889210699</v>
      </c>
      <c r="BA219" s="57"/>
    </row>
    <row r="220" spans="1:53">
      <c r="A220" s="113"/>
      <c r="B220" s="54" t="s">
        <v>5</v>
      </c>
      <c r="C220" s="55">
        <v>429</v>
      </c>
      <c r="D220" s="56">
        <v>0.76914802065404497</v>
      </c>
      <c r="E220" s="56"/>
      <c r="F220" s="55">
        <v>60</v>
      </c>
      <c r="G220" s="56">
        <v>1.44404332129964</v>
      </c>
      <c r="H220" s="56"/>
      <c r="I220" s="55">
        <v>16</v>
      </c>
      <c r="J220" s="56">
        <v>0.87193460490463204</v>
      </c>
      <c r="K220" s="56"/>
      <c r="L220" s="55">
        <v>14</v>
      </c>
      <c r="M220" s="56">
        <v>0.84951456310679596</v>
      </c>
      <c r="N220" s="56"/>
      <c r="O220" s="55">
        <v>38</v>
      </c>
      <c r="P220" s="56">
        <v>1.2628780325689599</v>
      </c>
      <c r="Q220" s="56"/>
      <c r="R220" s="55">
        <v>21</v>
      </c>
      <c r="S220" s="56">
        <v>0.92429577464788704</v>
      </c>
      <c r="T220" s="56"/>
      <c r="U220" s="55">
        <v>15</v>
      </c>
      <c r="V220" s="56">
        <v>0.551267916207277</v>
      </c>
      <c r="W220" s="56"/>
      <c r="X220" s="55">
        <v>25</v>
      </c>
      <c r="Y220" s="56">
        <v>0.99720781810929404</v>
      </c>
      <c r="Z220" s="56"/>
      <c r="AA220" s="58">
        <v>26</v>
      </c>
      <c r="AB220" s="57">
        <v>0.89624267493967602</v>
      </c>
      <c r="AC220" s="57"/>
      <c r="AD220" s="58">
        <v>16</v>
      </c>
      <c r="AE220" s="57">
        <v>0.96910963052695298</v>
      </c>
      <c r="AF220" s="57"/>
      <c r="AG220" s="58">
        <v>27</v>
      </c>
      <c r="AH220" s="57">
        <v>1.40992167101828</v>
      </c>
      <c r="AI220" s="57"/>
      <c r="AJ220" s="58">
        <v>31</v>
      </c>
      <c r="AK220" s="57">
        <v>1.0522742701968799</v>
      </c>
      <c r="AL220" s="57"/>
      <c r="AM220" s="58">
        <v>32</v>
      </c>
      <c r="AN220" s="57">
        <v>0.68493150684931503</v>
      </c>
      <c r="AO220" s="57"/>
      <c r="AP220" s="58">
        <v>11</v>
      </c>
      <c r="AQ220" s="57">
        <v>0.36875628561850499</v>
      </c>
      <c r="AR220" s="57"/>
      <c r="AS220" s="58">
        <v>32</v>
      </c>
      <c r="AT220" s="57">
        <v>0.64425206361989096</v>
      </c>
      <c r="AU220" s="57"/>
      <c r="AV220" s="58">
        <v>44</v>
      </c>
      <c r="AW220" s="57">
        <v>0.438858966686615</v>
      </c>
      <c r="AX220" s="57"/>
      <c r="AY220" s="58">
        <v>21</v>
      </c>
      <c r="AZ220" s="57">
        <v>0.37715517241379298</v>
      </c>
      <c r="BA220" s="57"/>
    </row>
    <row r="221" spans="1:53">
      <c r="A221" s="111" t="s">
        <v>70</v>
      </c>
      <c r="B221" s="54" t="s">
        <v>3</v>
      </c>
      <c r="C221" s="55">
        <v>1061</v>
      </c>
      <c r="D221" s="56">
        <v>0.944942199105823</v>
      </c>
      <c r="E221" s="56">
        <v>80.442176870748298</v>
      </c>
      <c r="F221" s="55">
        <v>111</v>
      </c>
      <c r="G221" s="56">
        <v>1.3055751587861699</v>
      </c>
      <c r="H221" s="56">
        <v>81.967213114754102</v>
      </c>
      <c r="I221" s="55">
        <v>56</v>
      </c>
      <c r="J221" s="56">
        <v>1.4965259219668601</v>
      </c>
      <c r="K221" s="56">
        <v>154.54545454545499</v>
      </c>
      <c r="L221" s="55">
        <v>51</v>
      </c>
      <c r="M221" s="56">
        <v>1.49823736780259</v>
      </c>
      <c r="N221" s="56">
        <v>54.545454545454497</v>
      </c>
      <c r="O221" s="55">
        <v>88</v>
      </c>
      <c r="P221" s="56">
        <v>1.4089016970861401</v>
      </c>
      <c r="Q221" s="56">
        <v>104.651162790698</v>
      </c>
      <c r="R221" s="55">
        <v>49</v>
      </c>
      <c r="S221" s="56">
        <v>1.0233918128655</v>
      </c>
      <c r="T221" s="56">
        <v>96</v>
      </c>
      <c r="U221" s="55">
        <v>38</v>
      </c>
      <c r="V221" s="56">
        <v>0.67942070445199398</v>
      </c>
      <c r="W221" s="56">
        <v>65.2173913043478</v>
      </c>
      <c r="X221" s="55">
        <v>70</v>
      </c>
      <c r="Y221" s="56">
        <v>1.3531799729364</v>
      </c>
      <c r="Z221" s="56">
        <v>89.189189189189193</v>
      </c>
      <c r="AA221" s="58">
        <v>77</v>
      </c>
      <c r="AB221" s="57">
        <v>1.2811980033277901</v>
      </c>
      <c r="AC221" s="57">
        <v>92.5</v>
      </c>
      <c r="AD221" s="58">
        <v>47</v>
      </c>
      <c r="AE221" s="57">
        <v>1.4268366727383099</v>
      </c>
      <c r="AF221" s="57">
        <v>51.612903225806498</v>
      </c>
      <c r="AG221" s="58">
        <v>52</v>
      </c>
      <c r="AH221" s="57">
        <v>1.47937411095306</v>
      </c>
      <c r="AI221" s="57">
        <v>67.741935483871003</v>
      </c>
      <c r="AJ221" s="58">
        <v>57</v>
      </c>
      <c r="AK221" s="57">
        <v>0.96105209914011103</v>
      </c>
      <c r="AL221" s="57">
        <v>62.857142857142897</v>
      </c>
      <c r="AM221" s="58">
        <v>88</v>
      </c>
      <c r="AN221" s="57">
        <v>0.96417223622219805</v>
      </c>
      <c r="AO221" s="57">
        <v>100</v>
      </c>
      <c r="AP221" s="58">
        <v>41</v>
      </c>
      <c r="AQ221" s="57">
        <v>0.68038499834052402</v>
      </c>
      <c r="AR221" s="57">
        <v>70.8333333333333</v>
      </c>
      <c r="AS221" s="58">
        <v>97</v>
      </c>
      <c r="AT221" s="57">
        <v>0.96258807184677997</v>
      </c>
      <c r="AU221" s="57">
        <v>76.363636363636402</v>
      </c>
      <c r="AV221" s="58">
        <v>91</v>
      </c>
      <c r="AW221" s="57">
        <v>0.46047970853152498</v>
      </c>
      <c r="AX221" s="57">
        <v>65.454545454545496</v>
      </c>
      <c r="AY221" s="58">
        <v>48</v>
      </c>
      <c r="AZ221" s="57">
        <v>0.43274432023079701</v>
      </c>
      <c r="BA221" s="57">
        <v>65.517241379310306</v>
      </c>
    </row>
    <row r="222" spans="1:53">
      <c r="A222" s="112"/>
      <c r="B222" s="54" t="s">
        <v>4</v>
      </c>
      <c r="C222" s="55">
        <v>473</v>
      </c>
      <c r="D222" s="56">
        <v>0.83707924822142799</v>
      </c>
      <c r="E222" s="56"/>
      <c r="F222" s="55">
        <v>50</v>
      </c>
      <c r="G222" s="56">
        <v>1.15021854152289</v>
      </c>
      <c r="H222" s="56"/>
      <c r="I222" s="55">
        <v>34</v>
      </c>
      <c r="J222" s="56">
        <v>1.78290508652334</v>
      </c>
      <c r="K222" s="56"/>
      <c r="L222" s="55">
        <v>18</v>
      </c>
      <c r="M222" s="56">
        <v>1.0250569476082001</v>
      </c>
      <c r="N222" s="56"/>
      <c r="O222" s="55">
        <v>45</v>
      </c>
      <c r="P222" s="56">
        <v>1.39017608897127</v>
      </c>
      <c r="Q222" s="56"/>
      <c r="R222" s="55">
        <v>24</v>
      </c>
      <c r="S222" s="56">
        <v>0.95389507154213005</v>
      </c>
      <c r="T222" s="56"/>
      <c r="U222" s="55">
        <v>15</v>
      </c>
      <c r="V222" s="56">
        <v>0.52228412256267398</v>
      </c>
      <c r="W222" s="56"/>
      <c r="X222" s="55">
        <v>33</v>
      </c>
      <c r="Y222" s="56">
        <v>1.23780945236309</v>
      </c>
      <c r="Z222" s="56"/>
      <c r="AA222" s="58">
        <v>37</v>
      </c>
      <c r="AB222" s="57">
        <v>1.1900932775812201</v>
      </c>
      <c r="AC222" s="57"/>
      <c r="AD222" s="58">
        <v>16</v>
      </c>
      <c r="AE222" s="57">
        <v>0.97382836275106499</v>
      </c>
      <c r="AF222" s="57"/>
      <c r="AG222" s="58">
        <v>21</v>
      </c>
      <c r="AH222" s="57">
        <v>1.3125</v>
      </c>
      <c r="AI222" s="57"/>
      <c r="AJ222" s="58">
        <v>22</v>
      </c>
      <c r="AK222" s="57">
        <v>0.73701842546063701</v>
      </c>
      <c r="AL222" s="57"/>
      <c r="AM222" s="58">
        <v>44</v>
      </c>
      <c r="AN222" s="57">
        <v>0.98765432098765404</v>
      </c>
      <c r="AO222" s="57"/>
      <c r="AP222" s="58">
        <v>17</v>
      </c>
      <c r="AQ222" s="57">
        <v>0.55865921787709505</v>
      </c>
      <c r="AR222" s="57"/>
      <c r="AS222" s="58">
        <v>42</v>
      </c>
      <c r="AT222" s="57">
        <v>0.82191780821917804</v>
      </c>
      <c r="AU222" s="57"/>
      <c r="AV222" s="58">
        <v>36</v>
      </c>
      <c r="AW222" s="57">
        <v>0.36976170912078898</v>
      </c>
      <c r="AX222" s="57"/>
      <c r="AY222" s="58">
        <v>19</v>
      </c>
      <c r="AZ222" s="57">
        <v>0.34395365677045597</v>
      </c>
      <c r="BA222" s="57"/>
    </row>
    <row r="223" spans="1:53">
      <c r="A223" s="113"/>
      <c r="B223" s="54" t="s">
        <v>5</v>
      </c>
      <c r="C223" s="55">
        <v>588</v>
      </c>
      <c r="D223" s="56">
        <v>1.05421686746988</v>
      </c>
      <c r="E223" s="56"/>
      <c r="F223" s="55">
        <v>61</v>
      </c>
      <c r="G223" s="56">
        <v>1.46811070998797</v>
      </c>
      <c r="H223" s="56"/>
      <c r="I223" s="55">
        <v>22</v>
      </c>
      <c r="J223" s="56">
        <v>1.19891008174387</v>
      </c>
      <c r="K223" s="56"/>
      <c r="L223" s="55">
        <v>33</v>
      </c>
      <c r="M223" s="56">
        <v>2.0024271844660202</v>
      </c>
      <c r="N223" s="56"/>
      <c r="O223" s="55">
        <v>43</v>
      </c>
      <c r="P223" s="56">
        <v>1.42904619474909</v>
      </c>
      <c r="Q223" s="56"/>
      <c r="R223" s="55">
        <v>25</v>
      </c>
      <c r="S223" s="56">
        <v>1.10035211267606</v>
      </c>
      <c r="T223" s="56"/>
      <c r="U223" s="55">
        <v>23</v>
      </c>
      <c r="V223" s="56">
        <v>0.84527747151782395</v>
      </c>
      <c r="W223" s="56"/>
      <c r="X223" s="55">
        <v>37</v>
      </c>
      <c r="Y223" s="56">
        <v>1.4758675708017599</v>
      </c>
      <c r="Z223" s="56"/>
      <c r="AA223" s="58">
        <v>40</v>
      </c>
      <c r="AB223" s="57">
        <v>1.37883488452258</v>
      </c>
      <c r="AC223" s="57"/>
      <c r="AD223" s="58">
        <v>31</v>
      </c>
      <c r="AE223" s="57">
        <v>1.87764990914597</v>
      </c>
      <c r="AF223" s="57"/>
      <c r="AG223" s="58">
        <v>31</v>
      </c>
      <c r="AH223" s="57">
        <v>1.61879895561358</v>
      </c>
      <c r="AI223" s="57"/>
      <c r="AJ223" s="58">
        <v>35</v>
      </c>
      <c r="AK223" s="57">
        <v>1.18805159538357</v>
      </c>
      <c r="AL223" s="57"/>
      <c r="AM223" s="58">
        <v>44</v>
      </c>
      <c r="AN223" s="57">
        <v>0.94178082191780799</v>
      </c>
      <c r="AO223" s="57"/>
      <c r="AP223" s="58">
        <v>24</v>
      </c>
      <c r="AQ223" s="57">
        <v>0.80455916862219201</v>
      </c>
      <c r="AR223" s="57"/>
      <c r="AS223" s="58">
        <v>55</v>
      </c>
      <c r="AT223" s="57">
        <v>1.10730823434669</v>
      </c>
      <c r="AU223" s="57"/>
      <c r="AV223" s="58">
        <v>55</v>
      </c>
      <c r="AW223" s="57">
        <v>0.54857370835826902</v>
      </c>
      <c r="AX223" s="57"/>
      <c r="AY223" s="58">
        <v>29</v>
      </c>
      <c r="AZ223" s="57">
        <v>0.52083333333333304</v>
      </c>
      <c r="BA223" s="57"/>
    </row>
    <row r="224" spans="1:53">
      <c r="A224" s="111" t="s">
        <v>69</v>
      </c>
      <c r="B224" s="54" t="s">
        <v>3</v>
      </c>
      <c r="C224" s="55">
        <v>1136</v>
      </c>
      <c r="D224" s="56">
        <v>1.0117383017758901</v>
      </c>
      <c r="E224" s="56">
        <v>77.7777777777778</v>
      </c>
      <c r="F224" s="55">
        <v>122</v>
      </c>
      <c r="G224" s="56">
        <v>1.4349564808280399</v>
      </c>
      <c r="H224" s="56">
        <v>74.285714285714306</v>
      </c>
      <c r="I224" s="55">
        <v>58</v>
      </c>
      <c r="J224" s="56">
        <v>1.54997327632282</v>
      </c>
      <c r="K224" s="56">
        <v>52.631578947368403</v>
      </c>
      <c r="L224" s="55">
        <v>65</v>
      </c>
      <c r="M224" s="56">
        <v>1.90951821386604</v>
      </c>
      <c r="N224" s="56">
        <v>85.714285714285694</v>
      </c>
      <c r="O224" s="55">
        <v>86</v>
      </c>
      <c r="P224" s="56">
        <v>1.37688120397054</v>
      </c>
      <c r="Q224" s="56">
        <v>86.956521739130395</v>
      </c>
      <c r="R224" s="55">
        <v>44</v>
      </c>
      <c r="S224" s="56">
        <v>0.91896407685881398</v>
      </c>
      <c r="T224" s="56">
        <v>69.230769230769198</v>
      </c>
      <c r="U224" s="55">
        <v>48</v>
      </c>
      <c r="V224" s="56">
        <v>0.85821562667620199</v>
      </c>
      <c r="W224" s="56">
        <v>60</v>
      </c>
      <c r="X224" s="55">
        <v>76</v>
      </c>
      <c r="Y224" s="56">
        <v>1.46916682775952</v>
      </c>
      <c r="Z224" s="56">
        <v>80.952380952381006</v>
      </c>
      <c r="AA224" s="58">
        <v>91</v>
      </c>
      <c r="AB224" s="57">
        <v>1.5141430948419301</v>
      </c>
      <c r="AC224" s="57">
        <v>89.5833333333333</v>
      </c>
      <c r="AD224" s="58">
        <v>53</v>
      </c>
      <c r="AE224" s="57">
        <v>1.6089860352155401</v>
      </c>
      <c r="AF224" s="57">
        <v>60.606060606060602</v>
      </c>
      <c r="AG224" s="58">
        <v>54</v>
      </c>
      <c r="AH224" s="57">
        <v>1.53627311522048</v>
      </c>
      <c r="AI224" s="57">
        <v>86.2068965517241</v>
      </c>
      <c r="AJ224" s="58">
        <v>73</v>
      </c>
      <c r="AK224" s="57">
        <v>1.2308211094250501</v>
      </c>
      <c r="AL224" s="57">
        <v>78.048780487804905</v>
      </c>
      <c r="AM224" s="58">
        <v>79</v>
      </c>
      <c r="AN224" s="57">
        <v>0.865563712063109</v>
      </c>
      <c r="AO224" s="57">
        <v>68.085106382978694</v>
      </c>
      <c r="AP224" s="58">
        <v>32</v>
      </c>
      <c r="AQ224" s="57">
        <v>0.53103219382675104</v>
      </c>
      <c r="AR224" s="57">
        <v>77.7777777777778</v>
      </c>
      <c r="AS224" s="58">
        <v>102</v>
      </c>
      <c r="AT224" s="57">
        <v>1.0122060136945501</v>
      </c>
      <c r="AU224" s="57">
        <v>67.213114754098399</v>
      </c>
      <c r="AV224" s="58">
        <v>96</v>
      </c>
      <c r="AW224" s="57">
        <v>0.485780791417873</v>
      </c>
      <c r="AX224" s="57">
        <v>92</v>
      </c>
      <c r="AY224" s="58">
        <v>57</v>
      </c>
      <c r="AZ224" s="57">
        <v>0.51388388027407095</v>
      </c>
      <c r="BA224" s="57">
        <v>128</v>
      </c>
    </row>
    <row r="225" spans="1:53">
      <c r="A225" s="112"/>
      <c r="B225" s="54" t="s">
        <v>4</v>
      </c>
      <c r="C225" s="55">
        <v>497</v>
      </c>
      <c r="D225" s="56">
        <v>0.87955261388171202</v>
      </c>
      <c r="E225" s="56"/>
      <c r="F225" s="55">
        <v>52</v>
      </c>
      <c r="G225" s="56">
        <v>1.1962272831837999</v>
      </c>
      <c r="H225" s="56"/>
      <c r="I225" s="55">
        <v>20</v>
      </c>
      <c r="J225" s="56">
        <v>1.0487676979549001</v>
      </c>
      <c r="K225" s="56"/>
      <c r="L225" s="55">
        <v>30</v>
      </c>
      <c r="M225" s="56">
        <v>1.7084282460136699</v>
      </c>
      <c r="N225" s="56"/>
      <c r="O225" s="55">
        <v>40</v>
      </c>
      <c r="P225" s="56">
        <v>1.23571207908557</v>
      </c>
      <c r="Q225" s="56"/>
      <c r="R225" s="55">
        <v>18</v>
      </c>
      <c r="S225" s="56">
        <v>0.71542130365659795</v>
      </c>
      <c r="T225" s="56"/>
      <c r="U225" s="55">
        <v>18</v>
      </c>
      <c r="V225" s="56">
        <v>0.626740947075209</v>
      </c>
      <c r="W225" s="56"/>
      <c r="X225" s="55">
        <v>34</v>
      </c>
      <c r="Y225" s="56">
        <v>1.27531882970743</v>
      </c>
      <c r="Z225" s="56"/>
      <c r="AA225" s="58">
        <v>43</v>
      </c>
      <c r="AB225" s="57">
        <v>1.38308137664844</v>
      </c>
      <c r="AC225" s="57"/>
      <c r="AD225" s="58">
        <v>20</v>
      </c>
      <c r="AE225" s="57">
        <v>1.21728545343883</v>
      </c>
      <c r="AF225" s="57"/>
      <c r="AG225" s="58">
        <v>25</v>
      </c>
      <c r="AH225" s="57">
        <v>1.5625</v>
      </c>
      <c r="AI225" s="57"/>
      <c r="AJ225" s="58">
        <v>32</v>
      </c>
      <c r="AK225" s="57">
        <v>1.07202680067002</v>
      </c>
      <c r="AL225" s="57"/>
      <c r="AM225" s="58">
        <v>32</v>
      </c>
      <c r="AN225" s="57">
        <v>0.71829405162738502</v>
      </c>
      <c r="AO225" s="57"/>
      <c r="AP225" s="58">
        <v>14</v>
      </c>
      <c r="AQ225" s="57">
        <v>0.46007229707525499</v>
      </c>
      <c r="AR225" s="57"/>
      <c r="AS225" s="58">
        <v>41</v>
      </c>
      <c r="AT225" s="57">
        <v>0.802348336594912</v>
      </c>
      <c r="AU225" s="57"/>
      <c r="AV225" s="58">
        <v>46</v>
      </c>
      <c r="AW225" s="57">
        <v>0.47247329498767499</v>
      </c>
      <c r="AX225" s="57"/>
      <c r="AY225" s="58">
        <v>32</v>
      </c>
      <c r="AZ225" s="57">
        <v>0.57929036929761002</v>
      </c>
      <c r="BA225" s="57"/>
    </row>
    <row r="226" spans="1:53">
      <c r="A226" s="113"/>
      <c r="B226" s="54" t="s">
        <v>5</v>
      </c>
      <c r="C226" s="55">
        <v>639</v>
      </c>
      <c r="D226" s="56">
        <v>1.14565404475043</v>
      </c>
      <c r="E226" s="56"/>
      <c r="F226" s="55">
        <v>70</v>
      </c>
      <c r="G226" s="56">
        <v>1.68471720818291</v>
      </c>
      <c r="H226" s="56"/>
      <c r="I226" s="55">
        <v>38</v>
      </c>
      <c r="J226" s="56">
        <v>2.0708446866485</v>
      </c>
      <c r="K226" s="56"/>
      <c r="L226" s="55">
        <v>35</v>
      </c>
      <c r="M226" s="56">
        <v>2.1237864077669899</v>
      </c>
      <c r="N226" s="56"/>
      <c r="O226" s="55">
        <v>46</v>
      </c>
      <c r="P226" s="56">
        <v>1.52874709205716</v>
      </c>
      <c r="Q226" s="56"/>
      <c r="R226" s="55">
        <v>26</v>
      </c>
      <c r="S226" s="56">
        <v>1.1443661971831001</v>
      </c>
      <c r="T226" s="56"/>
      <c r="U226" s="55">
        <v>30</v>
      </c>
      <c r="V226" s="56">
        <v>1.10253583241455</v>
      </c>
      <c r="W226" s="56"/>
      <c r="X226" s="55">
        <v>42</v>
      </c>
      <c r="Y226" s="56">
        <v>1.67530913442361</v>
      </c>
      <c r="Z226" s="56"/>
      <c r="AA226" s="58">
        <v>48</v>
      </c>
      <c r="AB226" s="57">
        <v>1.6546018614270901</v>
      </c>
      <c r="AC226" s="57"/>
      <c r="AD226" s="58">
        <v>33</v>
      </c>
      <c r="AE226" s="57">
        <v>1.99878861296184</v>
      </c>
      <c r="AF226" s="57"/>
      <c r="AG226" s="58">
        <v>29</v>
      </c>
      <c r="AH226" s="57">
        <v>1.51436031331593</v>
      </c>
      <c r="AI226" s="57"/>
      <c r="AJ226" s="58">
        <v>41</v>
      </c>
      <c r="AK226" s="57">
        <v>1.3917175831636099</v>
      </c>
      <c r="AL226" s="57"/>
      <c r="AM226" s="58">
        <v>47</v>
      </c>
      <c r="AN226" s="57">
        <v>1.00599315068493</v>
      </c>
      <c r="AO226" s="57"/>
      <c r="AP226" s="58">
        <v>18</v>
      </c>
      <c r="AQ226" s="57">
        <v>0.60341937646664401</v>
      </c>
      <c r="AR226" s="57"/>
      <c r="AS226" s="58">
        <v>61</v>
      </c>
      <c r="AT226" s="57">
        <v>1.2281054962754201</v>
      </c>
      <c r="AU226" s="57"/>
      <c r="AV226" s="58">
        <v>50</v>
      </c>
      <c r="AW226" s="57">
        <v>0.49870337123479003</v>
      </c>
      <c r="AX226" s="57"/>
      <c r="AY226" s="58">
        <v>25</v>
      </c>
      <c r="AZ226" s="57">
        <v>0.44899425287356298</v>
      </c>
      <c r="BA226" s="57"/>
    </row>
    <row r="227" spans="1:53">
      <c r="A227" s="111" t="s">
        <v>68</v>
      </c>
      <c r="B227" s="54" t="s">
        <v>3</v>
      </c>
      <c r="C227" s="55">
        <v>1244</v>
      </c>
      <c r="D227" s="56">
        <v>1.1079246896207799</v>
      </c>
      <c r="E227" s="56">
        <v>78.223495702005707</v>
      </c>
      <c r="F227" s="55">
        <v>124</v>
      </c>
      <c r="G227" s="56">
        <v>1.4584803575629299</v>
      </c>
      <c r="H227" s="56">
        <v>93.75</v>
      </c>
      <c r="I227" s="55">
        <v>54</v>
      </c>
      <c r="J227" s="56">
        <v>1.4430785676108999</v>
      </c>
      <c r="K227" s="56">
        <v>54.285714285714299</v>
      </c>
      <c r="L227" s="55">
        <v>67</v>
      </c>
      <c r="M227" s="56">
        <v>1.96827262044653</v>
      </c>
      <c r="N227" s="56">
        <v>67.5</v>
      </c>
      <c r="O227" s="55">
        <v>101</v>
      </c>
      <c r="P227" s="56">
        <v>1.6170349023374999</v>
      </c>
      <c r="Q227" s="56">
        <v>77.192982456140399</v>
      </c>
      <c r="R227" s="55">
        <v>63</v>
      </c>
      <c r="S227" s="56">
        <v>1.31578947368421</v>
      </c>
      <c r="T227" s="56">
        <v>75</v>
      </c>
      <c r="U227" s="55">
        <v>62</v>
      </c>
      <c r="V227" s="56">
        <v>1.1085285177900901</v>
      </c>
      <c r="W227" s="56">
        <v>100</v>
      </c>
      <c r="X227" s="55">
        <v>86</v>
      </c>
      <c r="Y227" s="56">
        <v>1.6624782524647199</v>
      </c>
      <c r="Z227" s="56">
        <v>68.627450980392197</v>
      </c>
      <c r="AA227" s="58">
        <v>90</v>
      </c>
      <c r="AB227" s="57">
        <v>1.4975041597337799</v>
      </c>
      <c r="AC227" s="57">
        <v>91.489361702127695</v>
      </c>
      <c r="AD227" s="58">
        <v>64</v>
      </c>
      <c r="AE227" s="57">
        <v>1.9429265330904699</v>
      </c>
      <c r="AF227" s="57">
        <v>93.939393939393895</v>
      </c>
      <c r="AG227" s="58">
        <v>64</v>
      </c>
      <c r="AH227" s="57">
        <v>1.8207681365576101</v>
      </c>
      <c r="AI227" s="57">
        <v>68.421052631578902</v>
      </c>
      <c r="AJ227" s="58">
        <v>68</v>
      </c>
      <c r="AK227" s="57">
        <v>1.1465182937110101</v>
      </c>
      <c r="AL227" s="57">
        <v>94.285714285714306</v>
      </c>
      <c r="AM227" s="58">
        <v>100</v>
      </c>
      <c r="AN227" s="57">
        <v>1.0956502684343199</v>
      </c>
      <c r="AO227" s="57">
        <v>88.679245283018901</v>
      </c>
      <c r="AP227" s="58">
        <v>46</v>
      </c>
      <c r="AQ227" s="57">
        <v>0.76335877862595403</v>
      </c>
      <c r="AR227" s="57">
        <v>109.09090909090899</v>
      </c>
      <c r="AS227" s="58">
        <v>110</v>
      </c>
      <c r="AT227" s="57">
        <v>1.0915947206509899</v>
      </c>
      <c r="AU227" s="57">
        <v>64.179104477611901</v>
      </c>
      <c r="AV227" s="58">
        <v>97</v>
      </c>
      <c r="AW227" s="57">
        <v>0.49084100799514202</v>
      </c>
      <c r="AX227" s="57">
        <v>73.214285714285694</v>
      </c>
      <c r="AY227" s="58">
        <v>48</v>
      </c>
      <c r="AZ227" s="57">
        <v>0.43274432023079701</v>
      </c>
      <c r="BA227" s="57">
        <v>45.454545454545503</v>
      </c>
    </row>
    <row r="228" spans="1:53">
      <c r="A228" s="112"/>
      <c r="B228" s="54" t="s">
        <v>4</v>
      </c>
      <c r="C228" s="55">
        <v>546</v>
      </c>
      <c r="D228" s="56">
        <v>0.96626906877145802</v>
      </c>
      <c r="E228" s="56"/>
      <c r="F228" s="55">
        <v>60</v>
      </c>
      <c r="G228" s="56">
        <v>1.3802622498274699</v>
      </c>
      <c r="H228" s="56"/>
      <c r="I228" s="55">
        <v>19</v>
      </c>
      <c r="J228" s="56">
        <v>0.99632931305715799</v>
      </c>
      <c r="K228" s="56"/>
      <c r="L228" s="55">
        <v>27</v>
      </c>
      <c r="M228" s="56">
        <v>1.5375854214122999</v>
      </c>
      <c r="N228" s="56"/>
      <c r="O228" s="55">
        <v>44</v>
      </c>
      <c r="P228" s="56">
        <v>1.35928328699413</v>
      </c>
      <c r="Q228" s="56"/>
      <c r="R228" s="55">
        <v>27</v>
      </c>
      <c r="S228" s="56">
        <v>1.0731319554848999</v>
      </c>
      <c r="T228" s="56"/>
      <c r="U228" s="55">
        <v>31</v>
      </c>
      <c r="V228" s="56">
        <v>1.0793871866295299</v>
      </c>
      <c r="W228" s="56"/>
      <c r="X228" s="55">
        <v>35</v>
      </c>
      <c r="Y228" s="56">
        <v>1.3128282070517601</v>
      </c>
      <c r="Z228" s="56"/>
      <c r="AA228" s="58">
        <v>43</v>
      </c>
      <c r="AB228" s="57">
        <v>1.38308137664844</v>
      </c>
      <c r="AC228" s="57"/>
      <c r="AD228" s="58">
        <v>31</v>
      </c>
      <c r="AE228" s="57">
        <v>1.88679245283019</v>
      </c>
      <c r="AF228" s="57"/>
      <c r="AG228" s="58">
        <v>26</v>
      </c>
      <c r="AH228" s="57">
        <v>1.625</v>
      </c>
      <c r="AI228" s="57"/>
      <c r="AJ228" s="58">
        <v>33</v>
      </c>
      <c r="AK228" s="57">
        <v>1.10552763819095</v>
      </c>
      <c r="AL228" s="57"/>
      <c r="AM228" s="58">
        <v>47</v>
      </c>
      <c r="AN228" s="57">
        <v>1.05499438832772</v>
      </c>
      <c r="AO228" s="57"/>
      <c r="AP228" s="58">
        <v>24</v>
      </c>
      <c r="AQ228" s="57">
        <v>0.78869536641472204</v>
      </c>
      <c r="AR228" s="57"/>
      <c r="AS228" s="58">
        <v>43</v>
      </c>
      <c r="AT228" s="57">
        <v>0.84148727984344396</v>
      </c>
      <c r="AU228" s="57"/>
      <c r="AV228" s="58">
        <v>41</v>
      </c>
      <c r="AW228" s="57">
        <v>0.42111750205423198</v>
      </c>
      <c r="AX228" s="57"/>
      <c r="AY228" s="58">
        <v>15</v>
      </c>
      <c r="AZ228" s="57">
        <v>0.27154236060825498</v>
      </c>
      <c r="BA228" s="57"/>
    </row>
    <row r="229" spans="1:53">
      <c r="A229" s="113"/>
      <c r="B229" s="54" t="s">
        <v>5</v>
      </c>
      <c r="C229" s="55">
        <v>698</v>
      </c>
      <c r="D229" s="56">
        <v>1.25143430866322</v>
      </c>
      <c r="E229" s="56"/>
      <c r="F229" s="55">
        <v>64</v>
      </c>
      <c r="G229" s="56">
        <v>1.5403128760529501</v>
      </c>
      <c r="H229" s="56"/>
      <c r="I229" s="55">
        <v>35</v>
      </c>
      <c r="J229" s="56">
        <v>1.9073569482288799</v>
      </c>
      <c r="K229" s="56"/>
      <c r="L229" s="55">
        <v>40</v>
      </c>
      <c r="M229" s="56">
        <v>2.42718446601942</v>
      </c>
      <c r="N229" s="56"/>
      <c r="O229" s="55">
        <v>57</v>
      </c>
      <c r="P229" s="56">
        <v>1.89431704885344</v>
      </c>
      <c r="Q229" s="56"/>
      <c r="R229" s="55">
        <v>36</v>
      </c>
      <c r="S229" s="56">
        <v>1.5845070422535199</v>
      </c>
      <c r="T229" s="56"/>
      <c r="U229" s="55">
        <v>31</v>
      </c>
      <c r="V229" s="56">
        <v>1.1392870268283699</v>
      </c>
      <c r="W229" s="56"/>
      <c r="X229" s="55">
        <v>51</v>
      </c>
      <c r="Y229" s="56">
        <v>2.0343039489429602</v>
      </c>
      <c r="Z229" s="56"/>
      <c r="AA229" s="58">
        <v>47</v>
      </c>
      <c r="AB229" s="57">
        <v>1.6201309893140301</v>
      </c>
      <c r="AC229" s="57"/>
      <c r="AD229" s="58">
        <v>33</v>
      </c>
      <c r="AE229" s="57">
        <v>1.99878861296184</v>
      </c>
      <c r="AF229" s="57"/>
      <c r="AG229" s="58">
        <v>38</v>
      </c>
      <c r="AH229" s="57">
        <v>1.98433420365535</v>
      </c>
      <c r="AI229" s="57"/>
      <c r="AJ229" s="58">
        <v>35</v>
      </c>
      <c r="AK229" s="57">
        <v>1.18805159538357</v>
      </c>
      <c r="AL229" s="57"/>
      <c r="AM229" s="58">
        <v>53</v>
      </c>
      <c r="AN229" s="57">
        <v>1.13441780821918</v>
      </c>
      <c r="AO229" s="57"/>
      <c r="AP229" s="58">
        <v>22</v>
      </c>
      <c r="AQ229" s="57">
        <v>0.73751257123700997</v>
      </c>
      <c r="AR229" s="57"/>
      <c r="AS229" s="58">
        <v>67</v>
      </c>
      <c r="AT229" s="57">
        <v>1.34890275820415</v>
      </c>
      <c r="AU229" s="57"/>
      <c r="AV229" s="58">
        <v>56</v>
      </c>
      <c r="AW229" s="57">
        <v>0.558547775782964</v>
      </c>
      <c r="AX229" s="57"/>
      <c r="AY229" s="58">
        <v>33</v>
      </c>
      <c r="AZ229" s="57">
        <v>0.59267241379310298</v>
      </c>
      <c r="BA229" s="57"/>
    </row>
    <row r="230" spans="1:53">
      <c r="A230" s="111" t="s">
        <v>67</v>
      </c>
      <c r="B230" s="54" t="s">
        <v>3</v>
      </c>
      <c r="C230" s="55">
        <v>1497</v>
      </c>
      <c r="D230" s="56">
        <v>1.33325020929446</v>
      </c>
      <c r="E230" s="56">
        <v>75.910693301997597</v>
      </c>
      <c r="F230" s="55">
        <v>152</v>
      </c>
      <c r="G230" s="56">
        <v>1.7878146318513299</v>
      </c>
      <c r="H230" s="56">
        <v>68.8888888888889</v>
      </c>
      <c r="I230" s="55">
        <v>76</v>
      </c>
      <c r="J230" s="56">
        <v>2.03099946552646</v>
      </c>
      <c r="K230" s="56">
        <v>85.365853658536594</v>
      </c>
      <c r="L230" s="55">
        <v>63</v>
      </c>
      <c r="M230" s="56">
        <v>1.8507638072855499</v>
      </c>
      <c r="N230" s="56">
        <v>75</v>
      </c>
      <c r="O230" s="55">
        <v>117</v>
      </c>
      <c r="P230" s="56">
        <v>1.8731988472622501</v>
      </c>
      <c r="Q230" s="56">
        <v>88.709677419354804</v>
      </c>
      <c r="R230" s="55">
        <v>75</v>
      </c>
      <c r="S230" s="56">
        <v>1.56641604010025</v>
      </c>
      <c r="T230" s="56">
        <v>74.418604651162795</v>
      </c>
      <c r="U230" s="55">
        <v>60</v>
      </c>
      <c r="V230" s="56">
        <v>1.07276953334525</v>
      </c>
      <c r="W230" s="56">
        <v>76.470588235294102</v>
      </c>
      <c r="X230" s="55">
        <v>96</v>
      </c>
      <c r="Y230" s="56">
        <v>1.85578967716992</v>
      </c>
      <c r="Z230" s="56">
        <v>77.7777777777778</v>
      </c>
      <c r="AA230" s="58">
        <v>122</v>
      </c>
      <c r="AB230" s="57">
        <v>2.02995008319468</v>
      </c>
      <c r="AC230" s="57">
        <v>82.089552238805993</v>
      </c>
      <c r="AD230" s="58">
        <v>73</v>
      </c>
      <c r="AE230" s="57">
        <v>2.2161505768063101</v>
      </c>
      <c r="AF230" s="57">
        <v>69.767441860465098</v>
      </c>
      <c r="AG230" s="58">
        <v>84</v>
      </c>
      <c r="AH230" s="57">
        <v>2.3897581792318601</v>
      </c>
      <c r="AI230" s="57">
        <v>110</v>
      </c>
      <c r="AJ230" s="58">
        <v>89</v>
      </c>
      <c r="AK230" s="57">
        <v>1.50059011971</v>
      </c>
      <c r="AL230" s="57">
        <v>74.509803921568604</v>
      </c>
      <c r="AM230" s="58">
        <v>117</v>
      </c>
      <c r="AN230" s="57">
        <v>1.2819108140681501</v>
      </c>
      <c r="AO230" s="57">
        <v>72.058823529411796</v>
      </c>
      <c r="AP230" s="58">
        <v>73</v>
      </c>
      <c r="AQ230" s="57">
        <v>1.2114171921672801</v>
      </c>
      <c r="AR230" s="57">
        <v>58.695652173912997</v>
      </c>
      <c r="AS230" s="58">
        <v>109</v>
      </c>
      <c r="AT230" s="57">
        <v>1.0816711322814301</v>
      </c>
      <c r="AU230" s="57">
        <v>75.806451612903203</v>
      </c>
      <c r="AV230" s="58">
        <v>110</v>
      </c>
      <c r="AW230" s="57">
        <v>0.55662382349964601</v>
      </c>
      <c r="AX230" s="57">
        <v>61.764705882352899</v>
      </c>
      <c r="AY230" s="58">
        <v>81</v>
      </c>
      <c r="AZ230" s="57">
        <v>0.73025604038947001</v>
      </c>
      <c r="BA230" s="57">
        <v>76.086956521739097</v>
      </c>
    </row>
    <row r="231" spans="1:53">
      <c r="A231" s="112"/>
      <c r="B231" s="54" t="s">
        <v>4</v>
      </c>
      <c r="C231" s="55">
        <v>646</v>
      </c>
      <c r="D231" s="56">
        <v>1.14324142568931</v>
      </c>
      <c r="E231" s="56"/>
      <c r="F231" s="55">
        <v>62</v>
      </c>
      <c r="G231" s="56">
        <v>1.42627099148838</v>
      </c>
      <c r="H231" s="56"/>
      <c r="I231" s="55">
        <v>35</v>
      </c>
      <c r="J231" s="56">
        <v>1.8353434714210799</v>
      </c>
      <c r="K231" s="56"/>
      <c r="L231" s="55">
        <v>27</v>
      </c>
      <c r="M231" s="56">
        <v>1.5375854214122999</v>
      </c>
      <c r="N231" s="56"/>
      <c r="O231" s="55">
        <v>55</v>
      </c>
      <c r="P231" s="56">
        <v>1.6991041087426599</v>
      </c>
      <c r="Q231" s="56"/>
      <c r="R231" s="55">
        <v>32</v>
      </c>
      <c r="S231" s="56">
        <v>1.2718600953895101</v>
      </c>
      <c r="T231" s="56"/>
      <c r="U231" s="55">
        <v>26</v>
      </c>
      <c r="V231" s="56">
        <v>0.90529247910863497</v>
      </c>
      <c r="W231" s="56"/>
      <c r="X231" s="55">
        <v>42</v>
      </c>
      <c r="Y231" s="56">
        <v>1.5753938484621199</v>
      </c>
      <c r="Z231" s="56"/>
      <c r="AA231" s="58">
        <v>55</v>
      </c>
      <c r="AB231" s="57">
        <v>1.7690575747828901</v>
      </c>
      <c r="AC231" s="57"/>
      <c r="AD231" s="58">
        <v>30</v>
      </c>
      <c r="AE231" s="57">
        <v>1.8259281801582501</v>
      </c>
      <c r="AF231" s="57"/>
      <c r="AG231" s="58">
        <v>44</v>
      </c>
      <c r="AH231" s="57">
        <v>2.75</v>
      </c>
      <c r="AI231" s="57"/>
      <c r="AJ231" s="58">
        <v>38</v>
      </c>
      <c r="AK231" s="57">
        <v>1.2730318257956399</v>
      </c>
      <c r="AL231" s="57"/>
      <c r="AM231" s="58">
        <v>49</v>
      </c>
      <c r="AN231" s="57">
        <v>1.09988776655443</v>
      </c>
      <c r="AO231" s="57"/>
      <c r="AP231" s="58">
        <v>27</v>
      </c>
      <c r="AQ231" s="57">
        <v>0.88728228721656299</v>
      </c>
      <c r="AR231" s="57"/>
      <c r="AS231" s="58">
        <v>47</v>
      </c>
      <c r="AT231" s="57">
        <v>0.91976516634050898</v>
      </c>
      <c r="AU231" s="57"/>
      <c r="AV231" s="58">
        <v>42</v>
      </c>
      <c r="AW231" s="57">
        <v>0.43138866064092002</v>
      </c>
      <c r="AX231" s="57"/>
      <c r="AY231" s="58">
        <v>35</v>
      </c>
      <c r="AZ231" s="57">
        <v>0.63359884141926104</v>
      </c>
      <c r="BA231" s="57"/>
    </row>
    <row r="232" spans="1:53">
      <c r="A232" s="113"/>
      <c r="B232" s="54" t="s">
        <v>5</v>
      </c>
      <c r="C232" s="55">
        <v>851</v>
      </c>
      <c r="D232" s="56">
        <v>1.52574584050488</v>
      </c>
      <c r="E232" s="56"/>
      <c r="F232" s="55">
        <v>90</v>
      </c>
      <c r="G232" s="56">
        <v>2.16606498194946</v>
      </c>
      <c r="H232" s="56"/>
      <c r="I232" s="55">
        <v>41</v>
      </c>
      <c r="J232" s="56">
        <v>2.23433242506812</v>
      </c>
      <c r="K232" s="56"/>
      <c r="L232" s="55">
        <v>36</v>
      </c>
      <c r="M232" s="56">
        <v>2.1844660194174801</v>
      </c>
      <c r="N232" s="56"/>
      <c r="O232" s="55">
        <v>62</v>
      </c>
      <c r="P232" s="56">
        <v>2.0604852110335701</v>
      </c>
      <c r="Q232" s="56"/>
      <c r="R232" s="55">
        <v>43</v>
      </c>
      <c r="S232" s="56">
        <v>1.8926056338028201</v>
      </c>
      <c r="T232" s="56"/>
      <c r="U232" s="55">
        <v>34</v>
      </c>
      <c r="V232" s="56">
        <v>1.2495406100698301</v>
      </c>
      <c r="W232" s="56"/>
      <c r="X232" s="55">
        <v>54</v>
      </c>
      <c r="Y232" s="56">
        <v>2.1539688871160698</v>
      </c>
      <c r="Z232" s="56"/>
      <c r="AA232" s="58">
        <v>67</v>
      </c>
      <c r="AB232" s="57">
        <v>2.3095484315753199</v>
      </c>
      <c r="AC232" s="57"/>
      <c r="AD232" s="58">
        <v>43</v>
      </c>
      <c r="AE232" s="57">
        <v>2.6044821320411899</v>
      </c>
      <c r="AF232" s="57"/>
      <c r="AG232" s="58">
        <v>40</v>
      </c>
      <c r="AH232" s="57">
        <v>2.0887728459530002</v>
      </c>
      <c r="AI232" s="57"/>
      <c r="AJ232" s="58">
        <v>51</v>
      </c>
      <c r="AK232" s="57">
        <v>1.73116089613035</v>
      </c>
      <c r="AL232" s="57"/>
      <c r="AM232" s="58">
        <v>68</v>
      </c>
      <c r="AN232" s="57">
        <v>1.45547945205479</v>
      </c>
      <c r="AO232" s="57"/>
      <c r="AP232" s="58">
        <v>46</v>
      </c>
      <c r="AQ232" s="57">
        <v>1.5420717398592001</v>
      </c>
      <c r="AR232" s="57"/>
      <c r="AS232" s="58">
        <v>62</v>
      </c>
      <c r="AT232" s="57">
        <v>1.24823837326354</v>
      </c>
      <c r="AU232" s="57"/>
      <c r="AV232" s="58">
        <v>68</v>
      </c>
      <c r="AW232" s="57">
        <v>0.67823658487931404</v>
      </c>
      <c r="AX232" s="57"/>
      <c r="AY232" s="58">
        <v>46</v>
      </c>
      <c r="AZ232" s="57">
        <v>0.82614942528735602</v>
      </c>
      <c r="BA232" s="57"/>
    </row>
    <row r="233" spans="1:53">
      <c r="A233" s="111" t="s">
        <v>66</v>
      </c>
      <c r="B233" s="54" t="s">
        <v>3</v>
      </c>
      <c r="C233" s="55">
        <v>1141</v>
      </c>
      <c r="D233" s="56">
        <v>1.01619137528722</v>
      </c>
      <c r="E233" s="56">
        <v>74.198473282442706</v>
      </c>
      <c r="F233" s="55">
        <v>111</v>
      </c>
      <c r="G233" s="56">
        <v>1.3055751587861699</v>
      </c>
      <c r="H233" s="56">
        <v>68.181818181818201</v>
      </c>
      <c r="I233" s="55">
        <v>62</v>
      </c>
      <c r="J233" s="56">
        <v>1.6568679850347401</v>
      </c>
      <c r="K233" s="56">
        <v>82.352941176470594</v>
      </c>
      <c r="L233" s="55">
        <v>55</v>
      </c>
      <c r="M233" s="56">
        <v>1.61574618096357</v>
      </c>
      <c r="N233" s="56">
        <v>96.428571428571402</v>
      </c>
      <c r="O233" s="55">
        <v>95</v>
      </c>
      <c r="P233" s="56">
        <v>1.5209734229907099</v>
      </c>
      <c r="Q233" s="56">
        <v>48.4375</v>
      </c>
      <c r="R233" s="55">
        <v>53</v>
      </c>
      <c r="S233" s="56">
        <v>1.10693400167084</v>
      </c>
      <c r="T233" s="56">
        <v>89.285714285714306</v>
      </c>
      <c r="U233" s="55">
        <v>60</v>
      </c>
      <c r="V233" s="56">
        <v>1.07276953334525</v>
      </c>
      <c r="W233" s="56">
        <v>53.846153846153797</v>
      </c>
      <c r="X233" s="55">
        <v>81</v>
      </c>
      <c r="Y233" s="56">
        <v>1.56582254011212</v>
      </c>
      <c r="Z233" s="56">
        <v>80</v>
      </c>
      <c r="AA233" s="58">
        <v>89</v>
      </c>
      <c r="AB233" s="57">
        <v>1.48086522462562</v>
      </c>
      <c r="AC233" s="57">
        <v>67.924528301886795</v>
      </c>
      <c r="AD233" s="58">
        <v>57</v>
      </c>
      <c r="AE233" s="57">
        <v>1.7304189435337001</v>
      </c>
      <c r="AF233" s="57">
        <v>119.230769230769</v>
      </c>
      <c r="AG233" s="58">
        <v>39</v>
      </c>
      <c r="AH233" s="57">
        <v>1.1095305832147899</v>
      </c>
      <c r="AI233" s="57">
        <v>178.57142857142901</v>
      </c>
      <c r="AJ233" s="58">
        <v>53</v>
      </c>
      <c r="AK233" s="57">
        <v>0.89360984656887499</v>
      </c>
      <c r="AL233" s="57">
        <v>60.606060606060602</v>
      </c>
      <c r="AM233" s="58">
        <v>92</v>
      </c>
      <c r="AN233" s="57">
        <v>1.0079982469595701</v>
      </c>
      <c r="AO233" s="57">
        <v>61.403508771929801</v>
      </c>
      <c r="AP233" s="58">
        <v>50</v>
      </c>
      <c r="AQ233" s="57">
        <v>0.82973780285429799</v>
      </c>
      <c r="AR233" s="57">
        <v>66.6666666666667</v>
      </c>
      <c r="AS233" s="58">
        <v>97</v>
      </c>
      <c r="AT233" s="57">
        <v>0.96258807184677997</v>
      </c>
      <c r="AU233" s="57">
        <v>73.214285714285694</v>
      </c>
      <c r="AV233" s="58">
        <v>98</v>
      </c>
      <c r="AW233" s="57">
        <v>0.49590122457241198</v>
      </c>
      <c r="AX233" s="57">
        <v>92.156862745097996</v>
      </c>
      <c r="AY233" s="58">
        <v>49</v>
      </c>
      <c r="AZ233" s="57">
        <v>0.441759826902272</v>
      </c>
      <c r="BA233" s="57">
        <v>58.064516129032299</v>
      </c>
    </row>
    <row r="234" spans="1:53">
      <c r="A234" s="112"/>
      <c r="B234" s="54" t="s">
        <v>4</v>
      </c>
      <c r="C234" s="55">
        <v>486</v>
      </c>
      <c r="D234" s="56">
        <v>0.86008565462074804</v>
      </c>
      <c r="E234" s="56"/>
      <c r="F234" s="55">
        <v>45</v>
      </c>
      <c r="G234" s="56">
        <v>1.0351966873706</v>
      </c>
      <c r="H234" s="56"/>
      <c r="I234" s="55">
        <v>28</v>
      </c>
      <c r="J234" s="56">
        <v>1.4682747771368601</v>
      </c>
      <c r="K234" s="56"/>
      <c r="L234" s="55">
        <v>27</v>
      </c>
      <c r="M234" s="56">
        <v>1.5375854214122999</v>
      </c>
      <c r="N234" s="56"/>
      <c r="O234" s="55">
        <v>31</v>
      </c>
      <c r="P234" s="56">
        <v>0.95767686129131901</v>
      </c>
      <c r="Q234" s="56"/>
      <c r="R234" s="55">
        <v>25</v>
      </c>
      <c r="S234" s="56">
        <v>0.99364069952305201</v>
      </c>
      <c r="T234" s="56"/>
      <c r="U234" s="55">
        <v>21</v>
      </c>
      <c r="V234" s="56">
        <v>0.73119777158774402</v>
      </c>
      <c r="W234" s="56"/>
      <c r="X234" s="55">
        <v>36</v>
      </c>
      <c r="Y234" s="56">
        <v>1.3503375843961001</v>
      </c>
      <c r="Z234" s="56"/>
      <c r="AA234" s="58">
        <v>36</v>
      </c>
      <c r="AB234" s="57">
        <v>1.1579285944033499</v>
      </c>
      <c r="AC234" s="57"/>
      <c r="AD234" s="58">
        <v>31</v>
      </c>
      <c r="AE234" s="57">
        <v>1.88679245283019</v>
      </c>
      <c r="AF234" s="57"/>
      <c r="AG234" s="58">
        <v>25</v>
      </c>
      <c r="AH234" s="57">
        <v>1.5625</v>
      </c>
      <c r="AI234" s="57"/>
      <c r="AJ234" s="58">
        <v>20</v>
      </c>
      <c r="AK234" s="57">
        <v>0.67001675041875997</v>
      </c>
      <c r="AL234" s="57"/>
      <c r="AM234" s="58">
        <v>35</v>
      </c>
      <c r="AN234" s="57">
        <v>0.78563411896745206</v>
      </c>
      <c r="AO234" s="57"/>
      <c r="AP234" s="58">
        <v>20</v>
      </c>
      <c r="AQ234" s="57">
        <v>0.657246138678935</v>
      </c>
      <c r="AR234" s="57"/>
      <c r="AS234" s="58">
        <v>41</v>
      </c>
      <c r="AT234" s="57">
        <v>0.802348336594912</v>
      </c>
      <c r="AU234" s="57"/>
      <c r="AV234" s="58">
        <v>47</v>
      </c>
      <c r="AW234" s="57">
        <v>0.48274445357436302</v>
      </c>
      <c r="AX234" s="57"/>
      <c r="AY234" s="58">
        <v>18</v>
      </c>
      <c r="AZ234" s="57">
        <v>0.325850832729906</v>
      </c>
      <c r="BA234" s="57"/>
    </row>
    <row r="235" spans="1:53">
      <c r="A235" s="113"/>
      <c r="B235" s="54" t="s">
        <v>5</v>
      </c>
      <c r="C235" s="55">
        <v>655</v>
      </c>
      <c r="D235" s="56">
        <v>1.1743402180149201</v>
      </c>
      <c r="E235" s="56"/>
      <c r="F235" s="55">
        <v>66</v>
      </c>
      <c r="G235" s="56">
        <v>1.5884476534295999</v>
      </c>
      <c r="H235" s="56"/>
      <c r="I235" s="55">
        <v>34</v>
      </c>
      <c r="J235" s="56">
        <v>1.85286103542234</v>
      </c>
      <c r="K235" s="56"/>
      <c r="L235" s="55">
        <v>28</v>
      </c>
      <c r="M235" s="56">
        <v>1.6990291262135899</v>
      </c>
      <c r="N235" s="56"/>
      <c r="O235" s="55">
        <v>64</v>
      </c>
      <c r="P235" s="56">
        <v>2.12695247590562</v>
      </c>
      <c r="Q235" s="56"/>
      <c r="R235" s="55">
        <v>28</v>
      </c>
      <c r="S235" s="56">
        <v>1.2323943661971799</v>
      </c>
      <c r="T235" s="56"/>
      <c r="U235" s="55">
        <v>39</v>
      </c>
      <c r="V235" s="56">
        <v>1.4332965821389201</v>
      </c>
      <c r="W235" s="56"/>
      <c r="X235" s="55">
        <v>45</v>
      </c>
      <c r="Y235" s="56">
        <v>1.79497407259673</v>
      </c>
      <c r="Z235" s="56"/>
      <c r="AA235" s="58">
        <v>53</v>
      </c>
      <c r="AB235" s="57">
        <v>1.82695622199242</v>
      </c>
      <c r="AC235" s="57"/>
      <c r="AD235" s="58">
        <v>26</v>
      </c>
      <c r="AE235" s="57">
        <v>1.5748031496063</v>
      </c>
      <c r="AF235" s="57"/>
      <c r="AG235" s="58">
        <v>14</v>
      </c>
      <c r="AH235" s="57">
        <v>0.73107049608355101</v>
      </c>
      <c r="AI235" s="57"/>
      <c r="AJ235" s="58">
        <v>33</v>
      </c>
      <c r="AK235" s="57">
        <v>1.1201629327902201</v>
      </c>
      <c r="AL235" s="57"/>
      <c r="AM235" s="58">
        <v>57</v>
      </c>
      <c r="AN235" s="57">
        <v>1.22003424657534</v>
      </c>
      <c r="AO235" s="57"/>
      <c r="AP235" s="58">
        <v>30</v>
      </c>
      <c r="AQ235" s="57">
        <v>1.00569896077774</v>
      </c>
      <c r="AR235" s="57"/>
      <c r="AS235" s="58">
        <v>56</v>
      </c>
      <c r="AT235" s="57">
        <v>1.12744111133481</v>
      </c>
      <c r="AU235" s="57"/>
      <c r="AV235" s="58">
        <v>51</v>
      </c>
      <c r="AW235" s="57">
        <v>0.508677438659485</v>
      </c>
      <c r="AX235" s="57"/>
      <c r="AY235" s="58">
        <v>31</v>
      </c>
      <c r="AZ235" s="57">
        <v>0.55675287356321801</v>
      </c>
      <c r="BA235" s="57"/>
    </row>
    <row r="236" spans="1:53">
      <c r="A236" s="111" t="s">
        <v>65</v>
      </c>
      <c r="B236" s="54" t="s">
        <v>3</v>
      </c>
      <c r="C236" s="55">
        <v>1118</v>
      </c>
      <c r="D236" s="56">
        <v>0.99570723713507103</v>
      </c>
      <c r="E236" s="56">
        <v>69.908814589665695</v>
      </c>
      <c r="F236" s="55">
        <v>108</v>
      </c>
      <c r="G236" s="56">
        <v>1.2702893436838401</v>
      </c>
      <c r="H236" s="56">
        <v>58.823529411764703</v>
      </c>
      <c r="I236" s="55">
        <v>54</v>
      </c>
      <c r="J236" s="56">
        <v>1.4430785676108999</v>
      </c>
      <c r="K236" s="56">
        <v>58.823529411764703</v>
      </c>
      <c r="L236" s="55">
        <v>76</v>
      </c>
      <c r="M236" s="56">
        <v>2.23266745005875</v>
      </c>
      <c r="N236" s="56">
        <v>72.727272727272705</v>
      </c>
      <c r="O236" s="55">
        <v>111</v>
      </c>
      <c r="P236" s="56">
        <v>1.7771373679154701</v>
      </c>
      <c r="Q236" s="56">
        <v>65.671641791044806</v>
      </c>
      <c r="R236" s="55">
        <v>48</v>
      </c>
      <c r="S236" s="56">
        <v>1.0025062656641599</v>
      </c>
      <c r="T236" s="56">
        <v>118.181818181818</v>
      </c>
      <c r="U236" s="55">
        <v>52</v>
      </c>
      <c r="V236" s="56">
        <v>0.92973359556588597</v>
      </c>
      <c r="W236" s="56">
        <v>100</v>
      </c>
      <c r="X236" s="55">
        <v>74</v>
      </c>
      <c r="Y236" s="56">
        <v>1.4305045428184799</v>
      </c>
      <c r="Z236" s="56">
        <v>64.4444444444444</v>
      </c>
      <c r="AA236" s="58">
        <v>68</v>
      </c>
      <c r="AB236" s="57">
        <v>1.1314475873544101</v>
      </c>
      <c r="AC236" s="57">
        <v>58.139534883720899</v>
      </c>
      <c r="AD236" s="58">
        <v>64</v>
      </c>
      <c r="AE236" s="57">
        <v>1.9429265330904699</v>
      </c>
      <c r="AF236" s="57">
        <v>72.972972972972997</v>
      </c>
      <c r="AG236" s="58">
        <v>46</v>
      </c>
      <c r="AH236" s="57">
        <v>1.30867709815078</v>
      </c>
      <c r="AI236" s="57">
        <v>76.923076923076906</v>
      </c>
      <c r="AJ236" s="58">
        <v>52</v>
      </c>
      <c r="AK236" s="57">
        <v>0.87674928342606595</v>
      </c>
      <c r="AL236" s="57">
        <v>92.592592592592595</v>
      </c>
      <c r="AM236" s="58">
        <v>65</v>
      </c>
      <c r="AN236" s="57">
        <v>0.71217267448230503</v>
      </c>
      <c r="AO236" s="57">
        <v>91.176470588235304</v>
      </c>
      <c r="AP236" s="58">
        <v>40</v>
      </c>
      <c r="AQ236" s="57">
        <v>0.66379024228343797</v>
      </c>
      <c r="AR236" s="57">
        <v>150</v>
      </c>
      <c r="AS236" s="58">
        <v>96</v>
      </c>
      <c r="AT236" s="57">
        <v>0.95266448347722499</v>
      </c>
      <c r="AU236" s="57">
        <v>57.377049180327901</v>
      </c>
      <c r="AV236" s="58">
        <v>108</v>
      </c>
      <c r="AW236" s="57">
        <v>0.54650339034510698</v>
      </c>
      <c r="AX236" s="57">
        <v>50</v>
      </c>
      <c r="AY236" s="58">
        <v>56</v>
      </c>
      <c r="AZ236" s="57">
        <v>0.50486837360259595</v>
      </c>
      <c r="BA236" s="57">
        <v>55.5555555555556</v>
      </c>
    </row>
    <row r="237" spans="1:53">
      <c r="A237" s="112"/>
      <c r="B237" s="54" t="s">
        <v>4</v>
      </c>
      <c r="C237" s="55">
        <v>460</v>
      </c>
      <c r="D237" s="56">
        <v>0.81407284182210704</v>
      </c>
      <c r="E237" s="56"/>
      <c r="F237" s="55">
        <v>40</v>
      </c>
      <c r="G237" s="56">
        <v>0.92017483321831095</v>
      </c>
      <c r="H237" s="56"/>
      <c r="I237" s="55">
        <v>20</v>
      </c>
      <c r="J237" s="56">
        <v>1.0487676979549001</v>
      </c>
      <c r="K237" s="56"/>
      <c r="L237" s="55">
        <v>32</v>
      </c>
      <c r="M237" s="56">
        <v>1.8223234624145801</v>
      </c>
      <c r="N237" s="56"/>
      <c r="O237" s="55">
        <v>44</v>
      </c>
      <c r="P237" s="56">
        <v>1.35928328699413</v>
      </c>
      <c r="Q237" s="56"/>
      <c r="R237" s="55">
        <v>26</v>
      </c>
      <c r="S237" s="56">
        <v>1.0333863275039701</v>
      </c>
      <c r="T237" s="56"/>
      <c r="U237" s="55">
        <v>26</v>
      </c>
      <c r="V237" s="56">
        <v>0.90529247910863497</v>
      </c>
      <c r="W237" s="56"/>
      <c r="X237" s="55">
        <v>29</v>
      </c>
      <c r="Y237" s="56">
        <v>1.08777194298575</v>
      </c>
      <c r="Z237" s="56"/>
      <c r="AA237" s="58">
        <v>25</v>
      </c>
      <c r="AB237" s="57">
        <v>0.80411707944676702</v>
      </c>
      <c r="AC237" s="57"/>
      <c r="AD237" s="58">
        <v>27</v>
      </c>
      <c r="AE237" s="57">
        <v>1.64333536214242</v>
      </c>
      <c r="AF237" s="57"/>
      <c r="AG237" s="58">
        <v>20</v>
      </c>
      <c r="AH237" s="57">
        <v>1.25</v>
      </c>
      <c r="AI237" s="57"/>
      <c r="AJ237" s="58">
        <v>25</v>
      </c>
      <c r="AK237" s="57">
        <v>0.83752093802345096</v>
      </c>
      <c r="AL237" s="57"/>
      <c r="AM237" s="58">
        <v>31</v>
      </c>
      <c r="AN237" s="57">
        <v>0.69584736251402901</v>
      </c>
      <c r="AO237" s="57"/>
      <c r="AP237" s="58">
        <v>24</v>
      </c>
      <c r="AQ237" s="57">
        <v>0.78869536641472204</v>
      </c>
      <c r="AR237" s="57"/>
      <c r="AS237" s="58">
        <v>35</v>
      </c>
      <c r="AT237" s="57">
        <v>0.68493150684931503</v>
      </c>
      <c r="AU237" s="57"/>
      <c r="AV237" s="58">
        <v>36</v>
      </c>
      <c r="AW237" s="57">
        <v>0.36976170912078898</v>
      </c>
      <c r="AX237" s="57"/>
      <c r="AY237" s="58">
        <v>20</v>
      </c>
      <c r="AZ237" s="57">
        <v>0.362056480811007</v>
      </c>
      <c r="BA237" s="57"/>
    </row>
    <row r="238" spans="1:53">
      <c r="A238" s="113"/>
      <c r="B238" s="54" t="s">
        <v>5</v>
      </c>
      <c r="C238" s="55">
        <v>658</v>
      </c>
      <c r="D238" s="56">
        <v>1.17971887550201</v>
      </c>
      <c r="E238" s="56"/>
      <c r="F238" s="55">
        <v>68</v>
      </c>
      <c r="G238" s="56">
        <v>1.63658243080626</v>
      </c>
      <c r="H238" s="56"/>
      <c r="I238" s="55">
        <v>34</v>
      </c>
      <c r="J238" s="56">
        <v>1.85286103542234</v>
      </c>
      <c r="K238" s="56"/>
      <c r="L238" s="55">
        <v>44</v>
      </c>
      <c r="M238" s="56">
        <v>2.6699029126213598</v>
      </c>
      <c r="N238" s="56"/>
      <c r="O238" s="55">
        <v>67</v>
      </c>
      <c r="P238" s="56">
        <v>2.2266533732136899</v>
      </c>
      <c r="Q238" s="56"/>
      <c r="R238" s="55">
        <v>22</v>
      </c>
      <c r="S238" s="56">
        <v>0.96830985915492995</v>
      </c>
      <c r="T238" s="56"/>
      <c r="U238" s="55">
        <v>26</v>
      </c>
      <c r="V238" s="56">
        <v>0.95553105475928002</v>
      </c>
      <c r="W238" s="56"/>
      <c r="X238" s="55">
        <v>45</v>
      </c>
      <c r="Y238" s="56">
        <v>1.79497407259673</v>
      </c>
      <c r="Z238" s="56"/>
      <c r="AA238" s="58">
        <v>43</v>
      </c>
      <c r="AB238" s="57">
        <v>1.4822475008617699</v>
      </c>
      <c r="AC238" s="57"/>
      <c r="AD238" s="58">
        <v>37</v>
      </c>
      <c r="AE238" s="57">
        <v>2.2410660205935802</v>
      </c>
      <c r="AF238" s="57"/>
      <c r="AG238" s="58">
        <v>26</v>
      </c>
      <c r="AH238" s="57">
        <v>1.35770234986945</v>
      </c>
      <c r="AI238" s="57"/>
      <c r="AJ238" s="58">
        <v>27</v>
      </c>
      <c r="AK238" s="57">
        <v>0.91649694501018297</v>
      </c>
      <c r="AL238" s="57"/>
      <c r="AM238" s="58">
        <v>34</v>
      </c>
      <c r="AN238" s="57">
        <v>0.727739726027397</v>
      </c>
      <c r="AO238" s="57"/>
      <c r="AP238" s="58">
        <v>16</v>
      </c>
      <c r="AQ238" s="57">
        <v>0.53637277908146197</v>
      </c>
      <c r="AR238" s="57"/>
      <c r="AS238" s="58">
        <v>61</v>
      </c>
      <c r="AT238" s="57">
        <v>1.2281054962754201</v>
      </c>
      <c r="AU238" s="57"/>
      <c r="AV238" s="58">
        <v>72</v>
      </c>
      <c r="AW238" s="57">
        <v>0.71813285457809695</v>
      </c>
      <c r="AX238" s="57"/>
      <c r="AY238" s="58">
        <v>36</v>
      </c>
      <c r="AZ238" s="57">
        <v>0.64655172413793105</v>
      </c>
      <c r="BA238" s="57"/>
    </row>
    <row r="239" spans="1:53">
      <c r="A239" s="111" t="s">
        <v>64</v>
      </c>
      <c r="B239" s="54" t="s">
        <v>3</v>
      </c>
      <c r="C239" s="55">
        <v>1186</v>
      </c>
      <c r="D239" s="56">
        <v>1.05626903688926</v>
      </c>
      <c r="E239" s="56">
        <v>64.038727524204702</v>
      </c>
      <c r="F239" s="55">
        <v>136</v>
      </c>
      <c r="G239" s="56">
        <v>1.5996236179722401</v>
      </c>
      <c r="H239" s="56">
        <v>63.855421686747</v>
      </c>
      <c r="I239" s="55">
        <v>59</v>
      </c>
      <c r="J239" s="56">
        <v>1.5766969535008</v>
      </c>
      <c r="K239" s="56">
        <v>73.529411764705898</v>
      </c>
      <c r="L239" s="55">
        <v>64</v>
      </c>
      <c r="M239" s="56">
        <v>1.8801410105757901</v>
      </c>
      <c r="N239" s="56">
        <v>64.102564102564102</v>
      </c>
      <c r="O239" s="55">
        <v>88</v>
      </c>
      <c r="P239" s="56">
        <v>1.4089016970861401</v>
      </c>
      <c r="Q239" s="56">
        <v>54.385964912280699</v>
      </c>
      <c r="R239" s="55">
        <v>57</v>
      </c>
      <c r="S239" s="56">
        <v>1.19047619047619</v>
      </c>
      <c r="T239" s="56">
        <v>62.857142857142897</v>
      </c>
      <c r="U239" s="55">
        <v>43</v>
      </c>
      <c r="V239" s="56">
        <v>0.76881816556409799</v>
      </c>
      <c r="W239" s="56">
        <v>43.3333333333333</v>
      </c>
      <c r="X239" s="55">
        <v>91</v>
      </c>
      <c r="Y239" s="56">
        <v>1.7591339648173201</v>
      </c>
      <c r="Z239" s="56">
        <v>85.714285714285694</v>
      </c>
      <c r="AA239" s="58">
        <v>91</v>
      </c>
      <c r="AB239" s="57">
        <v>1.5141430948419301</v>
      </c>
      <c r="AC239" s="57">
        <v>68.518518518518505</v>
      </c>
      <c r="AD239" s="58">
        <v>76</v>
      </c>
      <c r="AE239" s="57">
        <v>2.3072252580449302</v>
      </c>
      <c r="AF239" s="57">
        <v>65.2173913043478</v>
      </c>
      <c r="AG239" s="58">
        <v>63</v>
      </c>
      <c r="AH239" s="57">
        <v>1.7923186344238999</v>
      </c>
      <c r="AI239" s="57">
        <v>65.789473684210506</v>
      </c>
      <c r="AJ239" s="58">
        <v>78</v>
      </c>
      <c r="AK239" s="57">
        <v>1.3151239251391</v>
      </c>
      <c r="AL239" s="57">
        <v>77.272727272727295</v>
      </c>
      <c r="AM239" s="58">
        <v>79</v>
      </c>
      <c r="AN239" s="57">
        <v>0.865563712063109</v>
      </c>
      <c r="AO239" s="57">
        <v>71.739130434782595</v>
      </c>
      <c r="AP239" s="58">
        <v>34</v>
      </c>
      <c r="AQ239" s="57">
        <v>0.56422170594092302</v>
      </c>
      <c r="AR239" s="57">
        <v>41.6666666666667</v>
      </c>
      <c r="AS239" s="58">
        <v>88</v>
      </c>
      <c r="AT239" s="57">
        <v>0.87327577652079003</v>
      </c>
      <c r="AU239" s="57">
        <v>72.549019607843107</v>
      </c>
      <c r="AV239" s="58">
        <v>86</v>
      </c>
      <c r="AW239" s="57">
        <v>0.43517862564517801</v>
      </c>
      <c r="AX239" s="57">
        <v>50.877192982456101</v>
      </c>
      <c r="AY239" s="58">
        <v>53</v>
      </c>
      <c r="AZ239" s="57">
        <v>0.47782185358817197</v>
      </c>
      <c r="BA239" s="57">
        <v>47.2222222222222</v>
      </c>
    </row>
    <row r="240" spans="1:53">
      <c r="A240" s="112"/>
      <c r="B240" s="54" t="s">
        <v>4</v>
      </c>
      <c r="C240" s="55">
        <v>463</v>
      </c>
      <c r="D240" s="56">
        <v>0.81938201252964304</v>
      </c>
      <c r="E240" s="56"/>
      <c r="F240" s="55">
        <v>53</v>
      </c>
      <c r="G240" s="56">
        <v>1.21923165401426</v>
      </c>
      <c r="H240" s="56"/>
      <c r="I240" s="55">
        <v>25</v>
      </c>
      <c r="J240" s="56">
        <v>1.31095962244363</v>
      </c>
      <c r="K240" s="56"/>
      <c r="L240" s="55">
        <v>25</v>
      </c>
      <c r="M240" s="56">
        <v>1.42369020501139</v>
      </c>
      <c r="N240" s="56"/>
      <c r="O240" s="55">
        <v>31</v>
      </c>
      <c r="P240" s="56">
        <v>0.95767686129131901</v>
      </c>
      <c r="Q240" s="56"/>
      <c r="R240" s="55">
        <v>22</v>
      </c>
      <c r="S240" s="56">
        <v>0.87440381558028601</v>
      </c>
      <c r="T240" s="56"/>
      <c r="U240" s="55">
        <v>13</v>
      </c>
      <c r="V240" s="56">
        <v>0.45264623955431799</v>
      </c>
      <c r="W240" s="56"/>
      <c r="X240" s="55">
        <v>42</v>
      </c>
      <c r="Y240" s="56">
        <v>1.5753938484621199</v>
      </c>
      <c r="Z240" s="56"/>
      <c r="AA240" s="58">
        <v>37</v>
      </c>
      <c r="AB240" s="57">
        <v>1.1900932775812201</v>
      </c>
      <c r="AC240" s="57"/>
      <c r="AD240" s="58">
        <v>30</v>
      </c>
      <c r="AE240" s="57">
        <v>1.8259281801582501</v>
      </c>
      <c r="AF240" s="57"/>
      <c r="AG240" s="58">
        <v>25</v>
      </c>
      <c r="AH240" s="57">
        <v>1.5625</v>
      </c>
      <c r="AI240" s="57"/>
      <c r="AJ240" s="58">
        <v>34</v>
      </c>
      <c r="AK240" s="57">
        <v>1.13902847571189</v>
      </c>
      <c r="AL240" s="57"/>
      <c r="AM240" s="58">
        <v>33</v>
      </c>
      <c r="AN240" s="57">
        <v>0.74074074074074103</v>
      </c>
      <c r="AO240" s="57"/>
      <c r="AP240" s="58">
        <v>10</v>
      </c>
      <c r="AQ240" s="57">
        <v>0.328623069339468</v>
      </c>
      <c r="AR240" s="57"/>
      <c r="AS240" s="58">
        <v>37</v>
      </c>
      <c r="AT240" s="57">
        <v>0.72407045009784698</v>
      </c>
      <c r="AU240" s="57"/>
      <c r="AV240" s="58">
        <v>29</v>
      </c>
      <c r="AW240" s="57">
        <v>0.29786359901396903</v>
      </c>
      <c r="AX240" s="57"/>
      <c r="AY240" s="58">
        <v>17</v>
      </c>
      <c r="AZ240" s="57">
        <v>0.30774800868935598</v>
      </c>
      <c r="BA240" s="57"/>
    </row>
    <row r="241" spans="1:53">
      <c r="A241" s="113"/>
      <c r="B241" s="54" t="s">
        <v>5</v>
      </c>
      <c r="C241" s="55">
        <v>723</v>
      </c>
      <c r="D241" s="56">
        <v>1.2962564543889801</v>
      </c>
      <c r="E241" s="56"/>
      <c r="F241" s="55">
        <v>83</v>
      </c>
      <c r="G241" s="56">
        <v>1.99759326113117</v>
      </c>
      <c r="H241" s="56"/>
      <c r="I241" s="55">
        <v>34</v>
      </c>
      <c r="J241" s="56">
        <v>1.85286103542234</v>
      </c>
      <c r="K241" s="56"/>
      <c r="L241" s="55">
        <v>39</v>
      </c>
      <c r="M241" s="56">
        <v>2.3665048543689302</v>
      </c>
      <c r="N241" s="56"/>
      <c r="O241" s="55">
        <v>57</v>
      </c>
      <c r="P241" s="56">
        <v>1.89431704885344</v>
      </c>
      <c r="Q241" s="56"/>
      <c r="R241" s="55">
        <v>35</v>
      </c>
      <c r="S241" s="56">
        <v>1.5404929577464801</v>
      </c>
      <c r="T241" s="56"/>
      <c r="U241" s="55">
        <v>30</v>
      </c>
      <c r="V241" s="56">
        <v>1.10253583241455</v>
      </c>
      <c r="W241" s="56"/>
      <c r="X241" s="55">
        <v>49</v>
      </c>
      <c r="Y241" s="56">
        <v>1.95452732349422</v>
      </c>
      <c r="Z241" s="56"/>
      <c r="AA241" s="58">
        <v>54</v>
      </c>
      <c r="AB241" s="57">
        <v>1.86142709410548</v>
      </c>
      <c r="AC241" s="57"/>
      <c r="AD241" s="58">
        <v>46</v>
      </c>
      <c r="AE241" s="57">
        <v>2.7861901877649902</v>
      </c>
      <c r="AF241" s="57"/>
      <c r="AG241" s="58">
        <v>38</v>
      </c>
      <c r="AH241" s="57">
        <v>1.98433420365535</v>
      </c>
      <c r="AI241" s="57"/>
      <c r="AJ241" s="58">
        <v>44</v>
      </c>
      <c r="AK241" s="57">
        <v>1.4935505770536299</v>
      </c>
      <c r="AL241" s="57"/>
      <c r="AM241" s="58">
        <v>46</v>
      </c>
      <c r="AN241" s="57">
        <v>0.98458904109588996</v>
      </c>
      <c r="AO241" s="57"/>
      <c r="AP241" s="58">
        <v>24</v>
      </c>
      <c r="AQ241" s="57">
        <v>0.80455916862219201</v>
      </c>
      <c r="AR241" s="57"/>
      <c r="AS241" s="58">
        <v>51</v>
      </c>
      <c r="AT241" s="57">
        <v>1.0267767263942</v>
      </c>
      <c r="AU241" s="57"/>
      <c r="AV241" s="58">
        <v>57</v>
      </c>
      <c r="AW241" s="57">
        <v>0.56852184320765997</v>
      </c>
      <c r="AX241" s="57"/>
      <c r="AY241" s="58">
        <v>36</v>
      </c>
      <c r="AZ241" s="57">
        <v>0.64655172413793105</v>
      </c>
      <c r="BA241" s="57"/>
    </row>
    <row r="242" spans="1:53">
      <c r="A242" s="111" t="s">
        <v>63</v>
      </c>
      <c r="B242" s="54" t="s">
        <v>3</v>
      </c>
      <c r="C242" s="55">
        <v>1000</v>
      </c>
      <c r="D242" s="56">
        <v>0.89061470226750505</v>
      </c>
      <c r="E242" s="56">
        <v>66.112956810631204</v>
      </c>
      <c r="F242" s="55">
        <v>109</v>
      </c>
      <c r="G242" s="56">
        <v>1.2820512820512799</v>
      </c>
      <c r="H242" s="56">
        <v>87.931034482758605</v>
      </c>
      <c r="I242" s="55">
        <v>48</v>
      </c>
      <c r="J242" s="56">
        <v>1.2827365045430299</v>
      </c>
      <c r="K242" s="56">
        <v>71.428571428571402</v>
      </c>
      <c r="L242" s="55">
        <v>57</v>
      </c>
      <c r="M242" s="56">
        <v>1.6745005875440699</v>
      </c>
      <c r="N242" s="56">
        <v>58.3333333333333</v>
      </c>
      <c r="O242" s="55">
        <v>80</v>
      </c>
      <c r="P242" s="56">
        <v>1.28081972462376</v>
      </c>
      <c r="Q242" s="56">
        <v>70.212765957446805</v>
      </c>
      <c r="R242" s="55">
        <v>38</v>
      </c>
      <c r="S242" s="56">
        <v>0.79365079365079405</v>
      </c>
      <c r="T242" s="56">
        <v>90</v>
      </c>
      <c r="U242" s="55">
        <v>45</v>
      </c>
      <c r="V242" s="56">
        <v>0.80457715000894003</v>
      </c>
      <c r="W242" s="56">
        <v>55.172413793103402</v>
      </c>
      <c r="X242" s="55">
        <v>93</v>
      </c>
      <c r="Y242" s="56">
        <v>1.7977962497583599</v>
      </c>
      <c r="Z242" s="56">
        <v>82.352941176470594</v>
      </c>
      <c r="AA242" s="58">
        <v>97</v>
      </c>
      <c r="AB242" s="57">
        <v>1.61397670549085</v>
      </c>
      <c r="AC242" s="57">
        <v>70.175438596491205</v>
      </c>
      <c r="AD242" s="58">
        <v>60</v>
      </c>
      <c r="AE242" s="57">
        <v>1.8214936247723099</v>
      </c>
      <c r="AF242" s="57">
        <v>66.6666666666667</v>
      </c>
      <c r="AG242" s="58">
        <v>50</v>
      </c>
      <c r="AH242" s="57">
        <v>1.42247510668563</v>
      </c>
      <c r="AI242" s="57">
        <v>61.290322580645203</v>
      </c>
      <c r="AJ242" s="58">
        <v>36</v>
      </c>
      <c r="AK242" s="57">
        <v>0.60698027314112302</v>
      </c>
      <c r="AL242" s="57">
        <v>71.428571428571402</v>
      </c>
      <c r="AM242" s="58">
        <v>74</v>
      </c>
      <c r="AN242" s="57">
        <v>0.81078119864139397</v>
      </c>
      <c r="AO242" s="57">
        <v>48</v>
      </c>
      <c r="AP242" s="58">
        <v>33</v>
      </c>
      <c r="AQ242" s="57">
        <v>0.54762694988383698</v>
      </c>
      <c r="AR242" s="57">
        <v>43.478260869565197</v>
      </c>
      <c r="AS242" s="58">
        <v>68</v>
      </c>
      <c r="AT242" s="57">
        <v>0.67480400912970095</v>
      </c>
      <c r="AU242" s="57">
        <v>78.947368421052602</v>
      </c>
      <c r="AV242" s="58">
        <v>63</v>
      </c>
      <c r="AW242" s="57">
        <v>0.31879364436797902</v>
      </c>
      <c r="AX242" s="57">
        <v>46.511627906976699</v>
      </c>
      <c r="AY242" s="58">
        <v>49</v>
      </c>
      <c r="AZ242" s="57">
        <v>0.441759826902272</v>
      </c>
      <c r="BA242" s="57">
        <v>44.117647058823501</v>
      </c>
    </row>
    <row r="243" spans="1:53">
      <c r="A243" s="112"/>
      <c r="B243" s="54" t="s">
        <v>4</v>
      </c>
      <c r="C243" s="55">
        <v>398</v>
      </c>
      <c r="D243" s="56">
        <v>0.70434998053304099</v>
      </c>
      <c r="E243" s="56"/>
      <c r="F243" s="55">
        <v>51</v>
      </c>
      <c r="G243" s="56">
        <v>1.17322291235335</v>
      </c>
      <c r="H243" s="56"/>
      <c r="I243" s="55">
        <v>20</v>
      </c>
      <c r="J243" s="56">
        <v>1.0487676979549001</v>
      </c>
      <c r="K243" s="56"/>
      <c r="L243" s="55">
        <v>21</v>
      </c>
      <c r="M243" s="56">
        <v>1.1958997722095699</v>
      </c>
      <c r="N243" s="56"/>
      <c r="O243" s="55">
        <v>33</v>
      </c>
      <c r="P243" s="56">
        <v>1.0194624652455999</v>
      </c>
      <c r="Q243" s="56"/>
      <c r="R243" s="55">
        <v>18</v>
      </c>
      <c r="S243" s="56">
        <v>0.71542130365659795</v>
      </c>
      <c r="T243" s="56"/>
      <c r="U243" s="55">
        <v>16</v>
      </c>
      <c r="V243" s="56">
        <v>0.55710306406685195</v>
      </c>
      <c r="W243" s="56"/>
      <c r="X243" s="55">
        <v>42</v>
      </c>
      <c r="Y243" s="56">
        <v>1.5753938484621199</v>
      </c>
      <c r="Z243" s="56"/>
      <c r="AA243" s="58">
        <v>40</v>
      </c>
      <c r="AB243" s="57">
        <v>1.28658732711483</v>
      </c>
      <c r="AC243" s="57"/>
      <c r="AD243" s="58">
        <v>24</v>
      </c>
      <c r="AE243" s="57">
        <v>1.4607425441266</v>
      </c>
      <c r="AF243" s="57"/>
      <c r="AG243" s="58">
        <v>19</v>
      </c>
      <c r="AH243" s="57">
        <v>1.1875</v>
      </c>
      <c r="AI243" s="57"/>
      <c r="AJ243" s="58">
        <v>15</v>
      </c>
      <c r="AK243" s="57">
        <v>0.50251256281406997</v>
      </c>
      <c r="AL243" s="57"/>
      <c r="AM243" s="58">
        <v>24</v>
      </c>
      <c r="AN243" s="57">
        <v>0.53872053872053904</v>
      </c>
      <c r="AO243" s="57"/>
      <c r="AP243" s="58">
        <v>10</v>
      </c>
      <c r="AQ243" s="57">
        <v>0.328623069339468</v>
      </c>
      <c r="AR243" s="57"/>
      <c r="AS243" s="58">
        <v>30</v>
      </c>
      <c r="AT243" s="57">
        <v>0.58708414872798398</v>
      </c>
      <c r="AU243" s="57"/>
      <c r="AV243" s="58">
        <v>20</v>
      </c>
      <c r="AW243" s="57">
        <v>0.205423171733772</v>
      </c>
      <c r="AX243" s="57"/>
      <c r="AY243" s="58">
        <v>15</v>
      </c>
      <c r="AZ243" s="57">
        <v>0.27154236060825498</v>
      </c>
      <c r="BA243" s="57"/>
    </row>
    <row r="244" spans="1:53">
      <c r="A244" s="113"/>
      <c r="B244" s="54" t="s">
        <v>5</v>
      </c>
      <c r="C244" s="55">
        <v>602</v>
      </c>
      <c r="D244" s="56">
        <v>1.07931726907631</v>
      </c>
      <c r="E244" s="56"/>
      <c r="F244" s="55">
        <v>58</v>
      </c>
      <c r="G244" s="56">
        <v>1.3959085439229799</v>
      </c>
      <c r="H244" s="56"/>
      <c r="I244" s="55">
        <v>28</v>
      </c>
      <c r="J244" s="56">
        <v>1.5258855585831099</v>
      </c>
      <c r="K244" s="56"/>
      <c r="L244" s="55">
        <v>36</v>
      </c>
      <c r="M244" s="56">
        <v>2.1844660194174801</v>
      </c>
      <c r="N244" s="56"/>
      <c r="O244" s="55">
        <v>47</v>
      </c>
      <c r="P244" s="56">
        <v>1.56198072449319</v>
      </c>
      <c r="Q244" s="56"/>
      <c r="R244" s="55">
        <v>20</v>
      </c>
      <c r="S244" s="56">
        <v>0.88028169014084501</v>
      </c>
      <c r="T244" s="56"/>
      <c r="U244" s="55">
        <v>29</v>
      </c>
      <c r="V244" s="56">
        <v>1.0657846380007401</v>
      </c>
      <c r="W244" s="56"/>
      <c r="X244" s="55">
        <v>51</v>
      </c>
      <c r="Y244" s="56">
        <v>2.0343039489429602</v>
      </c>
      <c r="Z244" s="56"/>
      <c r="AA244" s="58">
        <v>57</v>
      </c>
      <c r="AB244" s="57">
        <v>1.96483971044467</v>
      </c>
      <c r="AC244" s="57"/>
      <c r="AD244" s="58">
        <v>36</v>
      </c>
      <c r="AE244" s="57">
        <v>2.1804966686856502</v>
      </c>
      <c r="AF244" s="57"/>
      <c r="AG244" s="58">
        <v>31</v>
      </c>
      <c r="AH244" s="57">
        <v>1.61879895561358</v>
      </c>
      <c r="AI244" s="57"/>
      <c r="AJ244" s="58">
        <v>21</v>
      </c>
      <c r="AK244" s="57">
        <v>0.712830957230143</v>
      </c>
      <c r="AL244" s="57"/>
      <c r="AM244" s="58">
        <v>50</v>
      </c>
      <c r="AN244" s="57">
        <v>1.0702054794520499</v>
      </c>
      <c r="AO244" s="57"/>
      <c r="AP244" s="58">
        <v>23</v>
      </c>
      <c r="AQ244" s="57">
        <v>0.77103586992960105</v>
      </c>
      <c r="AR244" s="57"/>
      <c r="AS244" s="58">
        <v>38</v>
      </c>
      <c r="AT244" s="57">
        <v>0.76504932554862104</v>
      </c>
      <c r="AU244" s="57"/>
      <c r="AV244" s="58">
        <v>43</v>
      </c>
      <c r="AW244" s="57">
        <v>0.42888489926191897</v>
      </c>
      <c r="AX244" s="57"/>
      <c r="AY244" s="58">
        <v>34</v>
      </c>
      <c r="AZ244" s="57">
        <v>0.61063218390804597</v>
      </c>
      <c r="BA244" s="57"/>
    </row>
    <row r="245" spans="1:53">
      <c r="A245" s="111" t="s">
        <v>62</v>
      </c>
      <c r="B245" s="54" t="s">
        <v>3</v>
      </c>
      <c r="C245" s="55">
        <v>1030</v>
      </c>
      <c r="D245" s="56">
        <v>0.91733314333552995</v>
      </c>
      <c r="E245" s="56">
        <v>70.812603648424499</v>
      </c>
      <c r="F245" s="55">
        <v>108</v>
      </c>
      <c r="G245" s="56">
        <v>1.2702893436838401</v>
      </c>
      <c r="H245" s="56">
        <v>68.75</v>
      </c>
      <c r="I245" s="55">
        <v>50</v>
      </c>
      <c r="J245" s="56">
        <v>1.3361838588989801</v>
      </c>
      <c r="K245" s="56">
        <v>56.25</v>
      </c>
      <c r="L245" s="55">
        <v>61</v>
      </c>
      <c r="M245" s="56">
        <v>1.79200940070505</v>
      </c>
      <c r="N245" s="56">
        <v>79.411764705882405</v>
      </c>
      <c r="O245" s="55">
        <v>92</v>
      </c>
      <c r="P245" s="56">
        <v>1.47294268331732</v>
      </c>
      <c r="Q245" s="56">
        <v>76.923076923076906</v>
      </c>
      <c r="R245" s="55">
        <v>42</v>
      </c>
      <c r="S245" s="56">
        <v>0.87719298245613997</v>
      </c>
      <c r="T245" s="56">
        <v>61.538461538461497</v>
      </c>
      <c r="U245" s="55">
        <v>47</v>
      </c>
      <c r="V245" s="56">
        <v>0.84033613445378197</v>
      </c>
      <c r="W245" s="56">
        <v>51.612903225806498</v>
      </c>
      <c r="X245" s="55">
        <v>88</v>
      </c>
      <c r="Y245" s="56">
        <v>1.70114053740576</v>
      </c>
      <c r="Z245" s="56">
        <v>69.230769230769198</v>
      </c>
      <c r="AA245" s="58">
        <v>82</v>
      </c>
      <c r="AB245" s="57">
        <v>1.3643926788685501</v>
      </c>
      <c r="AC245" s="57">
        <v>95.238095238095198</v>
      </c>
      <c r="AD245" s="58">
        <v>60</v>
      </c>
      <c r="AE245" s="57">
        <v>1.8214936247723099</v>
      </c>
      <c r="AF245" s="57">
        <v>87.5</v>
      </c>
      <c r="AG245" s="58">
        <v>31</v>
      </c>
      <c r="AH245" s="57">
        <v>0.88193456614509202</v>
      </c>
      <c r="AI245" s="57">
        <v>82.352941176470594</v>
      </c>
      <c r="AJ245" s="58">
        <v>44</v>
      </c>
      <c r="AK245" s="57">
        <v>0.74186477828359498</v>
      </c>
      <c r="AL245" s="57">
        <v>76</v>
      </c>
      <c r="AM245" s="58">
        <v>52</v>
      </c>
      <c r="AN245" s="57">
        <v>0.56973813958584396</v>
      </c>
      <c r="AO245" s="57">
        <v>73.3333333333333</v>
      </c>
      <c r="AP245" s="58">
        <v>37</v>
      </c>
      <c r="AQ245" s="57">
        <v>0.61400597411218105</v>
      </c>
      <c r="AR245" s="57">
        <v>42.307692307692299</v>
      </c>
      <c r="AS245" s="58">
        <v>78</v>
      </c>
      <c r="AT245" s="57">
        <v>0.77403989282524599</v>
      </c>
      <c r="AU245" s="57">
        <v>69.565217391304301</v>
      </c>
      <c r="AV245" s="58">
        <v>87</v>
      </c>
      <c r="AW245" s="57">
        <v>0.44023884222244702</v>
      </c>
      <c r="AX245" s="57">
        <v>93.3333333333333</v>
      </c>
      <c r="AY245" s="58">
        <v>71</v>
      </c>
      <c r="AZ245" s="57">
        <v>0.64010097367472096</v>
      </c>
      <c r="BA245" s="57">
        <v>44.8979591836735</v>
      </c>
    </row>
    <row r="246" spans="1:53">
      <c r="A246" s="112"/>
      <c r="B246" s="54" t="s">
        <v>4</v>
      </c>
      <c r="C246" s="55">
        <v>427</v>
      </c>
      <c r="D246" s="56">
        <v>0.75567196403921699</v>
      </c>
      <c r="E246" s="56"/>
      <c r="F246" s="55">
        <v>44</v>
      </c>
      <c r="G246" s="56">
        <v>1.0121923165401401</v>
      </c>
      <c r="H246" s="56"/>
      <c r="I246" s="55">
        <v>18</v>
      </c>
      <c r="J246" s="56">
        <v>0.943890928159413</v>
      </c>
      <c r="K246" s="56"/>
      <c r="L246" s="55">
        <v>27</v>
      </c>
      <c r="M246" s="56">
        <v>1.5375854214122999</v>
      </c>
      <c r="N246" s="56"/>
      <c r="O246" s="55">
        <v>40</v>
      </c>
      <c r="P246" s="56">
        <v>1.23571207908557</v>
      </c>
      <c r="Q246" s="56"/>
      <c r="R246" s="55">
        <v>16</v>
      </c>
      <c r="S246" s="56">
        <v>0.63593004769475403</v>
      </c>
      <c r="T246" s="56"/>
      <c r="U246" s="55">
        <v>16</v>
      </c>
      <c r="V246" s="56">
        <v>0.55710306406685195</v>
      </c>
      <c r="W246" s="56"/>
      <c r="X246" s="55">
        <v>36</v>
      </c>
      <c r="Y246" s="56">
        <v>1.3503375843961001</v>
      </c>
      <c r="Z246" s="56"/>
      <c r="AA246" s="58">
        <v>40</v>
      </c>
      <c r="AB246" s="57">
        <v>1.28658732711483</v>
      </c>
      <c r="AC246" s="57"/>
      <c r="AD246" s="58">
        <v>28</v>
      </c>
      <c r="AE246" s="57">
        <v>1.70419963481436</v>
      </c>
      <c r="AF246" s="57"/>
      <c r="AG246" s="58">
        <v>14</v>
      </c>
      <c r="AH246" s="57">
        <v>0.875</v>
      </c>
      <c r="AI246" s="57"/>
      <c r="AJ246" s="58">
        <v>19</v>
      </c>
      <c r="AK246" s="57">
        <v>0.63651591289782194</v>
      </c>
      <c r="AL246" s="57"/>
      <c r="AM246" s="58">
        <v>22</v>
      </c>
      <c r="AN246" s="57">
        <v>0.49382716049382702</v>
      </c>
      <c r="AO246" s="57"/>
      <c r="AP246" s="58">
        <v>11</v>
      </c>
      <c r="AQ246" s="57">
        <v>0.36148537627341398</v>
      </c>
      <c r="AR246" s="57"/>
      <c r="AS246" s="58">
        <v>32</v>
      </c>
      <c r="AT246" s="57">
        <v>0.62622309197651704</v>
      </c>
      <c r="AU246" s="57"/>
      <c r="AV246" s="58">
        <v>42</v>
      </c>
      <c r="AW246" s="57">
        <v>0.43138866064092002</v>
      </c>
      <c r="AX246" s="57"/>
      <c r="AY246" s="58">
        <v>22</v>
      </c>
      <c r="AZ246" s="57">
        <v>0.39826212889210699</v>
      </c>
      <c r="BA246" s="57"/>
    </row>
    <row r="247" spans="1:53">
      <c r="A247" s="113"/>
      <c r="B247" s="54" t="s">
        <v>5</v>
      </c>
      <c r="C247" s="55">
        <v>603</v>
      </c>
      <c r="D247" s="56">
        <v>1.0811101549053399</v>
      </c>
      <c r="E247" s="56"/>
      <c r="F247" s="55">
        <v>64</v>
      </c>
      <c r="G247" s="56">
        <v>1.5403128760529501</v>
      </c>
      <c r="H247" s="56"/>
      <c r="I247" s="55">
        <v>32</v>
      </c>
      <c r="J247" s="56">
        <v>1.7438692098092601</v>
      </c>
      <c r="K247" s="56"/>
      <c r="L247" s="55">
        <v>34</v>
      </c>
      <c r="M247" s="56">
        <v>2.0631067961165002</v>
      </c>
      <c r="N247" s="56"/>
      <c r="O247" s="55">
        <v>52</v>
      </c>
      <c r="P247" s="56">
        <v>1.7281488866733099</v>
      </c>
      <c r="Q247" s="56"/>
      <c r="R247" s="55">
        <v>26</v>
      </c>
      <c r="S247" s="56">
        <v>1.1443661971831001</v>
      </c>
      <c r="T247" s="56"/>
      <c r="U247" s="55">
        <v>31</v>
      </c>
      <c r="V247" s="56">
        <v>1.1392870268283699</v>
      </c>
      <c r="W247" s="56"/>
      <c r="X247" s="55">
        <v>52</v>
      </c>
      <c r="Y247" s="56">
        <v>2.0741922616673301</v>
      </c>
      <c r="Z247" s="56"/>
      <c r="AA247" s="58">
        <v>42</v>
      </c>
      <c r="AB247" s="57">
        <v>1.4477766287487099</v>
      </c>
      <c r="AC247" s="57"/>
      <c r="AD247" s="58">
        <v>32</v>
      </c>
      <c r="AE247" s="57">
        <v>1.93821926105391</v>
      </c>
      <c r="AF247" s="57"/>
      <c r="AG247" s="58">
        <v>17</v>
      </c>
      <c r="AH247" s="57">
        <v>0.88772845953002599</v>
      </c>
      <c r="AI247" s="57"/>
      <c r="AJ247" s="58">
        <v>25</v>
      </c>
      <c r="AK247" s="57">
        <v>0.84860828241683595</v>
      </c>
      <c r="AL247" s="57"/>
      <c r="AM247" s="58">
        <v>30</v>
      </c>
      <c r="AN247" s="57">
        <v>0.64212328767123295</v>
      </c>
      <c r="AO247" s="57"/>
      <c r="AP247" s="58">
        <v>26</v>
      </c>
      <c r="AQ247" s="57">
        <v>0.87160576600737505</v>
      </c>
      <c r="AR247" s="57"/>
      <c r="AS247" s="58">
        <v>46</v>
      </c>
      <c r="AT247" s="57">
        <v>0.926112341453594</v>
      </c>
      <c r="AU247" s="57"/>
      <c r="AV247" s="58">
        <v>45</v>
      </c>
      <c r="AW247" s="57">
        <v>0.44883303411131098</v>
      </c>
      <c r="AX247" s="57"/>
      <c r="AY247" s="58">
        <v>49</v>
      </c>
      <c r="AZ247" s="57">
        <v>0.88002873563218398</v>
      </c>
      <c r="BA247" s="57"/>
    </row>
    <row r="248" spans="1:53">
      <c r="A248" s="111" t="s">
        <v>61</v>
      </c>
      <c r="B248" s="54" t="s">
        <v>3</v>
      </c>
      <c r="C248" s="55">
        <v>1016</v>
      </c>
      <c r="D248" s="56">
        <v>0.90486453750378504</v>
      </c>
      <c r="E248" s="56">
        <v>63.081861958266501</v>
      </c>
      <c r="F248" s="55">
        <v>101</v>
      </c>
      <c r="G248" s="56">
        <v>1.18795577511174</v>
      </c>
      <c r="H248" s="56">
        <v>57.8125</v>
      </c>
      <c r="I248" s="55">
        <v>56</v>
      </c>
      <c r="J248" s="56">
        <v>1.4965259219668601</v>
      </c>
      <c r="K248" s="56">
        <v>55.5555555555556</v>
      </c>
      <c r="L248" s="55">
        <v>70</v>
      </c>
      <c r="M248" s="56">
        <v>2.0564042303172698</v>
      </c>
      <c r="N248" s="56">
        <v>59.090909090909101</v>
      </c>
      <c r="O248" s="55">
        <v>97</v>
      </c>
      <c r="P248" s="56">
        <v>1.55299391610631</v>
      </c>
      <c r="Q248" s="56">
        <v>86.538461538461505</v>
      </c>
      <c r="R248" s="55">
        <v>40</v>
      </c>
      <c r="S248" s="56">
        <v>0.83542188805346695</v>
      </c>
      <c r="T248" s="56">
        <v>81.818181818181799</v>
      </c>
      <c r="U248" s="55">
        <v>49</v>
      </c>
      <c r="V248" s="56">
        <v>0.87609511889862302</v>
      </c>
      <c r="W248" s="56">
        <v>68.965517241379303</v>
      </c>
      <c r="X248" s="55">
        <v>74</v>
      </c>
      <c r="Y248" s="56">
        <v>1.4305045428184799</v>
      </c>
      <c r="Z248" s="56">
        <v>76.190476190476204</v>
      </c>
      <c r="AA248" s="58">
        <v>78</v>
      </c>
      <c r="AB248" s="57">
        <v>1.2978369384359401</v>
      </c>
      <c r="AC248" s="57">
        <v>47.169811320754697</v>
      </c>
      <c r="AD248" s="58">
        <v>57</v>
      </c>
      <c r="AE248" s="57">
        <v>1.7304189435337001</v>
      </c>
      <c r="AF248" s="57">
        <v>46.153846153846203</v>
      </c>
      <c r="AG248" s="58">
        <v>53</v>
      </c>
      <c r="AH248" s="57">
        <v>1.5078236130867699</v>
      </c>
      <c r="AI248" s="57">
        <v>29.268292682926798</v>
      </c>
      <c r="AJ248" s="58">
        <v>49</v>
      </c>
      <c r="AK248" s="57">
        <v>0.82616759399763995</v>
      </c>
      <c r="AL248" s="57">
        <v>81.481481481481495</v>
      </c>
      <c r="AM248" s="58">
        <v>66</v>
      </c>
      <c r="AN248" s="57">
        <v>0.72312917716664804</v>
      </c>
      <c r="AO248" s="57">
        <v>46.6666666666667</v>
      </c>
      <c r="AP248" s="58">
        <v>43</v>
      </c>
      <c r="AQ248" s="57">
        <v>0.713574510454696</v>
      </c>
      <c r="AR248" s="57">
        <v>104.761904761905</v>
      </c>
      <c r="AS248" s="58">
        <v>70</v>
      </c>
      <c r="AT248" s="57">
        <v>0.69465118586881003</v>
      </c>
      <c r="AU248" s="57">
        <v>62.790697674418603</v>
      </c>
      <c r="AV248" s="58">
        <v>64</v>
      </c>
      <c r="AW248" s="57">
        <v>0.32385386094524798</v>
      </c>
      <c r="AX248" s="57">
        <v>82.857142857142904</v>
      </c>
      <c r="AY248" s="58">
        <v>49</v>
      </c>
      <c r="AZ248" s="57">
        <v>0.441759826902272</v>
      </c>
      <c r="BA248" s="57">
        <v>63.3333333333333</v>
      </c>
    </row>
    <row r="249" spans="1:53">
      <c r="A249" s="112"/>
      <c r="B249" s="54" t="s">
        <v>4</v>
      </c>
      <c r="C249" s="55">
        <v>393</v>
      </c>
      <c r="D249" s="56">
        <v>0.69550136268714802</v>
      </c>
      <c r="E249" s="56"/>
      <c r="F249" s="55">
        <v>37</v>
      </c>
      <c r="G249" s="56">
        <v>0.85116172072693796</v>
      </c>
      <c r="H249" s="56"/>
      <c r="I249" s="55">
        <v>20</v>
      </c>
      <c r="J249" s="56">
        <v>1.0487676979549001</v>
      </c>
      <c r="K249" s="56"/>
      <c r="L249" s="55">
        <v>26</v>
      </c>
      <c r="M249" s="56">
        <v>1.4806378132118501</v>
      </c>
      <c r="N249" s="56"/>
      <c r="O249" s="55">
        <v>45</v>
      </c>
      <c r="P249" s="56">
        <v>1.39017608897127</v>
      </c>
      <c r="Q249" s="56"/>
      <c r="R249" s="55">
        <v>18</v>
      </c>
      <c r="S249" s="56">
        <v>0.71542130365659795</v>
      </c>
      <c r="T249" s="56"/>
      <c r="U249" s="55">
        <v>20</v>
      </c>
      <c r="V249" s="56">
        <v>0.69637883008356505</v>
      </c>
      <c r="W249" s="56"/>
      <c r="X249" s="55">
        <v>32</v>
      </c>
      <c r="Y249" s="56">
        <v>1.20030007501875</v>
      </c>
      <c r="Z249" s="56"/>
      <c r="AA249" s="58">
        <v>25</v>
      </c>
      <c r="AB249" s="57">
        <v>0.80411707944676702</v>
      </c>
      <c r="AC249" s="57"/>
      <c r="AD249" s="58">
        <v>18</v>
      </c>
      <c r="AE249" s="57">
        <v>1.0955569080949501</v>
      </c>
      <c r="AF249" s="57"/>
      <c r="AG249" s="58">
        <v>12</v>
      </c>
      <c r="AH249" s="57">
        <v>0.75</v>
      </c>
      <c r="AI249" s="57"/>
      <c r="AJ249" s="58">
        <v>22</v>
      </c>
      <c r="AK249" s="57">
        <v>0.73701842546063701</v>
      </c>
      <c r="AL249" s="57"/>
      <c r="AM249" s="58">
        <v>21</v>
      </c>
      <c r="AN249" s="57">
        <v>0.47138047138047101</v>
      </c>
      <c r="AO249" s="57"/>
      <c r="AP249" s="58">
        <v>22</v>
      </c>
      <c r="AQ249" s="57">
        <v>0.72297075254682897</v>
      </c>
      <c r="AR249" s="57"/>
      <c r="AS249" s="58">
        <v>27</v>
      </c>
      <c r="AT249" s="57">
        <v>0.52837573385518599</v>
      </c>
      <c r="AU249" s="57"/>
      <c r="AV249" s="58">
        <v>29</v>
      </c>
      <c r="AW249" s="57">
        <v>0.29786359901396903</v>
      </c>
      <c r="AX249" s="57"/>
      <c r="AY249" s="58">
        <v>19</v>
      </c>
      <c r="AZ249" s="57">
        <v>0.34395365677045597</v>
      </c>
      <c r="BA249" s="57"/>
    </row>
    <row r="250" spans="1:53">
      <c r="A250" s="113"/>
      <c r="B250" s="54" t="s">
        <v>5</v>
      </c>
      <c r="C250" s="55">
        <v>623</v>
      </c>
      <c r="D250" s="56">
        <v>1.1169678714859399</v>
      </c>
      <c r="E250" s="56"/>
      <c r="F250" s="55">
        <v>64</v>
      </c>
      <c r="G250" s="56">
        <v>1.5403128760529501</v>
      </c>
      <c r="H250" s="56"/>
      <c r="I250" s="55">
        <v>36</v>
      </c>
      <c r="J250" s="56">
        <v>1.96185286103542</v>
      </c>
      <c r="K250" s="56"/>
      <c r="L250" s="55">
        <v>44</v>
      </c>
      <c r="M250" s="56">
        <v>2.6699029126213598</v>
      </c>
      <c r="N250" s="56"/>
      <c r="O250" s="55">
        <v>52</v>
      </c>
      <c r="P250" s="56">
        <v>1.7281488866733099</v>
      </c>
      <c r="Q250" s="56"/>
      <c r="R250" s="55">
        <v>22</v>
      </c>
      <c r="S250" s="56">
        <v>0.96830985915492995</v>
      </c>
      <c r="T250" s="56"/>
      <c r="U250" s="55">
        <v>29</v>
      </c>
      <c r="V250" s="56">
        <v>1.0657846380007401</v>
      </c>
      <c r="W250" s="56"/>
      <c r="X250" s="55">
        <v>42</v>
      </c>
      <c r="Y250" s="56">
        <v>1.67530913442361</v>
      </c>
      <c r="Z250" s="56"/>
      <c r="AA250" s="58">
        <v>53</v>
      </c>
      <c r="AB250" s="57">
        <v>1.82695622199242</v>
      </c>
      <c r="AC250" s="57"/>
      <c r="AD250" s="58">
        <v>39</v>
      </c>
      <c r="AE250" s="57">
        <v>2.36220472440945</v>
      </c>
      <c r="AF250" s="57"/>
      <c r="AG250" s="58">
        <v>41</v>
      </c>
      <c r="AH250" s="57">
        <v>2.1409921671018299</v>
      </c>
      <c r="AI250" s="57"/>
      <c r="AJ250" s="58">
        <v>27</v>
      </c>
      <c r="AK250" s="57">
        <v>0.91649694501018297</v>
      </c>
      <c r="AL250" s="57"/>
      <c r="AM250" s="58">
        <v>45</v>
      </c>
      <c r="AN250" s="57">
        <v>0.96318493150684903</v>
      </c>
      <c r="AO250" s="57"/>
      <c r="AP250" s="58">
        <v>21</v>
      </c>
      <c r="AQ250" s="57">
        <v>0.70398927254441801</v>
      </c>
      <c r="AR250" s="57"/>
      <c r="AS250" s="58">
        <v>43</v>
      </c>
      <c r="AT250" s="57">
        <v>0.86571371048922896</v>
      </c>
      <c r="AU250" s="57"/>
      <c r="AV250" s="58">
        <v>35</v>
      </c>
      <c r="AW250" s="57">
        <v>0.349092359864353</v>
      </c>
      <c r="AX250" s="57"/>
      <c r="AY250" s="58">
        <v>30</v>
      </c>
      <c r="AZ250" s="57">
        <v>0.53879310344827602</v>
      </c>
      <c r="BA250" s="57"/>
    </row>
    <row r="251" spans="1:53">
      <c r="A251" s="111" t="s">
        <v>60</v>
      </c>
      <c r="B251" s="54" t="s">
        <v>3</v>
      </c>
      <c r="C251" s="55">
        <v>959</v>
      </c>
      <c r="D251" s="56">
        <v>0.85409949947453701</v>
      </c>
      <c r="E251" s="56">
        <v>66.204506065857899</v>
      </c>
      <c r="F251" s="55">
        <v>109</v>
      </c>
      <c r="G251" s="56">
        <v>1.2820512820512799</v>
      </c>
      <c r="H251" s="56">
        <v>73.015873015872998</v>
      </c>
      <c r="I251" s="55">
        <v>68</v>
      </c>
      <c r="J251" s="56">
        <v>1.8172100481026201</v>
      </c>
      <c r="K251" s="56">
        <v>54.545454545454497</v>
      </c>
      <c r="L251" s="55">
        <v>54</v>
      </c>
      <c r="M251" s="56">
        <v>1.5863689776733301</v>
      </c>
      <c r="N251" s="56">
        <v>86.2068965517241</v>
      </c>
      <c r="O251" s="55">
        <v>83</v>
      </c>
      <c r="P251" s="56">
        <v>1.3288504642971499</v>
      </c>
      <c r="Q251" s="56">
        <v>66</v>
      </c>
      <c r="R251" s="55">
        <v>39</v>
      </c>
      <c r="S251" s="56">
        <v>0.81453634085213</v>
      </c>
      <c r="T251" s="56">
        <v>62.5</v>
      </c>
      <c r="U251" s="55">
        <v>38</v>
      </c>
      <c r="V251" s="56">
        <v>0.67942070445199398</v>
      </c>
      <c r="W251" s="56">
        <v>46.153846153846203</v>
      </c>
      <c r="X251" s="55">
        <v>83</v>
      </c>
      <c r="Y251" s="56">
        <v>1.60448482505316</v>
      </c>
      <c r="Z251" s="56">
        <v>66</v>
      </c>
      <c r="AA251" s="58">
        <v>82</v>
      </c>
      <c r="AB251" s="57">
        <v>1.3643926788685501</v>
      </c>
      <c r="AC251" s="57">
        <v>70.8333333333333</v>
      </c>
      <c r="AD251" s="58">
        <v>57</v>
      </c>
      <c r="AE251" s="57">
        <v>1.7304189435337001</v>
      </c>
      <c r="AF251" s="57">
        <v>62.857142857142897</v>
      </c>
      <c r="AG251" s="58">
        <v>47</v>
      </c>
      <c r="AH251" s="57">
        <v>1.3371266002844999</v>
      </c>
      <c r="AI251" s="57">
        <v>74.074074074074105</v>
      </c>
      <c r="AJ251" s="58">
        <v>43</v>
      </c>
      <c r="AK251" s="57">
        <v>0.72500421514078595</v>
      </c>
      <c r="AL251" s="57">
        <v>86.956521739130395</v>
      </c>
      <c r="AM251" s="58">
        <v>40</v>
      </c>
      <c r="AN251" s="57">
        <v>0.438260107373726</v>
      </c>
      <c r="AO251" s="57">
        <v>60</v>
      </c>
      <c r="AP251" s="58">
        <v>37</v>
      </c>
      <c r="AQ251" s="57">
        <v>0.61400597411218105</v>
      </c>
      <c r="AR251" s="57">
        <v>27.586206896551701</v>
      </c>
      <c r="AS251" s="58">
        <v>65</v>
      </c>
      <c r="AT251" s="57">
        <v>0.64503324402103801</v>
      </c>
      <c r="AU251" s="57">
        <v>66.6666666666667</v>
      </c>
      <c r="AV251" s="58">
        <v>72</v>
      </c>
      <c r="AW251" s="57">
        <v>0.364335593563405</v>
      </c>
      <c r="AX251" s="57">
        <v>63.636363636363598</v>
      </c>
      <c r="AY251" s="58">
        <v>42</v>
      </c>
      <c r="AZ251" s="57">
        <v>0.37865128020194699</v>
      </c>
      <c r="BA251" s="57">
        <v>100</v>
      </c>
    </row>
    <row r="252" spans="1:53">
      <c r="A252" s="112"/>
      <c r="B252" s="54" t="s">
        <v>4</v>
      </c>
      <c r="C252" s="55">
        <v>382</v>
      </c>
      <c r="D252" s="56">
        <v>0.67603440342618504</v>
      </c>
      <c r="E252" s="56"/>
      <c r="F252" s="55">
        <v>46</v>
      </c>
      <c r="G252" s="56">
        <v>1.0582010582010599</v>
      </c>
      <c r="H252" s="56"/>
      <c r="I252" s="55">
        <v>24</v>
      </c>
      <c r="J252" s="56">
        <v>1.2585212375458801</v>
      </c>
      <c r="K252" s="56"/>
      <c r="L252" s="55">
        <v>25</v>
      </c>
      <c r="M252" s="56">
        <v>1.42369020501139</v>
      </c>
      <c r="N252" s="56"/>
      <c r="O252" s="55">
        <v>33</v>
      </c>
      <c r="P252" s="56">
        <v>1.0194624652455999</v>
      </c>
      <c r="Q252" s="56"/>
      <c r="R252" s="55">
        <v>15</v>
      </c>
      <c r="S252" s="56">
        <v>0.59618441971383096</v>
      </c>
      <c r="T252" s="56"/>
      <c r="U252" s="55">
        <v>12</v>
      </c>
      <c r="V252" s="56">
        <v>0.41782729805013902</v>
      </c>
      <c r="W252" s="56"/>
      <c r="X252" s="55">
        <v>33</v>
      </c>
      <c r="Y252" s="56">
        <v>1.23780945236309</v>
      </c>
      <c r="Z252" s="56"/>
      <c r="AA252" s="58">
        <v>34</v>
      </c>
      <c r="AB252" s="57">
        <v>1.0935992280475999</v>
      </c>
      <c r="AC252" s="57"/>
      <c r="AD252" s="58">
        <v>22</v>
      </c>
      <c r="AE252" s="57">
        <v>1.3390139987827101</v>
      </c>
      <c r="AF252" s="57"/>
      <c r="AG252" s="58">
        <v>20</v>
      </c>
      <c r="AH252" s="57">
        <v>1.25</v>
      </c>
      <c r="AI252" s="57"/>
      <c r="AJ252" s="58">
        <v>20</v>
      </c>
      <c r="AK252" s="57">
        <v>0.67001675041875997</v>
      </c>
      <c r="AL252" s="57"/>
      <c r="AM252" s="58">
        <v>15</v>
      </c>
      <c r="AN252" s="57">
        <v>0.336700336700337</v>
      </c>
      <c r="AO252" s="57"/>
      <c r="AP252" s="58">
        <v>8</v>
      </c>
      <c r="AQ252" s="57">
        <v>0.26289845547157398</v>
      </c>
      <c r="AR252" s="57"/>
      <c r="AS252" s="58">
        <v>26</v>
      </c>
      <c r="AT252" s="57">
        <v>0.50880626223091996</v>
      </c>
      <c r="AU252" s="57"/>
      <c r="AV252" s="58">
        <v>28</v>
      </c>
      <c r="AW252" s="57">
        <v>0.28759244042727999</v>
      </c>
      <c r="AX252" s="57"/>
      <c r="AY252" s="58">
        <v>21</v>
      </c>
      <c r="AZ252" s="57">
        <v>0.38015930485155702</v>
      </c>
      <c r="BA252" s="57"/>
    </row>
    <row r="253" spans="1:53">
      <c r="A253" s="113"/>
      <c r="B253" s="54" t="s">
        <v>5</v>
      </c>
      <c r="C253" s="55">
        <v>577</v>
      </c>
      <c r="D253" s="56">
        <v>1.0344951233505499</v>
      </c>
      <c r="E253" s="56"/>
      <c r="F253" s="55">
        <v>63</v>
      </c>
      <c r="G253" s="56">
        <v>1.5162454873646201</v>
      </c>
      <c r="H253" s="56"/>
      <c r="I253" s="55">
        <v>44</v>
      </c>
      <c r="J253" s="56">
        <v>2.3978201634877401</v>
      </c>
      <c r="K253" s="56"/>
      <c r="L253" s="55">
        <v>29</v>
      </c>
      <c r="M253" s="56">
        <v>1.7597087378640801</v>
      </c>
      <c r="N253" s="56"/>
      <c r="O253" s="55">
        <v>50</v>
      </c>
      <c r="P253" s="56">
        <v>1.66168162180126</v>
      </c>
      <c r="Q253" s="56"/>
      <c r="R253" s="55">
        <v>24</v>
      </c>
      <c r="S253" s="56">
        <v>1.05633802816901</v>
      </c>
      <c r="T253" s="56"/>
      <c r="U253" s="55">
        <v>26</v>
      </c>
      <c r="V253" s="56">
        <v>0.95553105475928002</v>
      </c>
      <c r="W253" s="56"/>
      <c r="X253" s="55">
        <v>50</v>
      </c>
      <c r="Y253" s="56">
        <v>1.9944156362185901</v>
      </c>
      <c r="Z253" s="56"/>
      <c r="AA253" s="58">
        <v>48</v>
      </c>
      <c r="AB253" s="57">
        <v>1.6546018614270901</v>
      </c>
      <c r="AC253" s="57"/>
      <c r="AD253" s="58">
        <v>35</v>
      </c>
      <c r="AE253" s="57">
        <v>2.11992731677771</v>
      </c>
      <c r="AF253" s="57"/>
      <c r="AG253" s="58">
        <v>27</v>
      </c>
      <c r="AH253" s="57">
        <v>1.40992167101828</v>
      </c>
      <c r="AI253" s="57"/>
      <c r="AJ253" s="58">
        <v>23</v>
      </c>
      <c r="AK253" s="57">
        <v>0.78071961982348903</v>
      </c>
      <c r="AL253" s="57"/>
      <c r="AM253" s="58">
        <v>25</v>
      </c>
      <c r="AN253" s="57">
        <v>0.53510273972602695</v>
      </c>
      <c r="AO253" s="57"/>
      <c r="AP253" s="58">
        <v>29</v>
      </c>
      <c r="AQ253" s="57">
        <v>0.97217566208514905</v>
      </c>
      <c r="AR253" s="57"/>
      <c r="AS253" s="58">
        <v>39</v>
      </c>
      <c r="AT253" s="57">
        <v>0.78518220253674298</v>
      </c>
      <c r="AU253" s="57"/>
      <c r="AV253" s="58">
        <v>44</v>
      </c>
      <c r="AW253" s="57">
        <v>0.438858966686615</v>
      </c>
      <c r="AX253" s="57"/>
      <c r="AY253" s="58">
        <v>21</v>
      </c>
      <c r="AZ253" s="57">
        <v>0.37715517241379298</v>
      </c>
      <c r="BA253" s="57"/>
    </row>
    <row r="254" spans="1:53">
      <c r="A254" s="111" t="s">
        <v>59</v>
      </c>
      <c r="B254" s="54" t="s">
        <v>3</v>
      </c>
      <c r="C254" s="55">
        <v>861</v>
      </c>
      <c r="D254" s="56">
        <v>0.76681925865232203</v>
      </c>
      <c r="E254" s="56">
        <v>57.692307692307701</v>
      </c>
      <c r="F254" s="55">
        <v>71</v>
      </c>
      <c r="G254" s="56">
        <v>0.83509762408845001</v>
      </c>
      <c r="H254" s="56">
        <v>65.116279069767401</v>
      </c>
      <c r="I254" s="55">
        <v>46</v>
      </c>
      <c r="J254" s="56">
        <v>1.22928915018707</v>
      </c>
      <c r="K254" s="56">
        <v>53.3333333333333</v>
      </c>
      <c r="L254" s="55">
        <v>54</v>
      </c>
      <c r="M254" s="56">
        <v>1.5863689776733301</v>
      </c>
      <c r="N254" s="56">
        <v>50</v>
      </c>
      <c r="O254" s="55">
        <v>71</v>
      </c>
      <c r="P254" s="56">
        <v>1.1367275056035899</v>
      </c>
      <c r="Q254" s="56">
        <v>44.8979591836735</v>
      </c>
      <c r="R254" s="55">
        <v>36</v>
      </c>
      <c r="S254" s="56">
        <v>0.75187969924812004</v>
      </c>
      <c r="T254" s="56">
        <v>80</v>
      </c>
      <c r="U254" s="55">
        <v>40</v>
      </c>
      <c r="V254" s="56">
        <v>0.71517968889683503</v>
      </c>
      <c r="W254" s="56">
        <v>66.6666666666667</v>
      </c>
      <c r="X254" s="55">
        <v>72</v>
      </c>
      <c r="Y254" s="56">
        <v>1.3918422578774401</v>
      </c>
      <c r="Z254" s="56">
        <v>89.473684210526301</v>
      </c>
      <c r="AA254" s="58">
        <v>69</v>
      </c>
      <c r="AB254" s="57">
        <v>1.14808652246256</v>
      </c>
      <c r="AC254" s="57">
        <v>38</v>
      </c>
      <c r="AD254" s="58">
        <v>45</v>
      </c>
      <c r="AE254" s="57">
        <v>1.3661202185792301</v>
      </c>
      <c r="AF254" s="57">
        <v>66.6666666666667</v>
      </c>
      <c r="AG254" s="58">
        <v>45</v>
      </c>
      <c r="AH254" s="57">
        <v>1.2802275960170699</v>
      </c>
      <c r="AI254" s="57">
        <v>73.076923076923094</v>
      </c>
      <c r="AJ254" s="58">
        <v>48</v>
      </c>
      <c r="AK254" s="57">
        <v>0.80930703085483102</v>
      </c>
      <c r="AL254" s="57">
        <v>71.428571428571402</v>
      </c>
      <c r="AM254" s="58">
        <v>44</v>
      </c>
      <c r="AN254" s="57">
        <v>0.48208611811109903</v>
      </c>
      <c r="AO254" s="57">
        <v>83.3333333333333</v>
      </c>
      <c r="AP254" s="58">
        <v>35</v>
      </c>
      <c r="AQ254" s="57">
        <v>0.58081646199800896</v>
      </c>
      <c r="AR254" s="57">
        <v>29.629629629629601</v>
      </c>
      <c r="AS254" s="58">
        <v>52</v>
      </c>
      <c r="AT254" s="57">
        <v>0.51602659521683003</v>
      </c>
      <c r="AU254" s="57">
        <v>57.575757575757599</v>
      </c>
      <c r="AV254" s="58">
        <v>91</v>
      </c>
      <c r="AW254" s="57">
        <v>0.46047970853152498</v>
      </c>
      <c r="AX254" s="57">
        <v>44.4444444444444</v>
      </c>
      <c r="AY254" s="58">
        <v>42</v>
      </c>
      <c r="AZ254" s="57">
        <v>0.37865128020194699</v>
      </c>
      <c r="BA254" s="57">
        <v>50</v>
      </c>
    </row>
    <row r="255" spans="1:53">
      <c r="A255" s="112"/>
      <c r="B255" s="54" t="s">
        <v>4</v>
      </c>
      <c r="C255" s="55">
        <v>315</v>
      </c>
      <c r="D255" s="56">
        <v>0.55746292429122601</v>
      </c>
      <c r="E255" s="56"/>
      <c r="F255" s="55">
        <v>28</v>
      </c>
      <c r="G255" s="56">
        <v>0.64412238325281801</v>
      </c>
      <c r="H255" s="56"/>
      <c r="I255" s="55">
        <v>16</v>
      </c>
      <c r="J255" s="56">
        <v>0.83901415836392201</v>
      </c>
      <c r="K255" s="56"/>
      <c r="L255" s="55">
        <v>18</v>
      </c>
      <c r="M255" s="56">
        <v>1.0250569476082001</v>
      </c>
      <c r="N255" s="56"/>
      <c r="O255" s="55">
        <v>22</v>
      </c>
      <c r="P255" s="56">
        <v>0.67964164349706502</v>
      </c>
      <c r="Q255" s="56"/>
      <c r="R255" s="55">
        <v>16</v>
      </c>
      <c r="S255" s="56">
        <v>0.63593004769475403</v>
      </c>
      <c r="T255" s="56"/>
      <c r="U255" s="55">
        <v>16</v>
      </c>
      <c r="V255" s="56">
        <v>0.55710306406685195</v>
      </c>
      <c r="W255" s="56"/>
      <c r="X255" s="55">
        <v>34</v>
      </c>
      <c r="Y255" s="56">
        <v>1.27531882970743</v>
      </c>
      <c r="Z255" s="56"/>
      <c r="AA255" s="58">
        <v>19</v>
      </c>
      <c r="AB255" s="57">
        <v>0.611128980379543</v>
      </c>
      <c r="AC255" s="57"/>
      <c r="AD255" s="58">
        <v>18</v>
      </c>
      <c r="AE255" s="57">
        <v>1.0955569080949501</v>
      </c>
      <c r="AF255" s="57"/>
      <c r="AG255" s="58">
        <v>19</v>
      </c>
      <c r="AH255" s="57">
        <v>1.1875</v>
      </c>
      <c r="AI255" s="57"/>
      <c r="AJ255" s="58">
        <v>20</v>
      </c>
      <c r="AK255" s="57">
        <v>0.67001675041875997</v>
      </c>
      <c r="AL255" s="57"/>
      <c r="AM255" s="58">
        <v>20</v>
      </c>
      <c r="AN255" s="57">
        <v>0.448933782267116</v>
      </c>
      <c r="AO255" s="57"/>
      <c r="AP255" s="58">
        <v>8</v>
      </c>
      <c r="AQ255" s="57">
        <v>0.26289845547157398</v>
      </c>
      <c r="AR255" s="57"/>
      <c r="AS255" s="58">
        <v>19</v>
      </c>
      <c r="AT255" s="57">
        <v>0.37181996086105701</v>
      </c>
      <c r="AU255" s="57"/>
      <c r="AV255" s="58">
        <v>28</v>
      </c>
      <c r="AW255" s="57">
        <v>0.28759244042727999</v>
      </c>
      <c r="AX255" s="57"/>
      <c r="AY255" s="58">
        <v>14</v>
      </c>
      <c r="AZ255" s="57">
        <v>0.25343953656770501</v>
      </c>
      <c r="BA255" s="57"/>
    </row>
    <row r="256" spans="1:53">
      <c r="A256" s="113"/>
      <c r="B256" s="54" t="s">
        <v>5</v>
      </c>
      <c r="C256" s="55">
        <v>546</v>
      </c>
      <c r="D256" s="56">
        <v>0.97891566265060204</v>
      </c>
      <c r="E256" s="56"/>
      <c r="F256" s="55">
        <v>43</v>
      </c>
      <c r="G256" s="56">
        <v>1.0348977135980699</v>
      </c>
      <c r="H256" s="56"/>
      <c r="I256" s="55">
        <v>30</v>
      </c>
      <c r="J256" s="56">
        <v>1.6348773841961901</v>
      </c>
      <c r="K256" s="56"/>
      <c r="L256" s="55">
        <v>36</v>
      </c>
      <c r="M256" s="56">
        <v>2.1844660194174801</v>
      </c>
      <c r="N256" s="56"/>
      <c r="O256" s="55">
        <v>49</v>
      </c>
      <c r="P256" s="56">
        <v>1.6284479893652399</v>
      </c>
      <c r="Q256" s="56"/>
      <c r="R256" s="55">
        <v>20</v>
      </c>
      <c r="S256" s="56">
        <v>0.88028169014084501</v>
      </c>
      <c r="T256" s="56"/>
      <c r="U256" s="55">
        <v>24</v>
      </c>
      <c r="V256" s="56">
        <v>0.88202866593164297</v>
      </c>
      <c r="W256" s="56"/>
      <c r="X256" s="55">
        <v>38</v>
      </c>
      <c r="Y256" s="56">
        <v>1.51575588352613</v>
      </c>
      <c r="Z256" s="56"/>
      <c r="AA256" s="58">
        <v>50</v>
      </c>
      <c r="AB256" s="57">
        <v>1.7235436056532201</v>
      </c>
      <c r="AC256" s="57"/>
      <c r="AD256" s="58">
        <v>27</v>
      </c>
      <c r="AE256" s="57">
        <v>1.63537250151423</v>
      </c>
      <c r="AF256" s="57"/>
      <c r="AG256" s="58">
        <v>26</v>
      </c>
      <c r="AH256" s="57">
        <v>1.35770234986945</v>
      </c>
      <c r="AI256" s="57"/>
      <c r="AJ256" s="58">
        <v>28</v>
      </c>
      <c r="AK256" s="57">
        <v>0.95044127630685704</v>
      </c>
      <c r="AL256" s="57"/>
      <c r="AM256" s="58">
        <v>24</v>
      </c>
      <c r="AN256" s="57">
        <v>0.51369863013698602</v>
      </c>
      <c r="AO256" s="57"/>
      <c r="AP256" s="58">
        <v>27</v>
      </c>
      <c r="AQ256" s="57">
        <v>0.90512906469996601</v>
      </c>
      <c r="AR256" s="57"/>
      <c r="AS256" s="58">
        <v>33</v>
      </c>
      <c r="AT256" s="57">
        <v>0.66438494060801301</v>
      </c>
      <c r="AU256" s="57"/>
      <c r="AV256" s="58">
        <v>63</v>
      </c>
      <c r="AW256" s="57">
        <v>0.62836624775583505</v>
      </c>
      <c r="AX256" s="57"/>
      <c r="AY256" s="58">
        <v>28</v>
      </c>
      <c r="AZ256" s="57">
        <v>0.50287356321839105</v>
      </c>
      <c r="BA256" s="57"/>
    </row>
    <row r="257" spans="1:53">
      <c r="A257" s="111" t="s">
        <v>58</v>
      </c>
      <c r="B257" s="54" t="s">
        <v>3</v>
      </c>
      <c r="C257" s="55">
        <v>712</v>
      </c>
      <c r="D257" s="56">
        <v>0.63411766801446401</v>
      </c>
      <c r="E257" s="56">
        <v>60</v>
      </c>
      <c r="F257" s="55">
        <v>66</v>
      </c>
      <c r="G257" s="56">
        <v>0.77628793225123505</v>
      </c>
      <c r="H257" s="56">
        <v>94.117647058823493</v>
      </c>
      <c r="I257" s="55">
        <v>57</v>
      </c>
      <c r="J257" s="56">
        <v>1.52324959914484</v>
      </c>
      <c r="K257" s="56">
        <v>54.054054054054099</v>
      </c>
      <c r="L257" s="55">
        <v>41</v>
      </c>
      <c r="M257" s="56">
        <v>1.20446533490012</v>
      </c>
      <c r="N257" s="56">
        <v>64</v>
      </c>
      <c r="O257" s="55">
        <v>57</v>
      </c>
      <c r="P257" s="56">
        <v>0.91258405379442797</v>
      </c>
      <c r="Q257" s="56">
        <v>67.647058823529406</v>
      </c>
      <c r="R257" s="55">
        <v>24</v>
      </c>
      <c r="S257" s="56">
        <v>0.50125313283207995</v>
      </c>
      <c r="T257" s="56">
        <v>33.3333333333333</v>
      </c>
      <c r="U257" s="55">
        <v>37</v>
      </c>
      <c r="V257" s="56">
        <v>0.66154121222957296</v>
      </c>
      <c r="W257" s="56">
        <v>42.307692307692299</v>
      </c>
      <c r="X257" s="55">
        <v>65</v>
      </c>
      <c r="Y257" s="56">
        <v>1.2565242605838001</v>
      </c>
      <c r="Z257" s="56">
        <v>58.536585365853703</v>
      </c>
      <c r="AA257" s="58">
        <v>49</v>
      </c>
      <c r="AB257" s="57">
        <v>0.815307820299501</v>
      </c>
      <c r="AC257" s="57">
        <v>53.125</v>
      </c>
      <c r="AD257" s="58">
        <v>28</v>
      </c>
      <c r="AE257" s="57">
        <v>0.85003035822707995</v>
      </c>
      <c r="AF257" s="57">
        <v>154.54545454545499</v>
      </c>
      <c r="AG257" s="58">
        <v>48</v>
      </c>
      <c r="AH257" s="57">
        <v>1.36557610241821</v>
      </c>
      <c r="AI257" s="57">
        <v>92</v>
      </c>
      <c r="AJ257" s="58">
        <v>37</v>
      </c>
      <c r="AK257" s="57">
        <v>0.62384083628393205</v>
      </c>
      <c r="AL257" s="57">
        <v>48</v>
      </c>
      <c r="AM257" s="58">
        <v>39</v>
      </c>
      <c r="AN257" s="57">
        <v>0.427303604689383</v>
      </c>
      <c r="AO257" s="57">
        <v>56</v>
      </c>
      <c r="AP257" s="58">
        <v>37</v>
      </c>
      <c r="AQ257" s="57">
        <v>0.61400597411218105</v>
      </c>
      <c r="AR257" s="57">
        <v>68.181818181818201</v>
      </c>
      <c r="AS257" s="58">
        <v>42</v>
      </c>
      <c r="AT257" s="57">
        <v>0.41679071152128599</v>
      </c>
      <c r="AU257" s="57">
        <v>31.25</v>
      </c>
      <c r="AV257" s="58">
        <v>50</v>
      </c>
      <c r="AW257" s="57">
        <v>0.25301082886347498</v>
      </c>
      <c r="AX257" s="57">
        <v>47.058823529411796</v>
      </c>
      <c r="AY257" s="58">
        <v>35</v>
      </c>
      <c r="AZ257" s="57">
        <v>0.31554273350162299</v>
      </c>
      <c r="BA257" s="57">
        <v>45.8333333333333</v>
      </c>
    </row>
    <row r="258" spans="1:53">
      <c r="A258" s="112"/>
      <c r="B258" s="54" t="s">
        <v>4</v>
      </c>
      <c r="C258" s="55">
        <v>267</v>
      </c>
      <c r="D258" s="56">
        <v>0.472516192970658</v>
      </c>
      <c r="E258" s="56"/>
      <c r="F258" s="55">
        <v>32</v>
      </c>
      <c r="G258" s="56">
        <v>0.73613986657464903</v>
      </c>
      <c r="H258" s="56"/>
      <c r="I258" s="55">
        <v>20</v>
      </c>
      <c r="J258" s="56">
        <v>1.0487676979549001</v>
      </c>
      <c r="K258" s="56"/>
      <c r="L258" s="55">
        <v>16</v>
      </c>
      <c r="M258" s="56">
        <v>0.91116173120728905</v>
      </c>
      <c r="N258" s="56"/>
      <c r="O258" s="55">
        <v>23</v>
      </c>
      <c r="P258" s="56">
        <v>0.71053444547420497</v>
      </c>
      <c r="Q258" s="56"/>
      <c r="R258" s="55">
        <v>6</v>
      </c>
      <c r="S258" s="56">
        <v>0.23847376788553301</v>
      </c>
      <c r="T258" s="56"/>
      <c r="U258" s="55">
        <v>11</v>
      </c>
      <c r="V258" s="56">
        <v>0.38300835654596099</v>
      </c>
      <c r="W258" s="56"/>
      <c r="X258" s="55">
        <v>24</v>
      </c>
      <c r="Y258" s="56">
        <v>0.90022505626406601</v>
      </c>
      <c r="Z258" s="56"/>
      <c r="AA258" s="58">
        <v>17</v>
      </c>
      <c r="AB258" s="57">
        <v>0.54679961402380195</v>
      </c>
      <c r="AC258" s="57"/>
      <c r="AD258" s="58">
        <v>17</v>
      </c>
      <c r="AE258" s="57">
        <v>1.0346926354230099</v>
      </c>
      <c r="AF258" s="57"/>
      <c r="AG258" s="58">
        <v>23</v>
      </c>
      <c r="AH258" s="57">
        <v>1.4375</v>
      </c>
      <c r="AI258" s="57"/>
      <c r="AJ258" s="58">
        <v>12</v>
      </c>
      <c r="AK258" s="57">
        <v>0.40201005025125602</v>
      </c>
      <c r="AL258" s="57"/>
      <c r="AM258" s="58">
        <v>14</v>
      </c>
      <c r="AN258" s="57">
        <v>0.31425364758698099</v>
      </c>
      <c r="AO258" s="57"/>
      <c r="AP258" s="58">
        <v>15</v>
      </c>
      <c r="AQ258" s="57">
        <v>0.49293460400920103</v>
      </c>
      <c r="AR258" s="57"/>
      <c r="AS258" s="58">
        <v>10</v>
      </c>
      <c r="AT258" s="57">
        <v>0.19569471624266099</v>
      </c>
      <c r="AU258" s="57"/>
      <c r="AV258" s="58">
        <v>16</v>
      </c>
      <c r="AW258" s="57">
        <v>0.16433853738701701</v>
      </c>
      <c r="AX258" s="57"/>
      <c r="AY258" s="58">
        <v>11</v>
      </c>
      <c r="AZ258" s="57">
        <v>0.199131064446054</v>
      </c>
      <c r="BA258" s="57"/>
    </row>
    <row r="259" spans="1:53">
      <c r="A259" s="113"/>
      <c r="B259" s="54" t="s">
        <v>5</v>
      </c>
      <c r="C259" s="55">
        <v>445</v>
      </c>
      <c r="D259" s="56">
        <v>0.79783419391853105</v>
      </c>
      <c r="E259" s="56"/>
      <c r="F259" s="55">
        <v>34</v>
      </c>
      <c r="G259" s="56">
        <v>0.81829121540312899</v>
      </c>
      <c r="H259" s="56"/>
      <c r="I259" s="55">
        <v>37</v>
      </c>
      <c r="J259" s="56">
        <v>2.0163487738419601</v>
      </c>
      <c r="K259" s="56"/>
      <c r="L259" s="55">
        <v>25</v>
      </c>
      <c r="M259" s="56">
        <v>1.51699029126214</v>
      </c>
      <c r="N259" s="56"/>
      <c r="O259" s="55">
        <v>34</v>
      </c>
      <c r="P259" s="56">
        <v>1.1299435028248599</v>
      </c>
      <c r="Q259" s="56"/>
      <c r="R259" s="55">
        <v>18</v>
      </c>
      <c r="S259" s="56">
        <v>0.79225352112676095</v>
      </c>
      <c r="T259" s="56"/>
      <c r="U259" s="55">
        <v>26</v>
      </c>
      <c r="V259" s="56">
        <v>0.95553105475928002</v>
      </c>
      <c r="W259" s="56"/>
      <c r="X259" s="55">
        <v>41</v>
      </c>
      <c r="Y259" s="56">
        <v>1.6354208216992401</v>
      </c>
      <c r="Z259" s="56"/>
      <c r="AA259" s="58">
        <v>32</v>
      </c>
      <c r="AB259" s="57">
        <v>1.1030679076180601</v>
      </c>
      <c r="AC259" s="57"/>
      <c r="AD259" s="58">
        <v>11</v>
      </c>
      <c r="AE259" s="57">
        <v>0.66626287098727999</v>
      </c>
      <c r="AF259" s="57"/>
      <c r="AG259" s="58">
        <v>25</v>
      </c>
      <c r="AH259" s="57">
        <v>1.30548302872063</v>
      </c>
      <c r="AI259" s="57"/>
      <c r="AJ259" s="58">
        <v>25</v>
      </c>
      <c r="AK259" s="57">
        <v>0.84860828241683595</v>
      </c>
      <c r="AL259" s="57"/>
      <c r="AM259" s="58">
        <v>25</v>
      </c>
      <c r="AN259" s="57">
        <v>0.53510273972602695</v>
      </c>
      <c r="AO259" s="57"/>
      <c r="AP259" s="58">
        <v>22</v>
      </c>
      <c r="AQ259" s="57">
        <v>0.73751257123700997</v>
      </c>
      <c r="AR259" s="57"/>
      <c r="AS259" s="58">
        <v>32</v>
      </c>
      <c r="AT259" s="57">
        <v>0.64425206361989096</v>
      </c>
      <c r="AU259" s="57"/>
      <c r="AV259" s="58">
        <v>34</v>
      </c>
      <c r="AW259" s="57">
        <v>0.33911829243965702</v>
      </c>
      <c r="AX259" s="57"/>
      <c r="AY259" s="58">
        <v>24</v>
      </c>
      <c r="AZ259" s="57">
        <v>0.431034482758621</v>
      </c>
      <c r="BA259" s="57"/>
    </row>
    <row r="260" spans="1:53">
      <c r="A260" s="111" t="s">
        <v>57</v>
      </c>
      <c r="B260" s="54" t="s">
        <v>3</v>
      </c>
      <c r="C260" s="55">
        <v>638</v>
      </c>
      <c r="D260" s="56">
        <v>0.56821218004666796</v>
      </c>
      <c r="E260" s="56">
        <v>53.734939759036102</v>
      </c>
      <c r="F260" s="55">
        <v>50</v>
      </c>
      <c r="G260" s="56">
        <v>0.58809691837214795</v>
      </c>
      <c r="H260" s="56">
        <v>72.413793103448299</v>
      </c>
      <c r="I260" s="55">
        <v>43</v>
      </c>
      <c r="J260" s="56">
        <v>1.1491181186531301</v>
      </c>
      <c r="K260" s="56">
        <v>43.3333333333333</v>
      </c>
      <c r="L260" s="55">
        <v>48</v>
      </c>
      <c r="M260" s="56">
        <v>1.4101057579318399</v>
      </c>
      <c r="N260" s="56">
        <v>71.428571428571402</v>
      </c>
      <c r="O260" s="55">
        <v>63</v>
      </c>
      <c r="P260" s="56">
        <v>1.0086455331412101</v>
      </c>
      <c r="Q260" s="56">
        <v>65.789473684210506</v>
      </c>
      <c r="R260" s="55">
        <v>26</v>
      </c>
      <c r="S260" s="56">
        <v>0.54302422723475396</v>
      </c>
      <c r="T260" s="56">
        <v>62.5</v>
      </c>
      <c r="U260" s="55">
        <v>29</v>
      </c>
      <c r="V260" s="56">
        <v>0.518505274450206</v>
      </c>
      <c r="W260" s="56">
        <v>45</v>
      </c>
      <c r="X260" s="55">
        <v>63</v>
      </c>
      <c r="Y260" s="56">
        <v>1.21786197564276</v>
      </c>
      <c r="Z260" s="56">
        <v>50</v>
      </c>
      <c r="AA260" s="58">
        <v>58</v>
      </c>
      <c r="AB260" s="57">
        <v>0.96505823627287901</v>
      </c>
      <c r="AC260" s="57">
        <v>81.25</v>
      </c>
      <c r="AD260" s="58">
        <v>32</v>
      </c>
      <c r="AE260" s="57">
        <v>0.97146326654523396</v>
      </c>
      <c r="AF260" s="57">
        <v>45.454545454545503</v>
      </c>
      <c r="AG260" s="58">
        <v>34</v>
      </c>
      <c r="AH260" s="57">
        <v>0.96728307254623003</v>
      </c>
      <c r="AI260" s="57">
        <v>47.826086956521699</v>
      </c>
      <c r="AJ260" s="58">
        <v>27</v>
      </c>
      <c r="AK260" s="57">
        <v>0.45523520485584201</v>
      </c>
      <c r="AL260" s="57">
        <v>22.727272727272702</v>
      </c>
      <c r="AM260" s="58">
        <v>31</v>
      </c>
      <c r="AN260" s="57">
        <v>0.33965158321463801</v>
      </c>
      <c r="AO260" s="57">
        <v>40.909090909090899</v>
      </c>
      <c r="AP260" s="58">
        <v>22</v>
      </c>
      <c r="AQ260" s="57">
        <v>0.36508463325589102</v>
      </c>
      <c r="AR260" s="57">
        <v>46.6666666666667</v>
      </c>
      <c r="AS260" s="58">
        <v>46</v>
      </c>
      <c r="AT260" s="57">
        <v>0.45648506499950398</v>
      </c>
      <c r="AU260" s="57">
        <v>58.620689655172399</v>
      </c>
      <c r="AV260" s="58">
        <v>37</v>
      </c>
      <c r="AW260" s="57">
        <v>0.18722801335897199</v>
      </c>
      <c r="AX260" s="57">
        <v>37.037037037037003</v>
      </c>
      <c r="AY260" s="58">
        <v>29</v>
      </c>
      <c r="AZ260" s="57">
        <v>0.26144969347277303</v>
      </c>
      <c r="BA260" s="57">
        <v>45</v>
      </c>
    </row>
    <row r="261" spans="1:53">
      <c r="A261" s="112"/>
      <c r="B261" s="54" t="s">
        <v>4</v>
      </c>
      <c r="C261" s="55">
        <v>223</v>
      </c>
      <c r="D261" s="56">
        <v>0.39464835592680397</v>
      </c>
      <c r="E261" s="56"/>
      <c r="F261" s="55">
        <v>21</v>
      </c>
      <c r="G261" s="56">
        <v>0.48309178743961401</v>
      </c>
      <c r="H261" s="56"/>
      <c r="I261" s="55">
        <v>13</v>
      </c>
      <c r="J261" s="56">
        <v>0.68169900367068703</v>
      </c>
      <c r="K261" s="56"/>
      <c r="L261" s="55">
        <v>20</v>
      </c>
      <c r="M261" s="56">
        <v>1.13895216400911</v>
      </c>
      <c r="N261" s="56"/>
      <c r="O261" s="55">
        <v>25</v>
      </c>
      <c r="P261" s="56">
        <v>0.77232004942848298</v>
      </c>
      <c r="Q261" s="56"/>
      <c r="R261" s="55">
        <v>10</v>
      </c>
      <c r="S261" s="56">
        <v>0.39745627980922099</v>
      </c>
      <c r="T261" s="56"/>
      <c r="U261" s="55">
        <v>9</v>
      </c>
      <c r="V261" s="56">
        <v>0.313370473537604</v>
      </c>
      <c r="W261" s="56"/>
      <c r="X261" s="55">
        <v>21</v>
      </c>
      <c r="Y261" s="56">
        <v>0.78769692423105797</v>
      </c>
      <c r="Z261" s="56"/>
      <c r="AA261" s="58">
        <v>26</v>
      </c>
      <c r="AB261" s="57">
        <v>0.83628176262463805</v>
      </c>
      <c r="AC261" s="57"/>
      <c r="AD261" s="58">
        <v>10</v>
      </c>
      <c r="AE261" s="57">
        <v>0.60864272671941599</v>
      </c>
      <c r="AF261" s="57"/>
      <c r="AG261" s="58">
        <v>11</v>
      </c>
      <c r="AH261" s="57">
        <v>0.6875</v>
      </c>
      <c r="AI261" s="57"/>
      <c r="AJ261" s="58">
        <v>5</v>
      </c>
      <c r="AK261" s="57">
        <v>0.16750418760468999</v>
      </c>
      <c r="AL261" s="57"/>
      <c r="AM261" s="58">
        <v>9</v>
      </c>
      <c r="AN261" s="57">
        <v>0.20202020202020199</v>
      </c>
      <c r="AO261" s="57"/>
      <c r="AP261" s="58">
        <v>7</v>
      </c>
      <c r="AQ261" s="57">
        <v>0.23003614853762699</v>
      </c>
      <c r="AR261" s="57"/>
      <c r="AS261" s="58">
        <v>17</v>
      </c>
      <c r="AT261" s="57">
        <v>0.332681017612524</v>
      </c>
      <c r="AU261" s="57"/>
      <c r="AV261" s="58">
        <v>10</v>
      </c>
      <c r="AW261" s="57">
        <v>0.102711585866886</v>
      </c>
      <c r="AX261" s="57"/>
      <c r="AY261" s="58">
        <v>9</v>
      </c>
      <c r="AZ261" s="57">
        <v>0.162925416364953</v>
      </c>
      <c r="BA261" s="57"/>
    </row>
    <row r="262" spans="1:53">
      <c r="A262" s="113"/>
      <c r="B262" s="54" t="s">
        <v>5</v>
      </c>
      <c r="C262" s="55">
        <v>415</v>
      </c>
      <c r="D262" s="56">
        <v>0.74404761904761896</v>
      </c>
      <c r="E262" s="56"/>
      <c r="F262" s="55">
        <v>29</v>
      </c>
      <c r="G262" s="56">
        <v>0.69795427196149196</v>
      </c>
      <c r="H262" s="56"/>
      <c r="I262" s="55">
        <v>30</v>
      </c>
      <c r="J262" s="56">
        <v>1.6348773841961901</v>
      </c>
      <c r="K262" s="56"/>
      <c r="L262" s="55">
        <v>28</v>
      </c>
      <c r="M262" s="56">
        <v>1.6990291262135899</v>
      </c>
      <c r="N262" s="56"/>
      <c r="O262" s="55">
        <v>38</v>
      </c>
      <c r="P262" s="56">
        <v>1.2628780325689599</v>
      </c>
      <c r="Q262" s="56"/>
      <c r="R262" s="55">
        <v>16</v>
      </c>
      <c r="S262" s="56">
        <v>0.70422535211267601</v>
      </c>
      <c r="T262" s="56"/>
      <c r="U262" s="55">
        <v>20</v>
      </c>
      <c r="V262" s="56">
        <v>0.735023888276369</v>
      </c>
      <c r="W262" s="56"/>
      <c r="X262" s="55">
        <v>42</v>
      </c>
      <c r="Y262" s="56">
        <v>1.67530913442361</v>
      </c>
      <c r="Z262" s="56"/>
      <c r="AA262" s="58">
        <v>32</v>
      </c>
      <c r="AB262" s="57">
        <v>1.1030679076180601</v>
      </c>
      <c r="AC262" s="57"/>
      <c r="AD262" s="58">
        <v>22</v>
      </c>
      <c r="AE262" s="57">
        <v>1.33252574197456</v>
      </c>
      <c r="AF262" s="57"/>
      <c r="AG262" s="58">
        <v>23</v>
      </c>
      <c r="AH262" s="57">
        <v>1.2010443864229801</v>
      </c>
      <c r="AI262" s="57"/>
      <c r="AJ262" s="58">
        <v>22</v>
      </c>
      <c r="AK262" s="57">
        <v>0.74677528852681596</v>
      </c>
      <c r="AL262" s="57"/>
      <c r="AM262" s="58">
        <v>22</v>
      </c>
      <c r="AN262" s="57">
        <v>0.47089041095890399</v>
      </c>
      <c r="AO262" s="57"/>
      <c r="AP262" s="58">
        <v>15</v>
      </c>
      <c r="AQ262" s="57">
        <v>0.50284948038887001</v>
      </c>
      <c r="AR262" s="57"/>
      <c r="AS262" s="58">
        <v>29</v>
      </c>
      <c r="AT262" s="57">
        <v>0.58385343265552603</v>
      </c>
      <c r="AU262" s="57"/>
      <c r="AV262" s="58">
        <v>27</v>
      </c>
      <c r="AW262" s="57">
        <v>0.26929982046678602</v>
      </c>
      <c r="AX262" s="57"/>
      <c r="AY262" s="58">
        <v>20</v>
      </c>
      <c r="AZ262" s="57">
        <v>0.359195402298851</v>
      </c>
      <c r="BA262" s="57"/>
    </row>
    <row r="263" spans="1:53">
      <c r="A263" s="111" t="s">
        <v>56</v>
      </c>
      <c r="B263" s="54" t="s">
        <v>3</v>
      </c>
      <c r="C263" s="55">
        <v>532</v>
      </c>
      <c r="D263" s="56">
        <v>0.47380702160631299</v>
      </c>
      <c r="E263" s="56">
        <v>47.7777777777778</v>
      </c>
      <c r="F263" s="55">
        <v>59</v>
      </c>
      <c r="G263" s="56">
        <v>0.69395436367913399</v>
      </c>
      <c r="H263" s="56">
        <v>47.5</v>
      </c>
      <c r="I263" s="55">
        <v>29</v>
      </c>
      <c r="J263" s="56">
        <v>0.774986638161411</v>
      </c>
      <c r="K263" s="56">
        <v>38.095238095238102</v>
      </c>
      <c r="L263" s="55">
        <v>41</v>
      </c>
      <c r="M263" s="56">
        <v>1.20446533490012</v>
      </c>
      <c r="N263" s="56">
        <v>64</v>
      </c>
      <c r="O263" s="55">
        <v>40</v>
      </c>
      <c r="P263" s="56">
        <v>0.64040986231188002</v>
      </c>
      <c r="Q263" s="56">
        <v>60</v>
      </c>
      <c r="R263" s="55">
        <v>20</v>
      </c>
      <c r="S263" s="56">
        <v>0.41771094402673398</v>
      </c>
      <c r="T263" s="56">
        <v>150</v>
      </c>
      <c r="U263" s="55">
        <v>23</v>
      </c>
      <c r="V263" s="56">
        <v>0.41122832111567997</v>
      </c>
      <c r="W263" s="56">
        <v>35.294117647058798</v>
      </c>
      <c r="X263" s="55">
        <v>53</v>
      </c>
      <c r="Y263" s="56">
        <v>1.0245505509375601</v>
      </c>
      <c r="Z263" s="56">
        <v>65.625</v>
      </c>
      <c r="AA263" s="58">
        <v>46</v>
      </c>
      <c r="AB263" s="57">
        <v>0.76539101497504203</v>
      </c>
      <c r="AC263" s="57">
        <v>24.324324324324301</v>
      </c>
      <c r="AD263" s="58">
        <v>19</v>
      </c>
      <c r="AE263" s="57">
        <v>0.57680631451123299</v>
      </c>
      <c r="AF263" s="57">
        <v>58.3333333333333</v>
      </c>
      <c r="AG263" s="58">
        <v>24</v>
      </c>
      <c r="AH263" s="57">
        <v>0.68278805120910402</v>
      </c>
      <c r="AI263" s="57">
        <v>20</v>
      </c>
      <c r="AJ263" s="58">
        <v>24</v>
      </c>
      <c r="AK263" s="57">
        <v>0.40465351542741501</v>
      </c>
      <c r="AL263" s="57">
        <v>118.181818181818</v>
      </c>
      <c r="AM263" s="58">
        <v>29</v>
      </c>
      <c r="AN263" s="57">
        <v>0.317738577845952</v>
      </c>
      <c r="AO263" s="57">
        <v>38.095238095238102</v>
      </c>
      <c r="AP263" s="58">
        <v>24</v>
      </c>
      <c r="AQ263" s="57">
        <v>0.398274145370063</v>
      </c>
      <c r="AR263" s="57">
        <v>20</v>
      </c>
      <c r="AS263" s="58">
        <v>37</v>
      </c>
      <c r="AT263" s="57">
        <v>0.36717276967351398</v>
      </c>
      <c r="AU263" s="57">
        <v>60.869565217391298</v>
      </c>
      <c r="AV263" s="58">
        <v>44</v>
      </c>
      <c r="AW263" s="57">
        <v>0.22264952939985799</v>
      </c>
      <c r="AX263" s="57">
        <v>33.3333333333333</v>
      </c>
      <c r="AY263" s="58">
        <v>20</v>
      </c>
      <c r="AZ263" s="57">
        <v>0.180310133429499</v>
      </c>
      <c r="BA263" s="57">
        <v>33.3333333333333</v>
      </c>
    </row>
    <row r="264" spans="1:53">
      <c r="A264" s="112"/>
      <c r="B264" s="54" t="s">
        <v>4</v>
      </c>
      <c r="C264" s="55">
        <v>172</v>
      </c>
      <c r="D264" s="56">
        <v>0.30439245389870101</v>
      </c>
      <c r="E264" s="56"/>
      <c r="F264" s="55">
        <v>19</v>
      </c>
      <c r="G264" s="56">
        <v>0.437083045778698</v>
      </c>
      <c r="H264" s="56"/>
      <c r="I264" s="55">
        <v>8</v>
      </c>
      <c r="J264" s="56">
        <v>0.41950707918196101</v>
      </c>
      <c r="K264" s="56"/>
      <c r="L264" s="55">
        <v>16</v>
      </c>
      <c r="M264" s="56">
        <v>0.91116173120728905</v>
      </c>
      <c r="N264" s="56"/>
      <c r="O264" s="55">
        <v>15</v>
      </c>
      <c r="P264" s="56">
        <v>0.46339202965708998</v>
      </c>
      <c r="Q264" s="56"/>
      <c r="R264" s="55">
        <v>12</v>
      </c>
      <c r="S264" s="56">
        <v>0.47694753577106502</v>
      </c>
      <c r="T264" s="56"/>
      <c r="U264" s="55">
        <v>6</v>
      </c>
      <c r="V264" s="56">
        <v>0.20891364902507001</v>
      </c>
      <c r="W264" s="56"/>
      <c r="X264" s="55">
        <v>21</v>
      </c>
      <c r="Y264" s="56">
        <v>0.78769692423105797</v>
      </c>
      <c r="Z264" s="56"/>
      <c r="AA264" s="58">
        <v>9</v>
      </c>
      <c r="AB264" s="57">
        <v>0.28948214860083599</v>
      </c>
      <c r="AC264" s="57"/>
      <c r="AD264" s="58">
        <v>7</v>
      </c>
      <c r="AE264" s="57">
        <v>0.426049908703591</v>
      </c>
      <c r="AF264" s="57"/>
      <c r="AG264" s="58">
        <v>4</v>
      </c>
      <c r="AH264" s="57">
        <v>0.25</v>
      </c>
      <c r="AI264" s="57"/>
      <c r="AJ264" s="58">
        <v>13</v>
      </c>
      <c r="AK264" s="57">
        <v>0.43551088777219399</v>
      </c>
      <c r="AL264" s="57"/>
      <c r="AM264" s="58">
        <v>8</v>
      </c>
      <c r="AN264" s="57">
        <v>0.17957351290684601</v>
      </c>
      <c r="AO264" s="57"/>
      <c r="AP264" s="58">
        <v>4</v>
      </c>
      <c r="AQ264" s="57">
        <v>0.13144922773578699</v>
      </c>
      <c r="AR264" s="57"/>
      <c r="AS264" s="58">
        <v>14</v>
      </c>
      <c r="AT264" s="57">
        <v>0.27397260273972601</v>
      </c>
      <c r="AU264" s="57"/>
      <c r="AV264" s="58">
        <v>11</v>
      </c>
      <c r="AW264" s="57">
        <v>0.11298274445357399</v>
      </c>
      <c r="AX264" s="57"/>
      <c r="AY264" s="58">
        <v>5</v>
      </c>
      <c r="AZ264" s="57">
        <v>9.0514120202751597E-2</v>
      </c>
      <c r="BA264" s="57"/>
    </row>
    <row r="265" spans="1:53">
      <c r="A265" s="113"/>
      <c r="B265" s="54" t="s">
        <v>5</v>
      </c>
      <c r="C265" s="55">
        <v>360</v>
      </c>
      <c r="D265" s="56">
        <v>0.64543889845094704</v>
      </c>
      <c r="E265" s="56"/>
      <c r="F265" s="55">
        <v>40</v>
      </c>
      <c r="G265" s="56">
        <v>0.96269554753309305</v>
      </c>
      <c r="H265" s="56"/>
      <c r="I265" s="55">
        <v>21</v>
      </c>
      <c r="J265" s="56">
        <v>1.1444141689373299</v>
      </c>
      <c r="K265" s="56"/>
      <c r="L265" s="55">
        <v>25</v>
      </c>
      <c r="M265" s="56">
        <v>1.51699029126214</v>
      </c>
      <c r="N265" s="56"/>
      <c r="O265" s="55">
        <v>25</v>
      </c>
      <c r="P265" s="56">
        <v>0.830840810900631</v>
      </c>
      <c r="Q265" s="56"/>
      <c r="R265" s="55">
        <v>8</v>
      </c>
      <c r="S265" s="56">
        <v>0.352112676056338</v>
      </c>
      <c r="T265" s="56"/>
      <c r="U265" s="55">
        <v>17</v>
      </c>
      <c r="V265" s="56">
        <v>0.62477030503491404</v>
      </c>
      <c r="W265" s="56"/>
      <c r="X265" s="55">
        <v>32</v>
      </c>
      <c r="Y265" s="56">
        <v>1.2764260071799001</v>
      </c>
      <c r="Z265" s="56"/>
      <c r="AA265" s="58">
        <v>37</v>
      </c>
      <c r="AB265" s="57">
        <v>1.27542226818339</v>
      </c>
      <c r="AC265" s="57"/>
      <c r="AD265" s="58">
        <v>12</v>
      </c>
      <c r="AE265" s="57">
        <v>0.72683222289521499</v>
      </c>
      <c r="AF265" s="57"/>
      <c r="AG265" s="58">
        <v>20</v>
      </c>
      <c r="AH265" s="57">
        <v>1.0443864229765001</v>
      </c>
      <c r="AI265" s="57"/>
      <c r="AJ265" s="58">
        <v>11</v>
      </c>
      <c r="AK265" s="57">
        <v>0.37338764426340798</v>
      </c>
      <c r="AL265" s="57"/>
      <c r="AM265" s="58">
        <v>21</v>
      </c>
      <c r="AN265" s="57">
        <v>0.44948630136986301</v>
      </c>
      <c r="AO265" s="57"/>
      <c r="AP265" s="58">
        <v>20</v>
      </c>
      <c r="AQ265" s="57">
        <v>0.67046597385182705</v>
      </c>
      <c r="AR265" s="57"/>
      <c r="AS265" s="58">
        <v>23</v>
      </c>
      <c r="AT265" s="57">
        <v>0.463056170726797</v>
      </c>
      <c r="AU265" s="57"/>
      <c r="AV265" s="58">
        <v>33</v>
      </c>
      <c r="AW265" s="57">
        <v>0.32914422501496099</v>
      </c>
      <c r="AX265" s="57"/>
      <c r="AY265" s="58">
        <v>15</v>
      </c>
      <c r="AZ265" s="57">
        <v>0.26939655172413801</v>
      </c>
      <c r="BA265" s="57"/>
    </row>
    <row r="266" spans="1:53">
      <c r="A266" s="111" t="s">
        <v>55</v>
      </c>
      <c r="B266" s="54" t="s">
        <v>3</v>
      </c>
      <c r="C266" s="55">
        <v>448</v>
      </c>
      <c r="D266" s="56">
        <v>0.398995386615842</v>
      </c>
      <c r="E266" s="56">
        <v>48.344370860927199</v>
      </c>
      <c r="F266" s="55">
        <v>50</v>
      </c>
      <c r="G266" s="56">
        <v>0.58809691837214795</v>
      </c>
      <c r="H266" s="56">
        <v>51.515151515151501</v>
      </c>
      <c r="I266" s="55">
        <v>24</v>
      </c>
      <c r="J266" s="56">
        <v>0.64136825227151295</v>
      </c>
      <c r="K266" s="56">
        <v>100</v>
      </c>
      <c r="L266" s="55">
        <v>21</v>
      </c>
      <c r="M266" s="56">
        <v>0.61692126909518197</v>
      </c>
      <c r="N266" s="56">
        <v>50</v>
      </c>
      <c r="O266" s="55">
        <v>30</v>
      </c>
      <c r="P266" s="56">
        <v>0.48030739673390999</v>
      </c>
      <c r="Q266" s="56">
        <v>57.894736842105303</v>
      </c>
      <c r="R266" s="55">
        <v>15</v>
      </c>
      <c r="S266" s="56">
        <v>0.31328320802005</v>
      </c>
      <c r="T266" s="56">
        <v>25</v>
      </c>
      <c r="U266" s="55">
        <v>24</v>
      </c>
      <c r="V266" s="56">
        <v>0.429107813338101</v>
      </c>
      <c r="W266" s="56">
        <v>20</v>
      </c>
      <c r="X266" s="55">
        <v>36</v>
      </c>
      <c r="Y266" s="56">
        <v>0.69592112893872005</v>
      </c>
      <c r="Z266" s="56">
        <v>44</v>
      </c>
      <c r="AA266" s="58">
        <v>36</v>
      </c>
      <c r="AB266" s="57">
        <v>0.59900166389351095</v>
      </c>
      <c r="AC266" s="57">
        <v>63.636363636363598</v>
      </c>
      <c r="AD266" s="58">
        <v>23</v>
      </c>
      <c r="AE266" s="57">
        <v>0.698239222829387</v>
      </c>
      <c r="AF266" s="57">
        <v>64.285714285714306</v>
      </c>
      <c r="AG266" s="58">
        <v>28</v>
      </c>
      <c r="AH266" s="57">
        <v>0.79658605974395402</v>
      </c>
      <c r="AI266" s="57">
        <v>33.3333333333333</v>
      </c>
      <c r="AJ266" s="58">
        <v>16</v>
      </c>
      <c r="AK266" s="57">
        <v>0.26976901028494399</v>
      </c>
      <c r="AL266" s="57">
        <v>45.454545454545503</v>
      </c>
      <c r="AM266" s="58">
        <v>26</v>
      </c>
      <c r="AN266" s="57">
        <v>0.28486906979292198</v>
      </c>
      <c r="AO266" s="57">
        <v>44.4444444444444</v>
      </c>
      <c r="AP266" s="58">
        <v>20</v>
      </c>
      <c r="AQ266" s="57">
        <v>0.33189512114171899</v>
      </c>
      <c r="AR266" s="57">
        <v>53.846153846153797</v>
      </c>
      <c r="AS266" s="58">
        <v>29</v>
      </c>
      <c r="AT266" s="57">
        <v>0.28778406271707802</v>
      </c>
      <c r="AU266" s="57">
        <v>31.818181818181799</v>
      </c>
      <c r="AV266" s="58">
        <v>41</v>
      </c>
      <c r="AW266" s="57">
        <v>0.20746887966805</v>
      </c>
      <c r="AX266" s="57">
        <v>46.428571428571402</v>
      </c>
      <c r="AY266" s="58">
        <v>29</v>
      </c>
      <c r="AZ266" s="57">
        <v>0.26144969347277303</v>
      </c>
      <c r="BA266" s="57">
        <v>61.1111111111111</v>
      </c>
    </row>
    <row r="267" spans="1:53">
      <c r="A267" s="112"/>
      <c r="B267" s="54" t="s">
        <v>4</v>
      </c>
      <c r="C267" s="55">
        <v>146</v>
      </c>
      <c r="D267" s="56">
        <v>0.25837964110006001</v>
      </c>
      <c r="E267" s="56"/>
      <c r="F267" s="55">
        <v>17</v>
      </c>
      <c r="G267" s="56">
        <v>0.39107430411778199</v>
      </c>
      <c r="H267" s="56"/>
      <c r="I267" s="55">
        <v>12</v>
      </c>
      <c r="J267" s="56">
        <v>0.62926061877294204</v>
      </c>
      <c r="K267" s="56"/>
      <c r="L267" s="55">
        <v>7</v>
      </c>
      <c r="M267" s="56">
        <v>0.398633257403189</v>
      </c>
      <c r="N267" s="56"/>
      <c r="O267" s="55">
        <v>11</v>
      </c>
      <c r="P267" s="56">
        <v>0.33982082174853301</v>
      </c>
      <c r="Q267" s="56"/>
      <c r="R267" s="55">
        <v>3</v>
      </c>
      <c r="S267" s="56">
        <v>0.11923688394276601</v>
      </c>
      <c r="T267" s="56"/>
      <c r="U267" s="55">
        <v>4</v>
      </c>
      <c r="V267" s="56">
        <v>0.13927576601671299</v>
      </c>
      <c r="W267" s="56"/>
      <c r="X267" s="55">
        <v>11</v>
      </c>
      <c r="Y267" s="56">
        <v>0.41260315078769699</v>
      </c>
      <c r="Z267" s="56"/>
      <c r="AA267" s="58">
        <v>14</v>
      </c>
      <c r="AB267" s="57">
        <v>0.45030556449018999</v>
      </c>
      <c r="AC267" s="57"/>
      <c r="AD267" s="58">
        <v>9</v>
      </c>
      <c r="AE267" s="57">
        <v>0.54777845404747405</v>
      </c>
      <c r="AF267" s="57"/>
      <c r="AG267" s="58">
        <v>7</v>
      </c>
      <c r="AH267" s="57">
        <v>0.4375</v>
      </c>
      <c r="AI267" s="57"/>
      <c r="AJ267" s="58">
        <v>5</v>
      </c>
      <c r="AK267" s="57">
        <v>0.16750418760468999</v>
      </c>
      <c r="AL267" s="57"/>
      <c r="AM267" s="58">
        <v>8</v>
      </c>
      <c r="AN267" s="57">
        <v>0.17957351290684601</v>
      </c>
      <c r="AO267" s="57"/>
      <c r="AP267" s="58">
        <v>7</v>
      </c>
      <c r="AQ267" s="57">
        <v>0.23003614853762699</v>
      </c>
      <c r="AR267" s="57"/>
      <c r="AS267" s="58">
        <v>7</v>
      </c>
      <c r="AT267" s="57">
        <v>0.13698630136986301</v>
      </c>
      <c r="AU267" s="57"/>
      <c r="AV267" s="58">
        <v>13</v>
      </c>
      <c r="AW267" s="57">
        <v>0.13352506162695199</v>
      </c>
      <c r="AX267" s="57"/>
      <c r="AY267" s="58">
        <v>11</v>
      </c>
      <c r="AZ267" s="57">
        <v>0.199131064446054</v>
      </c>
      <c r="BA267" s="57"/>
    </row>
    <row r="268" spans="1:53">
      <c r="A268" s="113"/>
      <c r="B268" s="54" t="s">
        <v>5</v>
      </c>
      <c r="C268" s="55">
        <v>302</v>
      </c>
      <c r="D268" s="56">
        <v>0.54145152036718303</v>
      </c>
      <c r="E268" s="56"/>
      <c r="F268" s="55">
        <v>33</v>
      </c>
      <c r="G268" s="56">
        <v>0.79422382671480096</v>
      </c>
      <c r="H268" s="56"/>
      <c r="I268" s="55">
        <v>12</v>
      </c>
      <c r="J268" s="56">
        <v>0.653950953678474</v>
      </c>
      <c r="K268" s="56"/>
      <c r="L268" s="55">
        <v>14</v>
      </c>
      <c r="M268" s="56">
        <v>0.84951456310679596</v>
      </c>
      <c r="N268" s="56"/>
      <c r="O268" s="55">
        <v>19</v>
      </c>
      <c r="P268" s="56">
        <v>0.63143901628447996</v>
      </c>
      <c r="Q268" s="56"/>
      <c r="R268" s="55">
        <v>12</v>
      </c>
      <c r="S268" s="56">
        <v>0.528169014084507</v>
      </c>
      <c r="T268" s="56"/>
      <c r="U268" s="55">
        <v>20</v>
      </c>
      <c r="V268" s="56">
        <v>0.735023888276369</v>
      </c>
      <c r="W268" s="56"/>
      <c r="X268" s="55">
        <v>25</v>
      </c>
      <c r="Y268" s="56">
        <v>0.99720781810929404</v>
      </c>
      <c r="Z268" s="56"/>
      <c r="AA268" s="58">
        <v>22</v>
      </c>
      <c r="AB268" s="57">
        <v>0.75835918648741796</v>
      </c>
      <c r="AC268" s="57"/>
      <c r="AD268" s="58">
        <v>14</v>
      </c>
      <c r="AE268" s="57">
        <v>0.84797092671108398</v>
      </c>
      <c r="AF268" s="57"/>
      <c r="AG268" s="58">
        <v>21</v>
      </c>
      <c r="AH268" s="57">
        <v>1.0966057441253301</v>
      </c>
      <c r="AI268" s="57"/>
      <c r="AJ268" s="58">
        <v>11</v>
      </c>
      <c r="AK268" s="57">
        <v>0.37338764426340798</v>
      </c>
      <c r="AL268" s="57"/>
      <c r="AM268" s="58">
        <v>18</v>
      </c>
      <c r="AN268" s="57">
        <v>0.38527397260273999</v>
      </c>
      <c r="AO268" s="57"/>
      <c r="AP268" s="58">
        <v>13</v>
      </c>
      <c r="AQ268" s="57">
        <v>0.43580288300368802</v>
      </c>
      <c r="AR268" s="57"/>
      <c r="AS268" s="58">
        <v>22</v>
      </c>
      <c r="AT268" s="57">
        <v>0.44292329373867501</v>
      </c>
      <c r="AU268" s="57"/>
      <c r="AV268" s="58">
        <v>28</v>
      </c>
      <c r="AW268" s="57">
        <v>0.279273887891482</v>
      </c>
      <c r="AX268" s="57"/>
      <c r="AY268" s="58">
        <v>18</v>
      </c>
      <c r="AZ268" s="57">
        <v>0.32327586206896602</v>
      </c>
      <c r="BA268" s="57"/>
    </row>
    <row r="269" spans="1:53">
      <c r="A269" s="111" t="s">
        <v>54</v>
      </c>
      <c r="B269" s="54" t="s">
        <v>3</v>
      </c>
      <c r="C269" s="55">
        <v>412</v>
      </c>
      <c r="D269" s="56">
        <v>0.366933257334212</v>
      </c>
      <c r="E269" s="56">
        <v>45.583038869257997</v>
      </c>
      <c r="F269" s="55">
        <v>35</v>
      </c>
      <c r="G269" s="56">
        <v>0.41166784286050301</v>
      </c>
      <c r="H269" s="56">
        <v>94.4444444444444</v>
      </c>
      <c r="I269" s="55">
        <v>19</v>
      </c>
      <c r="J269" s="56">
        <v>0.50774986638161401</v>
      </c>
      <c r="K269" s="56">
        <v>26.6666666666667</v>
      </c>
      <c r="L269" s="55">
        <v>27</v>
      </c>
      <c r="M269" s="56">
        <v>0.79318448883666304</v>
      </c>
      <c r="N269" s="56">
        <v>28.571428571428601</v>
      </c>
      <c r="O269" s="55">
        <v>32</v>
      </c>
      <c r="P269" s="56">
        <v>0.51232788984950395</v>
      </c>
      <c r="Q269" s="56">
        <v>45.454545454545503</v>
      </c>
      <c r="R269" s="55">
        <v>24</v>
      </c>
      <c r="S269" s="56">
        <v>0.50125313283207995</v>
      </c>
      <c r="T269" s="56">
        <v>41.176470588235297</v>
      </c>
      <c r="U269" s="55">
        <v>21</v>
      </c>
      <c r="V269" s="56">
        <v>0.37546933667083898</v>
      </c>
      <c r="W269" s="56">
        <v>23.529411764705898</v>
      </c>
      <c r="X269" s="55">
        <v>39</v>
      </c>
      <c r="Y269" s="56">
        <v>0.75391455635028004</v>
      </c>
      <c r="Z269" s="56">
        <v>62.5</v>
      </c>
      <c r="AA269" s="58">
        <v>28</v>
      </c>
      <c r="AB269" s="57">
        <v>0.465890183028286</v>
      </c>
      <c r="AC269" s="57">
        <v>47.368421052631597</v>
      </c>
      <c r="AD269" s="58">
        <v>23</v>
      </c>
      <c r="AE269" s="57">
        <v>0.698239222829387</v>
      </c>
      <c r="AF269" s="57">
        <v>64.285714285714306</v>
      </c>
      <c r="AG269" s="58">
        <v>29</v>
      </c>
      <c r="AH269" s="57">
        <v>0.82503556187766702</v>
      </c>
      <c r="AI269" s="57">
        <v>61.1111111111111</v>
      </c>
      <c r="AJ269" s="58">
        <v>26</v>
      </c>
      <c r="AK269" s="57">
        <v>0.43837464171303298</v>
      </c>
      <c r="AL269" s="57">
        <v>44.4444444444444</v>
      </c>
      <c r="AM269" s="58">
        <v>24</v>
      </c>
      <c r="AN269" s="57">
        <v>0.26295606442423602</v>
      </c>
      <c r="AO269" s="57">
        <v>26.315789473684202</v>
      </c>
      <c r="AP269" s="58">
        <v>14</v>
      </c>
      <c r="AQ269" s="57">
        <v>0.23232658479920301</v>
      </c>
      <c r="AR269" s="57">
        <v>27.272727272727298</v>
      </c>
      <c r="AS269" s="58">
        <v>20</v>
      </c>
      <c r="AT269" s="57">
        <v>0.19847176739108899</v>
      </c>
      <c r="AU269" s="57">
        <v>66.6666666666667</v>
      </c>
      <c r="AV269" s="58">
        <v>26</v>
      </c>
      <c r="AW269" s="57">
        <v>0.13156563100900701</v>
      </c>
      <c r="AX269" s="57">
        <v>36.842105263157897</v>
      </c>
      <c r="AY269" s="58">
        <v>25</v>
      </c>
      <c r="AZ269" s="57">
        <v>0.225387666786873</v>
      </c>
      <c r="BA269" s="57">
        <v>31.578947368421101</v>
      </c>
    </row>
    <row r="270" spans="1:53">
      <c r="A270" s="112"/>
      <c r="B270" s="54" t="s">
        <v>4</v>
      </c>
      <c r="C270" s="55">
        <v>129</v>
      </c>
      <c r="D270" s="56">
        <v>0.22829434042402599</v>
      </c>
      <c r="E270" s="56"/>
      <c r="F270" s="55">
        <v>17</v>
      </c>
      <c r="G270" s="56">
        <v>0.39107430411778199</v>
      </c>
      <c r="H270" s="56"/>
      <c r="I270" s="55">
        <v>4</v>
      </c>
      <c r="J270" s="56">
        <v>0.209753539590981</v>
      </c>
      <c r="K270" s="56"/>
      <c r="L270" s="55">
        <v>6</v>
      </c>
      <c r="M270" s="56">
        <v>0.34168564920273298</v>
      </c>
      <c r="N270" s="56"/>
      <c r="O270" s="55">
        <v>10</v>
      </c>
      <c r="P270" s="56">
        <v>0.308928019771393</v>
      </c>
      <c r="Q270" s="56"/>
      <c r="R270" s="55">
        <v>7</v>
      </c>
      <c r="S270" s="56">
        <v>0.278219395866455</v>
      </c>
      <c r="T270" s="56"/>
      <c r="U270" s="55">
        <v>4</v>
      </c>
      <c r="V270" s="56">
        <v>0.13927576601671299</v>
      </c>
      <c r="W270" s="56"/>
      <c r="X270" s="55">
        <v>15</v>
      </c>
      <c r="Y270" s="56">
        <v>0.562640660165041</v>
      </c>
      <c r="Z270" s="56"/>
      <c r="AA270" s="58">
        <v>9</v>
      </c>
      <c r="AB270" s="57">
        <v>0.28948214860083599</v>
      </c>
      <c r="AC270" s="57"/>
      <c r="AD270" s="58">
        <v>9</v>
      </c>
      <c r="AE270" s="57">
        <v>0.54777845404747405</v>
      </c>
      <c r="AF270" s="57"/>
      <c r="AG270" s="58">
        <v>11</v>
      </c>
      <c r="AH270" s="57">
        <v>0.6875</v>
      </c>
      <c r="AI270" s="57"/>
      <c r="AJ270" s="58">
        <v>8</v>
      </c>
      <c r="AK270" s="57">
        <v>0.268006700167504</v>
      </c>
      <c r="AL270" s="57"/>
      <c r="AM270" s="58">
        <v>5</v>
      </c>
      <c r="AN270" s="57">
        <v>0.112233445566779</v>
      </c>
      <c r="AO270" s="57"/>
      <c r="AP270" s="58">
        <v>3</v>
      </c>
      <c r="AQ270" s="57">
        <v>9.8586920801840297E-2</v>
      </c>
      <c r="AR270" s="57"/>
      <c r="AS270" s="58">
        <v>8</v>
      </c>
      <c r="AT270" s="57">
        <v>0.15655577299412901</v>
      </c>
      <c r="AU270" s="57"/>
      <c r="AV270" s="58">
        <v>7</v>
      </c>
      <c r="AW270" s="57">
        <v>7.1898110106819998E-2</v>
      </c>
      <c r="AX270" s="57"/>
      <c r="AY270" s="58">
        <v>6</v>
      </c>
      <c r="AZ270" s="57">
        <v>0.108616944243302</v>
      </c>
      <c r="BA270" s="57"/>
    </row>
    <row r="271" spans="1:53">
      <c r="A271" s="113"/>
      <c r="B271" s="54" t="s">
        <v>5</v>
      </c>
      <c r="C271" s="55">
        <v>283</v>
      </c>
      <c r="D271" s="56">
        <v>0.50738668961560496</v>
      </c>
      <c r="E271" s="56"/>
      <c r="F271" s="55">
        <v>18</v>
      </c>
      <c r="G271" s="56">
        <v>0.43321299638989202</v>
      </c>
      <c r="H271" s="56"/>
      <c r="I271" s="55">
        <v>15</v>
      </c>
      <c r="J271" s="56">
        <v>0.81743869209809294</v>
      </c>
      <c r="K271" s="56"/>
      <c r="L271" s="55">
        <v>21</v>
      </c>
      <c r="M271" s="56">
        <v>1.2742718446601899</v>
      </c>
      <c r="N271" s="56"/>
      <c r="O271" s="55">
        <v>22</v>
      </c>
      <c r="P271" s="56">
        <v>0.73113991359255603</v>
      </c>
      <c r="Q271" s="56"/>
      <c r="R271" s="55">
        <v>17</v>
      </c>
      <c r="S271" s="56">
        <v>0.74823943661971803</v>
      </c>
      <c r="T271" s="56"/>
      <c r="U271" s="55">
        <v>17</v>
      </c>
      <c r="V271" s="56">
        <v>0.62477030503491404</v>
      </c>
      <c r="W271" s="56"/>
      <c r="X271" s="55">
        <v>24</v>
      </c>
      <c r="Y271" s="56">
        <v>0.95731950538492205</v>
      </c>
      <c r="Z271" s="56"/>
      <c r="AA271" s="58">
        <v>19</v>
      </c>
      <c r="AB271" s="57">
        <v>0.65494657014822499</v>
      </c>
      <c r="AC271" s="57"/>
      <c r="AD271" s="58">
        <v>14</v>
      </c>
      <c r="AE271" s="57">
        <v>0.84797092671108398</v>
      </c>
      <c r="AF271" s="57"/>
      <c r="AG271" s="58">
        <v>18</v>
      </c>
      <c r="AH271" s="57">
        <v>0.93994778067885099</v>
      </c>
      <c r="AI271" s="57"/>
      <c r="AJ271" s="58">
        <v>18</v>
      </c>
      <c r="AK271" s="57">
        <v>0.61099796334012202</v>
      </c>
      <c r="AL271" s="57"/>
      <c r="AM271" s="58">
        <v>19</v>
      </c>
      <c r="AN271" s="57">
        <v>0.40667808219178098</v>
      </c>
      <c r="AO271" s="57"/>
      <c r="AP271" s="58">
        <v>11</v>
      </c>
      <c r="AQ271" s="57">
        <v>0.36875628561850499</v>
      </c>
      <c r="AR271" s="57"/>
      <c r="AS271" s="58">
        <v>12</v>
      </c>
      <c r="AT271" s="57">
        <v>0.241594523857459</v>
      </c>
      <c r="AU271" s="57"/>
      <c r="AV271" s="58">
        <v>19</v>
      </c>
      <c r="AW271" s="57">
        <v>0.18950728106921999</v>
      </c>
      <c r="AX271" s="57"/>
      <c r="AY271" s="58">
        <v>19</v>
      </c>
      <c r="AZ271" s="57">
        <v>0.34123563218390801</v>
      </c>
      <c r="BA271" s="57"/>
    </row>
    <row r="272" spans="1:53">
      <c r="A272" s="111" t="s">
        <v>53</v>
      </c>
      <c r="B272" s="54" t="s">
        <v>3</v>
      </c>
      <c r="C272" s="55">
        <v>272</v>
      </c>
      <c r="D272" s="56">
        <v>0.24224719901676101</v>
      </c>
      <c r="E272" s="56">
        <v>42.408376963350797</v>
      </c>
      <c r="F272" s="55">
        <v>21</v>
      </c>
      <c r="G272" s="56">
        <v>0.247000705716302</v>
      </c>
      <c r="H272" s="56">
        <v>16.6666666666667</v>
      </c>
      <c r="I272" s="55">
        <v>17</v>
      </c>
      <c r="J272" s="56">
        <v>0.45430251202565503</v>
      </c>
      <c r="K272" s="56">
        <v>30.769230769230798</v>
      </c>
      <c r="L272" s="55">
        <v>13</v>
      </c>
      <c r="M272" s="56">
        <v>0.38190364277320799</v>
      </c>
      <c r="N272" s="56">
        <v>30</v>
      </c>
      <c r="O272" s="55">
        <v>24</v>
      </c>
      <c r="P272" s="56">
        <v>0.38424591738712799</v>
      </c>
      <c r="Q272" s="56">
        <v>50</v>
      </c>
      <c r="R272" s="55">
        <v>17</v>
      </c>
      <c r="S272" s="56">
        <v>0.35505430242272301</v>
      </c>
      <c r="T272" s="56">
        <v>41.6666666666667</v>
      </c>
      <c r="U272" s="55">
        <v>25</v>
      </c>
      <c r="V272" s="56">
        <v>0.44698730556052202</v>
      </c>
      <c r="W272" s="56">
        <v>38.8888888888889</v>
      </c>
      <c r="X272" s="55">
        <v>18</v>
      </c>
      <c r="Y272" s="56">
        <v>0.34796056446936002</v>
      </c>
      <c r="Z272" s="56">
        <v>63.636363636363598</v>
      </c>
      <c r="AA272" s="58">
        <v>20</v>
      </c>
      <c r="AB272" s="57">
        <v>0.33277870216306199</v>
      </c>
      <c r="AC272" s="57">
        <v>33.3333333333333</v>
      </c>
      <c r="AD272" s="58">
        <v>10</v>
      </c>
      <c r="AE272" s="57">
        <v>0.30358227079538602</v>
      </c>
      <c r="AF272" s="57">
        <v>66.6666666666667</v>
      </c>
      <c r="AG272" s="58">
        <v>14</v>
      </c>
      <c r="AH272" s="57">
        <v>0.39829302987197701</v>
      </c>
      <c r="AI272" s="57">
        <v>75</v>
      </c>
      <c r="AJ272" s="58">
        <v>14</v>
      </c>
      <c r="AK272" s="57">
        <v>0.236047883999326</v>
      </c>
      <c r="AL272" s="57">
        <v>27.272727272727298</v>
      </c>
      <c r="AM272" s="58">
        <v>18</v>
      </c>
      <c r="AN272" s="57">
        <v>0.19721704831817699</v>
      </c>
      <c r="AO272" s="57">
        <v>100</v>
      </c>
      <c r="AP272" s="58">
        <v>10</v>
      </c>
      <c r="AQ272" s="57">
        <v>0.16594756057085999</v>
      </c>
      <c r="AR272" s="57">
        <v>66.6666666666667</v>
      </c>
      <c r="AS272" s="58">
        <v>17</v>
      </c>
      <c r="AT272" s="57">
        <v>0.16870100228242499</v>
      </c>
      <c r="AU272" s="57">
        <v>41.6666666666667</v>
      </c>
      <c r="AV272" s="58">
        <v>21</v>
      </c>
      <c r="AW272" s="57">
        <v>0.10626454812265999</v>
      </c>
      <c r="AX272" s="57">
        <v>23.529411764705898</v>
      </c>
      <c r="AY272" s="58">
        <v>13</v>
      </c>
      <c r="AZ272" s="57">
        <v>0.117201586729174</v>
      </c>
      <c r="BA272" s="57">
        <v>44.4444444444444</v>
      </c>
    </row>
    <row r="273" spans="1:53">
      <c r="A273" s="112"/>
      <c r="B273" s="54" t="s">
        <v>4</v>
      </c>
      <c r="C273" s="55">
        <v>81</v>
      </c>
      <c r="D273" s="56">
        <v>0.14334760910345801</v>
      </c>
      <c r="E273" s="56"/>
      <c r="F273" s="55">
        <v>3</v>
      </c>
      <c r="G273" s="56">
        <v>6.9013112491373402E-2</v>
      </c>
      <c r="H273" s="56"/>
      <c r="I273" s="55">
        <v>4</v>
      </c>
      <c r="J273" s="56">
        <v>0.209753539590981</v>
      </c>
      <c r="K273" s="56"/>
      <c r="L273" s="55">
        <v>3</v>
      </c>
      <c r="M273" s="56">
        <v>0.17084282460136699</v>
      </c>
      <c r="N273" s="56"/>
      <c r="O273" s="55">
        <v>8</v>
      </c>
      <c r="P273" s="56">
        <v>0.24714241581711499</v>
      </c>
      <c r="Q273" s="56"/>
      <c r="R273" s="55">
        <v>5</v>
      </c>
      <c r="S273" s="56">
        <v>0.19872813990461</v>
      </c>
      <c r="T273" s="56"/>
      <c r="U273" s="55">
        <v>7</v>
      </c>
      <c r="V273" s="56">
        <v>0.24373259052924801</v>
      </c>
      <c r="W273" s="56"/>
      <c r="X273" s="55">
        <v>7</v>
      </c>
      <c r="Y273" s="56">
        <v>0.26256564141035299</v>
      </c>
      <c r="Z273" s="56"/>
      <c r="AA273" s="58">
        <v>5</v>
      </c>
      <c r="AB273" s="57">
        <v>0.16082341588935301</v>
      </c>
      <c r="AC273" s="57"/>
      <c r="AD273" s="58">
        <v>4</v>
      </c>
      <c r="AE273" s="57">
        <v>0.243457090687766</v>
      </c>
      <c r="AF273" s="57"/>
      <c r="AG273" s="58">
        <v>6</v>
      </c>
      <c r="AH273" s="57">
        <v>0.375</v>
      </c>
      <c r="AI273" s="57"/>
      <c r="AJ273" s="58">
        <v>3</v>
      </c>
      <c r="AK273" s="57">
        <v>0.10050251256281401</v>
      </c>
      <c r="AL273" s="57"/>
      <c r="AM273" s="58">
        <v>9</v>
      </c>
      <c r="AN273" s="57">
        <v>0.20202020202020199</v>
      </c>
      <c r="AO273" s="57"/>
      <c r="AP273" s="58">
        <v>4</v>
      </c>
      <c r="AQ273" s="57">
        <v>0.13144922773578699</v>
      </c>
      <c r="AR273" s="57"/>
      <c r="AS273" s="58">
        <v>5</v>
      </c>
      <c r="AT273" s="57">
        <v>9.7847358121330705E-2</v>
      </c>
      <c r="AU273" s="57"/>
      <c r="AV273" s="58">
        <v>4</v>
      </c>
      <c r="AW273" s="57">
        <v>4.1084634346754301E-2</v>
      </c>
      <c r="AX273" s="57"/>
      <c r="AY273" s="58">
        <v>4</v>
      </c>
      <c r="AZ273" s="57">
        <v>7.2411296162201294E-2</v>
      </c>
      <c r="BA273" s="57"/>
    </row>
    <row r="274" spans="1:53">
      <c r="A274" s="113"/>
      <c r="B274" s="54" t="s">
        <v>5</v>
      </c>
      <c r="C274" s="55">
        <v>191</v>
      </c>
      <c r="D274" s="56">
        <v>0.34244119334480799</v>
      </c>
      <c r="E274" s="56"/>
      <c r="F274" s="55">
        <v>18</v>
      </c>
      <c r="G274" s="56">
        <v>0.43321299638989202</v>
      </c>
      <c r="H274" s="56"/>
      <c r="I274" s="55">
        <v>13</v>
      </c>
      <c r="J274" s="56">
        <v>0.70844686648501398</v>
      </c>
      <c r="K274" s="56"/>
      <c r="L274" s="55">
        <v>10</v>
      </c>
      <c r="M274" s="56">
        <v>0.60679611650485399</v>
      </c>
      <c r="N274" s="56"/>
      <c r="O274" s="55">
        <v>16</v>
      </c>
      <c r="P274" s="56">
        <v>0.531738118976404</v>
      </c>
      <c r="Q274" s="56"/>
      <c r="R274" s="55">
        <v>12</v>
      </c>
      <c r="S274" s="56">
        <v>0.528169014084507</v>
      </c>
      <c r="T274" s="56"/>
      <c r="U274" s="55">
        <v>18</v>
      </c>
      <c r="V274" s="56">
        <v>0.66152149944873195</v>
      </c>
      <c r="W274" s="56"/>
      <c r="X274" s="55">
        <v>11</v>
      </c>
      <c r="Y274" s="56">
        <v>0.43877143996808898</v>
      </c>
      <c r="Z274" s="56"/>
      <c r="AA274" s="58">
        <v>15</v>
      </c>
      <c r="AB274" s="57">
        <v>0.51706308169596704</v>
      </c>
      <c r="AC274" s="57"/>
      <c r="AD274" s="58">
        <v>6</v>
      </c>
      <c r="AE274" s="57">
        <v>0.36341611144760799</v>
      </c>
      <c r="AF274" s="57"/>
      <c r="AG274" s="58">
        <v>8</v>
      </c>
      <c r="AH274" s="57">
        <v>0.417754569190601</v>
      </c>
      <c r="AI274" s="57"/>
      <c r="AJ274" s="58">
        <v>11</v>
      </c>
      <c r="AK274" s="57">
        <v>0.37338764426340798</v>
      </c>
      <c r="AL274" s="57"/>
      <c r="AM274" s="58">
        <v>9</v>
      </c>
      <c r="AN274" s="57">
        <v>0.19263698630136999</v>
      </c>
      <c r="AO274" s="57"/>
      <c r="AP274" s="58">
        <v>6</v>
      </c>
      <c r="AQ274" s="57">
        <v>0.201139792155548</v>
      </c>
      <c r="AR274" s="57"/>
      <c r="AS274" s="58">
        <v>12</v>
      </c>
      <c r="AT274" s="57">
        <v>0.241594523857459</v>
      </c>
      <c r="AU274" s="57"/>
      <c r="AV274" s="58">
        <v>17</v>
      </c>
      <c r="AW274" s="57">
        <v>0.16955914621982801</v>
      </c>
      <c r="AX274" s="57"/>
      <c r="AY274" s="58">
        <v>9</v>
      </c>
      <c r="AZ274" s="57">
        <v>0.16163793103448301</v>
      </c>
      <c r="BA274" s="57"/>
    </row>
    <row r="275" spans="1:53">
      <c r="A275" s="111" t="s">
        <v>52</v>
      </c>
      <c r="B275" s="54" t="s">
        <v>3</v>
      </c>
      <c r="C275" s="55">
        <v>239</v>
      </c>
      <c r="D275" s="56">
        <v>0.212856913841934</v>
      </c>
      <c r="E275" s="56">
        <v>35.028248587570602</v>
      </c>
      <c r="F275" s="55">
        <v>33</v>
      </c>
      <c r="G275" s="56">
        <v>0.38814396612561802</v>
      </c>
      <c r="H275" s="56">
        <v>26.923076923076898</v>
      </c>
      <c r="I275" s="55">
        <v>16</v>
      </c>
      <c r="J275" s="56">
        <v>0.427578834847675</v>
      </c>
      <c r="K275" s="56">
        <v>60</v>
      </c>
      <c r="L275" s="55">
        <v>15</v>
      </c>
      <c r="M275" s="56">
        <v>0.44065804935370201</v>
      </c>
      <c r="N275" s="56">
        <v>36.363636363636402</v>
      </c>
      <c r="O275" s="55">
        <v>14</v>
      </c>
      <c r="P275" s="56">
        <v>0.22414345180915801</v>
      </c>
      <c r="Q275" s="56">
        <v>75</v>
      </c>
      <c r="R275" s="55">
        <v>10</v>
      </c>
      <c r="S275" s="56">
        <v>0.20885547201336699</v>
      </c>
      <c r="T275" s="56">
        <v>25</v>
      </c>
      <c r="U275" s="55">
        <v>12</v>
      </c>
      <c r="V275" s="56">
        <v>0.214553906669051</v>
      </c>
      <c r="W275" s="56">
        <v>20</v>
      </c>
      <c r="X275" s="55">
        <v>18</v>
      </c>
      <c r="Y275" s="56">
        <v>0.34796056446936002</v>
      </c>
      <c r="Z275" s="56">
        <v>38.461538461538503</v>
      </c>
      <c r="AA275" s="58">
        <v>15</v>
      </c>
      <c r="AB275" s="57">
        <v>0.24958402662229601</v>
      </c>
      <c r="AC275" s="57">
        <v>15.384615384615399</v>
      </c>
      <c r="AD275" s="58">
        <v>13</v>
      </c>
      <c r="AE275" s="57">
        <v>0.39465695203400097</v>
      </c>
      <c r="AF275" s="57">
        <v>44.4444444444444</v>
      </c>
      <c r="AG275" s="58">
        <v>13</v>
      </c>
      <c r="AH275" s="57">
        <v>0.36984352773826501</v>
      </c>
      <c r="AI275" s="57">
        <v>62.5</v>
      </c>
      <c r="AJ275" s="58">
        <v>15</v>
      </c>
      <c r="AK275" s="57">
        <v>0.25290844714213501</v>
      </c>
      <c r="AL275" s="57">
        <v>36.363636363636402</v>
      </c>
      <c r="AM275" s="58">
        <v>10</v>
      </c>
      <c r="AN275" s="57">
        <v>0.109565026843432</v>
      </c>
      <c r="AO275" s="57">
        <v>42.857142857142897</v>
      </c>
      <c r="AP275" s="58">
        <v>7</v>
      </c>
      <c r="AQ275" s="57">
        <v>0.11616329239960201</v>
      </c>
      <c r="AR275" s="57">
        <v>40</v>
      </c>
      <c r="AS275" s="58">
        <v>14</v>
      </c>
      <c r="AT275" s="57">
        <v>0.13893023717376199</v>
      </c>
      <c r="AU275" s="57">
        <v>7.6923076923076898</v>
      </c>
      <c r="AV275" s="58">
        <v>16</v>
      </c>
      <c r="AW275" s="57">
        <v>8.0963465236312093E-2</v>
      </c>
      <c r="AX275" s="57">
        <v>45.454545454545503</v>
      </c>
      <c r="AY275" s="58">
        <v>18</v>
      </c>
      <c r="AZ275" s="57">
        <v>0.16227912008654899</v>
      </c>
      <c r="BA275" s="57">
        <v>28.571428571428601</v>
      </c>
    </row>
    <row r="276" spans="1:53">
      <c r="A276" s="112"/>
      <c r="B276" s="54" t="s">
        <v>4</v>
      </c>
      <c r="C276" s="55">
        <v>62</v>
      </c>
      <c r="D276" s="56">
        <v>0.109722861289067</v>
      </c>
      <c r="E276" s="56"/>
      <c r="F276" s="55">
        <v>7</v>
      </c>
      <c r="G276" s="56">
        <v>0.161030595813205</v>
      </c>
      <c r="H276" s="56"/>
      <c r="I276" s="55">
        <v>6</v>
      </c>
      <c r="J276" s="56">
        <v>0.31463030938647102</v>
      </c>
      <c r="K276" s="56"/>
      <c r="L276" s="55">
        <v>4</v>
      </c>
      <c r="M276" s="56">
        <v>0.22779043280182201</v>
      </c>
      <c r="N276" s="56"/>
      <c r="O276" s="55">
        <v>6</v>
      </c>
      <c r="P276" s="56">
        <v>0.18535681186283601</v>
      </c>
      <c r="Q276" s="56"/>
      <c r="R276" s="55">
        <v>2</v>
      </c>
      <c r="S276" s="56">
        <v>7.9491255961844198E-2</v>
      </c>
      <c r="T276" s="56"/>
      <c r="U276" s="55">
        <v>2</v>
      </c>
      <c r="V276" s="56">
        <v>6.9637883008356494E-2</v>
      </c>
      <c r="W276" s="56"/>
      <c r="X276" s="55">
        <v>5</v>
      </c>
      <c r="Y276" s="56">
        <v>0.18754688672167999</v>
      </c>
      <c r="Z276" s="56"/>
      <c r="AA276" s="58">
        <v>2</v>
      </c>
      <c r="AB276" s="57">
        <v>6.4329366355741394E-2</v>
      </c>
      <c r="AC276" s="57"/>
      <c r="AD276" s="58">
        <v>4</v>
      </c>
      <c r="AE276" s="57">
        <v>0.243457090687766</v>
      </c>
      <c r="AF276" s="57"/>
      <c r="AG276" s="58">
        <v>5</v>
      </c>
      <c r="AH276" s="57">
        <v>0.3125</v>
      </c>
      <c r="AI276" s="57"/>
      <c r="AJ276" s="58">
        <v>4</v>
      </c>
      <c r="AK276" s="57">
        <v>0.134003350083752</v>
      </c>
      <c r="AL276" s="57"/>
      <c r="AM276" s="58">
        <v>3</v>
      </c>
      <c r="AN276" s="57">
        <v>6.7340067340067297E-2</v>
      </c>
      <c r="AO276" s="57"/>
      <c r="AP276" s="58">
        <v>2</v>
      </c>
      <c r="AQ276" s="57">
        <v>6.5724613867893494E-2</v>
      </c>
      <c r="AR276" s="57"/>
      <c r="AS276" s="58">
        <v>1</v>
      </c>
      <c r="AT276" s="57">
        <v>1.9569471624266099E-2</v>
      </c>
      <c r="AU276" s="57"/>
      <c r="AV276" s="58">
        <v>5</v>
      </c>
      <c r="AW276" s="57">
        <v>5.1355792933442897E-2</v>
      </c>
      <c r="AX276" s="57"/>
      <c r="AY276" s="58">
        <v>4</v>
      </c>
      <c r="AZ276" s="57">
        <v>7.2411296162201294E-2</v>
      </c>
      <c r="BA276" s="57"/>
    </row>
    <row r="277" spans="1:53">
      <c r="A277" s="113"/>
      <c r="B277" s="54" t="s">
        <v>5</v>
      </c>
      <c r="C277" s="55">
        <v>177</v>
      </c>
      <c r="D277" s="56">
        <v>0.31734079173838198</v>
      </c>
      <c r="E277" s="56"/>
      <c r="F277" s="55">
        <v>26</v>
      </c>
      <c r="G277" s="56">
        <v>0.62575210589650998</v>
      </c>
      <c r="H277" s="56"/>
      <c r="I277" s="55">
        <v>10</v>
      </c>
      <c r="J277" s="56">
        <v>0.54495912806539504</v>
      </c>
      <c r="K277" s="56"/>
      <c r="L277" s="55">
        <v>11</v>
      </c>
      <c r="M277" s="56">
        <v>0.66747572815533995</v>
      </c>
      <c r="N277" s="56"/>
      <c r="O277" s="55">
        <v>8</v>
      </c>
      <c r="P277" s="56">
        <v>0.265869059488202</v>
      </c>
      <c r="Q277" s="56"/>
      <c r="R277" s="55">
        <v>8</v>
      </c>
      <c r="S277" s="56">
        <v>0.352112676056338</v>
      </c>
      <c r="T277" s="56"/>
      <c r="U277" s="55">
        <v>10</v>
      </c>
      <c r="V277" s="56">
        <v>0.367511944138184</v>
      </c>
      <c r="W277" s="56"/>
      <c r="X277" s="55">
        <v>13</v>
      </c>
      <c r="Y277" s="56">
        <v>0.51854806541683296</v>
      </c>
      <c r="Z277" s="56"/>
      <c r="AA277" s="58">
        <v>13</v>
      </c>
      <c r="AB277" s="57">
        <v>0.44812133746983801</v>
      </c>
      <c r="AC277" s="57"/>
      <c r="AD277" s="58">
        <v>9</v>
      </c>
      <c r="AE277" s="57">
        <v>0.54512416717141099</v>
      </c>
      <c r="AF277" s="57"/>
      <c r="AG277" s="58">
        <v>8</v>
      </c>
      <c r="AH277" s="57">
        <v>0.417754569190601</v>
      </c>
      <c r="AI277" s="57"/>
      <c r="AJ277" s="58">
        <v>11</v>
      </c>
      <c r="AK277" s="57">
        <v>0.37338764426340798</v>
      </c>
      <c r="AL277" s="57"/>
      <c r="AM277" s="58">
        <v>7</v>
      </c>
      <c r="AN277" s="57">
        <v>0.14982876712328799</v>
      </c>
      <c r="AO277" s="57"/>
      <c r="AP277" s="58">
        <v>5</v>
      </c>
      <c r="AQ277" s="57">
        <v>0.16761649346295701</v>
      </c>
      <c r="AR277" s="57"/>
      <c r="AS277" s="58">
        <v>13</v>
      </c>
      <c r="AT277" s="57">
        <v>0.26172740084558099</v>
      </c>
      <c r="AU277" s="57"/>
      <c r="AV277" s="58">
        <v>11</v>
      </c>
      <c r="AW277" s="57">
        <v>0.109714741671654</v>
      </c>
      <c r="AX277" s="57"/>
      <c r="AY277" s="58">
        <v>14</v>
      </c>
      <c r="AZ277" s="57">
        <v>0.25143678160919503</v>
      </c>
      <c r="BA277" s="57"/>
    </row>
    <row r="278" spans="1:53">
      <c r="A278" s="111" t="s">
        <v>51</v>
      </c>
      <c r="B278" s="54" t="s">
        <v>3</v>
      </c>
      <c r="C278" s="55">
        <v>207</v>
      </c>
      <c r="D278" s="56">
        <v>0.18435724336937401</v>
      </c>
      <c r="E278" s="56">
        <v>46.808510638297903</v>
      </c>
      <c r="F278" s="55">
        <v>16</v>
      </c>
      <c r="G278" s="56">
        <v>0.18819101387908699</v>
      </c>
      <c r="H278" s="56">
        <v>45.454545454545503</v>
      </c>
      <c r="I278" s="55">
        <v>17</v>
      </c>
      <c r="J278" s="56">
        <v>0.45430251202565503</v>
      </c>
      <c r="K278" s="56">
        <v>30.769230769230798</v>
      </c>
      <c r="L278" s="55">
        <v>13</v>
      </c>
      <c r="M278" s="56">
        <v>0.38190364277320799</v>
      </c>
      <c r="N278" s="56">
        <v>44.4444444444444</v>
      </c>
      <c r="O278" s="55">
        <v>22</v>
      </c>
      <c r="P278" s="56">
        <v>0.35222542427153403</v>
      </c>
      <c r="Q278" s="56">
        <v>46.6666666666667</v>
      </c>
      <c r="R278" s="55">
        <v>7</v>
      </c>
      <c r="S278" s="56">
        <v>0.14619883040935699</v>
      </c>
      <c r="T278" s="56">
        <v>40</v>
      </c>
      <c r="U278" s="55">
        <v>5</v>
      </c>
      <c r="V278" s="56">
        <v>8.9397461112104407E-2</v>
      </c>
      <c r="W278" s="56">
        <v>25</v>
      </c>
      <c r="X278" s="55">
        <v>15</v>
      </c>
      <c r="Y278" s="56">
        <v>0.28996713705779997</v>
      </c>
      <c r="Z278" s="56">
        <v>25</v>
      </c>
      <c r="AA278" s="58">
        <v>21</v>
      </c>
      <c r="AB278" s="57">
        <v>0.349417637271215</v>
      </c>
      <c r="AC278" s="57">
        <v>90.909090909090907</v>
      </c>
      <c r="AD278" s="58">
        <v>11</v>
      </c>
      <c r="AE278" s="57">
        <v>0.33394049787492402</v>
      </c>
      <c r="AF278" s="57">
        <v>175</v>
      </c>
      <c r="AG278" s="58">
        <v>14</v>
      </c>
      <c r="AH278" s="57">
        <v>0.39829302987197701</v>
      </c>
      <c r="AI278" s="57">
        <v>40</v>
      </c>
      <c r="AJ278" s="58">
        <v>8</v>
      </c>
      <c r="AK278" s="57">
        <v>0.13488450514247199</v>
      </c>
      <c r="AL278" s="57">
        <v>33.3333333333333</v>
      </c>
      <c r="AM278" s="58">
        <v>9</v>
      </c>
      <c r="AN278" s="57">
        <v>9.8608524159088398E-2</v>
      </c>
      <c r="AO278" s="57">
        <v>80</v>
      </c>
      <c r="AP278" s="58">
        <v>9</v>
      </c>
      <c r="AQ278" s="57">
        <v>0.149352804513774</v>
      </c>
      <c r="AR278" s="57">
        <v>50</v>
      </c>
      <c r="AS278" s="58">
        <v>14</v>
      </c>
      <c r="AT278" s="57">
        <v>0.13893023717376199</v>
      </c>
      <c r="AU278" s="57">
        <v>16.6666666666667</v>
      </c>
      <c r="AV278" s="58">
        <v>14</v>
      </c>
      <c r="AW278" s="57">
        <v>7.0843032081773102E-2</v>
      </c>
      <c r="AX278" s="57">
        <v>7.6923076923076898</v>
      </c>
      <c r="AY278" s="58">
        <v>12</v>
      </c>
      <c r="AZ278" s="57">
        <v>0.108186080057699</v>
      </c>
      <c r="BA278" s="57">
        <v>140</v>
      </c>
    </row>
    <row r="279" spans="1:53">
      <c r="A279" s="112"/>
      <c r="B279" s="54" t="s">
        <v>4</v>
      </c>
      <c r="C279" s="55">
        <v>66</v>
      </c>
      <c r="D279" s="56">
        <v>0.116801755565781</v>
      </c>
      <c r="E279" s="56"/>
      <c r="F279" s="55">
        <v>5</v>
      </c>
      <c r="G279" s="56">
        <v>0.11502185415228899</v>
      </c>
      <c r="H279" s="56"/>
      <c r="I279" s="55">
        <v>4</v>
      </c>
      <c r="J279" s="56">
        <v>0.209753539590981</v>
      </c>
      <c r="K279" s="56"/>
      <c r="L279" s="55">
        <v>4</v>
      </c>
      <c r="M279" s="56">
        <v>0.22779043280182201</v>
      </c>
      <c r="N279" s="56"/>
      <c r="O279" s="55">
        <v>7</v>
      </c>
      <c r="P279" s="56">
        <v>0.21624961383997501</v>
      </c>
      <c r="Q279" s="56"/>
      <c r="R279" s="55">
        <v>2</v>
      </c>
      <c r="S279" s="56">
        <v>7.9491255961844198E-2</v>
      </c>
      <c r="T279" s="56"/>
      <c r="U279" s="55">
        <v>1</v>
      </c>
      <c r="V279" s="56">
        <v>3.4818941504178302E-2</v>
      </c>
      <c r="W279" s="56"/>
      <c r="X279" s="55">
        <v>3</v>
      </c>
      <c r="Y279" s="56">
        <v>0.112528132033008</v>
      </c>
      <c r="Z279" s="56"/>
      <c r="AA279" s="58">
        <v>10</v>
      </c>
      <c r="AB279" s="57">
        <v>0.32164683177870701</v>
      </c>
      <c r="AC279" s="57"/>
      <c r="AD279" s="58">
        <v>7</v>
      </c>
      <c r="AE279" s="57">
        <v>0.426049908703591</v>
      </c>
      <c r="AF279" s="57"/>
      <c r="AG279" s="58">
        <v>4</v>
      </c>
      <c r="AH279" s="57">
        <v>0.25</v>
      </c>
      <c r="AI279" s="57"/>
      <c r="AJ279" s="58">
        <v>2</v>
      </c>
      <c r="AK279" s="57">
        <v>6.7001675041875999E-2</v>
      </c>
      <c r="AL279" s="57"/>
      <c r="AM279" s="58">
        <v>4</v>
      </c>
      <c r="AN279" s="57">
        <v>8.97867564534231E-2</v>
      </c>
      <c r="AO279" s="57"/>
      <c r="AP279" s="58">
        <v>3</v>
      </c>
      <c r="AQ279" s="57">
        <v>9.8586920801840297E-2</v>
      </c>
      <c r="AR279" s="57"/>
      <c r="AS279" s="58">
        <v>2</v>
      </c>
      <c r="AT279" s="57">
        <v>3.9138943248532301E-2</v>
      </c>
      <c r="AU279" s="57"/>
      <c r="AV279" s="58">
        <v>1</v>
      </c>
      <c r="AW279" s="57">
        <v>1.0271158586688599E-2</v>
      </c>
      <c r="AX279" s="57"/>
      <c r="AY279" s="58">
        <v>7</v>
      </c>
      <c r="AZ279" s="57">
        <v>0.12671976828385201</v>
      </c>
      <c r="BA279" s="57"/>
    </row>
    <row r="280" spans="1:53">
      <c r="A280" s="113"/>
      <c r="B280" s="54" t="s">
        <v>5</v>
      </c>
      <c r="C280" s="55">
        <v>141</v>
      </c>
      <c r="D280" s="56">
        <v>0.25279690189328702</v>
      </c>
      <c r="E280" s="56"/>
      <c r="F280" s="55">
        <v>11</v>
      </c>
      <c r="G280" s="56">
        <v>0.26474127557159999</v>
      </c>
      <c r="H280" s="56"/>
      <c r="I280" s="55">
        <v>13</v>
      </c>
      <c r="J280" s="56">
        <v>0.70844686648501398</v>
      </c>
      <c r="K280" s="56"/>
      <c r="L280" s="55">
        <v>9</v>
      </c>
      <c r="M280" s="56">
        <v>0.54611650485436902</v>
      </c>
      <c r="N280" s="56"/>
      <c r="O280" s="55">
        <v>15</v>
      </c>
      <c r="P280" s="56">
        <v>0.49850448654037899</v>
      </c>
      <c r="Q280" s="56"/>
      <c r="R280" s="55">
        <v>5</v>
      </c>
      <c r="S280" s="56">
        <v>0.220070422535211</v>
      </c>
      <c r="T280" s="56"/>
      <c r="U280" s="55">
        <v>4</v>
      </c>
      <c r="V280" s="56">
        <v>0.147004777655274</v>
      </c>
      <c r="W280" s="56"/>
      <c r="X280" s="55">
        <v>12</v>
      </c>
      <c r="Y280" s="56">
        <v>0.47865975269246103</v>
      </c>
      <c r="Z280" s="56"/>
      <c r="AA280" s="58">
        <v>11</v>
      </c>
      <c r="AB280" s="57">
        <v>0.37917959324370898</v>
      </c>
      <c r="AC280" s="57"/>
      <c r="AD280" s="58">
        <v>4</v>
      </c>
      <c r="AE280" s="57">
        <v>0.242277407631738</v>
      </c>
      <c r="AF280" s="57"/>
      <c r="AG280" s="58">
        <v>10</v>
      </c>
      <c r="AH280" s="57">
        <v>0.52219321148825104</v>
      </c>
      <c r="AI280" s="57"/>
      <c r="AJ280" s="58">
        <v>6</v>
      </c>
      <c r="AK280" s="57">
        <v>0.203665987780041</v>
      </c>
      <c r="AL280" s="57"/>
      <c r="AM280" s="58">
        <v>5</v>
      </c>
      <c r="AN280" s="57">
        <v>0.10702054794520501</v>
      </c>
      <c r="AO280" s="57"/>
      <c r="AP280" s="58">
        <v>6</v>
      </c>
      <c r="AQ280" s="57">
        <v>0.201139792155548</v>
      </c>
      <c r="AR280" s="57"/>
      <c r="AS280" s="58">
        <v>12</v>
      </c>
      <c r="AT280" s="57">
        <v>0.241594523857459</v>
      </c>
      <c r="AU280" s="57"/>
      <c r="AV280" s="58">
        <v>13</v>
      </c>
      <c r="AW280" s="57">
        <v>0.129662876521045</v>
      </c>
      <c r="AX280" s="57"/>
      <c r="AY280" s="58">
        <v>5</v>
      </c>
      <c r="AZ280" s="57">
        <v>8.9798850574712596E-2</v>
      </c>
      <c r="BA280" s="57"/>
    </row>
    <row r="281" spans="1:53">
      <c r="A281" s="111" t="s">
        <v>50</v>
      </c>
      <c r="B281" s="54" t="s">
        <v>3</v>
      </c>
      <c r="C281" s="55">
        <v>112</v>
      </c>
      <c r="D281" s="56">
        <v>9.9748846653960596E-2</v>
      </c>
      <c r="E281" s="56">
        <v>36.585365853658502</v>
      </c>
      <c r="F281" s="55">
        <v>12</v>
      </c>
      <c r="G281" s="56">
        <v>0.14114326040931499</v>
      </c>
      <c r="H281" s="56">
        <v>71.428571428571402</v>
      </c>
      <c r="I281" s="55">
        <v>7</v>
      </c>
      <c r="J281" s="56">
        <v>0.18706574024585801</v>
      </c>
      <c r="K281" s="56">
        <v>16.6666666666667</v>
      </c>
      <c r="L281" s="55">
        <v>7</v>
      </c>
      <c r="M281" s="56">
        <v>0.205640423031727</v>
      </c>
      <c r="N281" s="56">
        <v>16.6666666666667</v>
      </c>
      <c r="O281" s="55">
        <v>9</v>
      </c>
      <c r="P281" s="56">
        <v>0.144092219020173</v>
      </c>
      <c r="Q281" s="56">
        <v>12.5</v>
      </c>
      <c r="R281" s="55">
        <v>9</v>
      </c>
      <c r="S281" s="56">
        <v>0.18796992481203001</v>
      </c>
      <c r="T281" s="56">
        <v>28.571428571428601</v>
      </c>
      <c r="U281" s="55">
        <v>4</v>
      </c>
      <c r="V281" s="56">
        <v>7.1517968889683495E-2</v>
      </c>
      <c r="W281" s="56">
        <v>33.3333333333333</v>
      </c>
      <c r="X281" s="55">
        <v>8</v>
      </c>
      <c r="Y281" s="56">
        <v>0.15464913976416</v>
      </c>
      <c r="Z281" s="56">
        <v>100</v>
      </c>
      <c r="AA281" s="58">
        <v>11</v>
      </c>
      <c r="AB281" s="57">
        <v>0.183028286189684</v>
      </c>
      <c r="AC281" s="57">
        <v>57.142857142857103</v>
      </c>
      <c r="AD281" s="58">
        <v>5</v>
      </c>
      <c r="AE281" s="57">
        <v>0.15179113539769301</v>
      </c>
      <c r="AF281" s="57">
        <v>66.6666666666667</v>
      </c>
      <c r="AG281" s="58">
        <v>6</v>
      </c>
      <c r="AH281" s="57">
        <v>0.170697012802276</v>
      </c>
      <c r="AI281" s="57">
        <v>200</v>
      </c>
      <c r="AJ281" s="58">
        <v>11</v>
      </c>
      <c r="AK281" s="57">
        <v>0.185466194570899</v>
      </c>
      <c r="AL281" s="57">
        <v>37.5</v>
      </c>
      <c r="AM281" s="58">
        <v>4</v>
      </c>
      <c r="AN281" s="57">
        <v>4.3826010737372599E-2</v>
      </c>
      <c r="AO281" s="57">
        <v>0</v>
      </c>
      <c r="AP281" s="58">
        <v>3</v>
      </c>
      <c r="AQ281" s="57">
        <v>4.9784268171257903E-2</v>
      </c>
      <c r="AR281" s="57">
        <v>0</v>
      </c>
      <c r="AS281" s="58">
        <v>4</v>
      </c>
      <c r="AT281" s="57">
        <v>3.9694353478217703E-2</v>
      </c>
      <c r="AU281" s="57">
        <v>33.3333333333333</v>
      </c>
      <c r="AV281" s="58">
        <v>6</v>
      </c>
      <c r="AW281" s="57">
        <v>3.0361299463617E-2</v>
      </c>
      <c r="AX281" s="57">
        <v>20</v>
      </c>
      <c r="AY281" s="58">
        <v>6</v>
      </c>
      <c r="AZ281" s="57">
        <v>5.4093040028849598E-2</v>
      </c>
      <c r="BA281" s="57">
        <v>0</v>
      </c>
    </row>
    <row r="282" spans="1:53">
      <c r="A282" s="112"/>
      <c r="B282" s="54" t="s">
        <v>4</v>
      </c>
      <c r="C282" s="55">
        <v>30</v>
      </c>
      <c r="D282" s="56">
        <v>5.3091707075354801E-2</v>
      </c>
      <c r="E282" s="56"/>
      <c r="F282" s="55">
        <v>5</v>
      </c>
      <c r="G282" s="56">
        <v>0.11502185415228899</v>
      </c>
      <c r="H282" s="56"/>
      <c r="I282" s="55">
        <v>1</v>
      </c>
      <c r="J282" s="56">
        <v>5.2438384897745098E-2</v>
      </c>
      <c r="K282" s="56"/>
      <c r="L282" s="55">
        <v>1</v>
      </c>
      <c r="M282" s="56">
        <v>5.69476082004556E-2</v>
      </c>
      <c r="N282" s="56"/>
      <c r="O282" s="55">
        <v>1</v>
      </c>
      <c r="P282" s="56">
        <v>3.0892801977139301E-2</v>
      </c>
      <c r="Q282" s="56"/>
      <c r="R282" s="55">
        <v>2</v>
      </c>
      <c r="S282" s="56">
        <v>7.9491255961844198E-2</v>
      </c>
      <c r="T282" s="56"/>
      <c r="U282" s="55">
        <v>1</v>
      </c>
      <c r="V282" s="56">
        <v>3.4818941504178302E-2</v>
      </c>
      <c r="W282" s="56"/>
      <c r="X282" s="55">
        <v>4</v>
      </c>
      <c r="Y282" s="56">
        <v>0.150037509377344</v>
      </c>
      <c r="Z282" s="56"/>
      <c r="AA282" s="58">
        <v>4</v>
      </c>
      <c r="AB282" s="57">
        <v>0.12865873271148301</v>
      </c>
      <c r="AC282" s="57"/>
      <c r="AD282" s="58">
        <v>2</v>
      </c>
      <c r="AE282" s="57">
        <v>0.121728545343883</v>
      </c>
      <c r="AF282" s="57"/>
      <c r="AG282" s="58">
        <v>4</v>
      </c>
      <c r="AH282" s="57">
        <v>0.25</v>
      </c>
      <c r="AI282" s="57"/>
      <c r="AJ282" s="58">
        <v>3</v>
      </c>
      <c r="AK282" s="57">
        <v>0.10050251256281401</v>
      </c>
      <c r="AL282" s="57"/>
      <c r="AM282" s="58">
        <v>0</v>
      </c>
      <c r="AN282" s="57">
        <v>0</v>
      </c>
      <c r="AO282" s="57"/>
      <c r="AP282" s="58">
        <v>0</v>
      </c>
      <c r="AQ282" s="57">
        <v>0</v>
      </c>
      <c r="AR282" s="57"/>
      <c r="AS282" s="58">
        <v>1</v>
      </c>
      <c r="AT282" s="57">
        <v>1.9569471624266099E-2</v>
      </c>
      <c r="AU282" s="57"/>
      <c r="AV282" s="58">
        <v>1</v>
      </c>
      <c r="AW282" s="57">
        <v>1.0271158586688599E-2</v>
      </c>
      <c r="AX282" s="57"/>
      <c r="AY282" s="58">
        <v>0</v>
      </c>
      <c r="AZ282" s="57">
        <v>0</v>
      </c>
      <c r="BA282" s="57"/>
    </row>
    <row r="283" spans="1:53">
      <c r="A283" s="113"/>
      <c r="B283" s="54" t="s">
        <v>5</v>
      </c>
      <c r="C283" s="55">
        <v>82</v>
      </c>
      <c r="D283" s="56">
        <v>0.147016637980493</v>
      </c>
      <c r="E283" s="56"/>
      <c r="F283" s="55">
        <v>7</v>
      </c>
      <c r="G283" s="56">
        <v>0.16847172081829101</v>
      </c>
      <c r="H283" s="56"/>
      <c r="I283" s="55">
        <v>6</v>
      </c>
      <c r="J283" s="56">
        <v>0.326975476839237</v>
      </c>
      <c r="K283" s="56"/>
      <c r="L283" s="55">
        <v>6</v>
      </c>
      <c r="M283" s="56">
        <v>0.36407766990291301</v>
      </c>
      <c r="N283" s="56"/>
      <c r="O283" s="55">
        <v>8</v>
      </c>
      <c r="P283" s="56">
        <v>0.265869059488202</v>
      </c>
      <c r="Q283" s="56"/>
      <c r="R283" s="55">
        <v>7</v>
      </c>
      <c r="S283" s="56">
        <v>0.30809859154929597</v>
      </c>
      <c r="T283" s="56"/>
      <c r="U283" s="55">
        <v>3</v>
      </c>
      <c r="V283" s="56">
        <v>0.110253583241455</v>
      </c>
      <c r="W283" s="56"/>
      <c r="X283" s="55">
        <v>4</v>
      </c>
      <c r="Y283" s="56">
        <v>0.15955325089748701</v>
      </c>
      <c r="Z283" s="56"/>
      <c r="AA283" s="58">
        <v>7</v>
      </c>
      <c r="AB283" s="57">
        <v>0.241296104791451</v>
      </c>
      <c r="AC283" s="57"/>
      <c r="AD283" s="58">
        <v>3</v>
      </c>
      <c r="AE283" s="57">
        <v>0.181708055723804</v>
      </c>
      <c r="AF283" s="57"/>
      <c r="AG283" s="58">
        <v>2</v>
      </c>
      <c r="AH283" s="57">
        <v>0.10443864229765</v>
      </c>
      <c r="AI283" s="57"/>
      <c r="AJ283" s="58">
        <v>8</v>
      </c>
      <c r="AK283" s="57">
        <v>0.271554650373388</v>
      </c>
      <c r="AL283" s="57"/>
      <c r="AM283" s="58">
        <v>4</v>
      </c>
      <c r="AN283" s="57">
        <v>8.5616438356164407E-2</v>
      </c>
      <c r="AO283" s="57"/>
      <c r="AP283" s="58">
        <v>3</v>
      </c>
      <c r="AQ283" s="57">
        <v>0.100569896077774</v>
      </c>
      <c r="AR283" s="57"/>
      <c r="AS283" s="58">
        <v>3</v>
      </c>
      <c r="AT283" s="57">
        <v>6.0398630964364798E-2</v>
      </c>
      <c r="AU283" s="57"/>
      <c r="AV283" s="58">
        <v>5</v>
      </c>
      <c r="AW283" s="57">
        <v>4.9870337123478999E-2</v>
      </c>
      <c r="AX283" s="57"/>
      <c r="AY283" s="58">
        <v>6</v>
      </c>
      <c r="AZ283" s="57">
        <v>0.107758620689655</v>
      </c>
      <c r="BA283" s="57"/>
    </row>
    <row r="284" spans="1:53">
      <c r="A284" s="111" t="s">
        <v>49</v>
      </c>
      <c r="B284" s="54" t="s">
        <v>3</v>
      </c>
      <c r="C284" s="55">
        <v>102</v>
      </c>
      <c r="D284" s="56">
        <v>9.0842699631285495E-2</v>
      </c>
      <c r="E284" s="56">
        <v>41.6666666666667</v>
      </c>
      <c r="F284" s="55">
        <v>11</v>
      </c>
      <c r="G284" s="56">
        <v>0.129381322041873</v>
      </c>
      <c r="H284" s="56">
        <v>37.5</v>
      </c>
      <c r="I284" s="55">
        <v>8</v>
      </c>
      <c r="J284" s="56">
        <v>0.213789417423838</v>
      </c>
      <c r="K284" s="56">
        <v>14.285714285714301</v>
      </c>
      <c r="L284" s="55">
        <v>6</v>
      </c>
      <c r="M284" s="56">
        <v>0.17626321974148099</v>
      </c>
      <c r="N284" s="56">
        <v>100</v>
      </c>
      <c r="O284" s="55">
        <v>4</v>
      </c>
      <c r="P284" s="56">
        <v>6.4040986231187993E-2</v>
      </c>
      <c r="Q284" s="56">
        <v>33.3333333333333</v>
      </c>
      <c r="R284" s="55">
        <v>6</v>
      </c>
      <c r="S284" s="56">
        <v>0.12531328320801999</v>
      </c>
      <c r="T284" s="56">
        <v>100</v>
      </c>
      <c r="U284" s="55">
        <v>8</v>
      </c>
      <c r="V284" s="56">
        <v>0.14303593777936699</v>
      </c>
      <c r="W284" s="56">
        <v>14.285714285714301</v>
      </c>
      <c r="X284" s="55">
        <v>10</v>
      </c>
      <c r="Y284" s="56">
        <v>0.19331142470519999</v>
      </c>
      <c r="Z284" s="56">
        <v>42.857142857142897</v>
      </c>
      <c r="AA284" s="58">
        <v>9</v>
      </c>
      <c r="AB284" s="57">
        <v>0.14975041597337799</v>
      </c>
      <c r="AC284" s="57">
        <v>28.571428571428601</v>
      </c>
      <c r="AD284" s="58">
        <v>4</v>
      </c>
      <c r="AE284" s="57">
        <v>0.121432908318154</v>
      </c>
      <c r="AF284" s="57">
        <v>0</v>
      </c>
      <c r="AG284" s="58">
        <v>2</v>
      </c>
      <c r="AH284" s="57">
        <v>5.68990042674253E-2</v>
      </c>
      <c r="AI284" s="57">
        <v>0</v>
      </c>
      <c r="AJ284" s="58">
        <v>4</v>
      </c>
      <c r="AK284" s="57">
        <v>6.74422525712359E-2</v>
      </c>
      <c r="AL284" s="57">
        <v>100</v>
      </c>
      <c r="AM284" s="58">
        <v>4</v>
      </c>
      <c r="AN284" s="57">
        <v>4.3826010737372599E-2</v>
      </c>
      <c r="AO284" s="57">
        <v>0</v>
      </c>
      <c r="AP284" s="58">
        <v>3</v>
      </c>
      <c r="AQ284" s="57">
        <v>4.9784268171257903E-2</v>
      </c>
      <c r="AR284" s="57">
        <v>50</v>
      </c>
      <c r="AS284" s="58">
        <v>8</v>
      </c>
      <c r="AT284" s="57">
        <v>7.9388706956435406E-2</v>
      </c>
      <c r="AU284" s="57">
        <v>100</v>
      </c>
      <c r="AV284" s="58">
        <v>9</v>
      </c>
      <c r="AW284" s="57">
        <v>4.5541949195425598E-2</v>
      </c>
      <c r="AX284" s="57">
        <v>28.571428571428601</v>
      </c>
      <c r="AY284" s="58">
        <v>6</v>
      </c>
      <c r="AZ284" s="57">
        <v>5.4093040028849598E-2</v>
      </c>
      <c r="BA284" s="57">
        <v>50</v>
      </c>
    </row>
    <row r="285" spans="1:53">
      <c r="A285" s="112"/>
      <c r="B285" s="54" t="s">
        <v>4</v>
      </c>
      <c r="C285" s="55">
        <v>30</v>
      </c>
      <c r="D285" s="56">
        <v>5.3091707075354801E-2</v>
      </c>
      <c r="E285" s="56"/>
      <c r="F285" s="55">
        <v>3</v>
      </c>
      <c r="G285" s="56">
        <v>6.9013112491373402E-2</v>
      </c>
      <c r="H285" s="56"/>
      <c r="I285" s="55">
        <v>1</v>
      </c>
      <c r="J285" s="56">
        <v>5.2438384897745098E-2</v>
      </c>
      <c r="K285" s="56"/>
      <c r="L285" s="55">
        <v>3</v>
      </c>
      <c r="M285" s="56">
        <v>0.17084282460136699</v>
      </c>
      <c r="N285" s="56"/>
      <c r="O285" s="55">
        <v>1</v>
      </c>
      <c r="P285" s="56">
        <v>3.0892801977139301E-2</v>
      </c>
      <c r="Q285" s="56"/>
      <c r="R285" s="55">
        <v>3</v>
      </c>
      <c r="S285" s="56">
        <v>0.11923688394276601</v>
      </c>
      <c r="T285" s="56"/>
      <c r="U285" s="55">
        <v>1</v>
      </c>
      <c r="V285" s="56">
        <v>3.4818941504178302E-2</v>
      </c>
      <c r="W285" s="56"/>
      <c r="X285" s="55">
        <v>3</v>
      </c>
      <c r="Y285" s="56">
        <v>0.112528132033008</v>
      </c>
      <c r="Z285" s="56"/>
      <c r="AA285" s="58">
        <v>2</v>
      </c>
      <c r="AB285" s="57">
        <v>6.4329366355741394E-2</v>
      </c>
      <c r="AC285" s="57"/>
      <c r="AD285" s="58">
        <v>0</v>
      </c>
      <c r="AE285" s="57">
        <v>0</v>
      </c>
      <c r="AF285" s="57"/>
      <c r="AG285" s="58">
        <v>2</v>
      </c>
      <c r="AH285" s="57">
        <v>0.125</v>
      </c>
      <c r="AI285" s="57"/>
      <c r="AJ285" s="58">
        <v>2</v>
      </c>
      <c r="AK285" s="57">
        <v>6.7001675041875999E-2</v>
      </c>
      <c r="AL285" s="57"/>
      <c r="AM285" s="58">
        <v>0</v>
      </c>
      <c r="AN285" s="57">
        <v>0</v>
      </c>
      <c r="AO285" s="57"/>
      <c r="AP285" s="58">
        <v>1</v>
      </c>
      <c r="AQ285" s="57">
        <v>3.2862306933946803E-2</v>
      </c>
      <c r="AR285" s="57"/>
      <c r="AS285" s="58">
        <v>4</v>
      </c>
      <c r="AT285" s="57">
        <v>7.8277886497064603E-2</v>
      </c>
      <c r="AU285" s="57"/>
      <c r="AV285" s="58">
        <v>2</v>
      </c>
      <c r="AW285" s="57">
        <v>2.0542317173377199E-2</v>
      </c>
      <c r="AX285" s="57"/>
      <c r="AY285" s="58">
        <v>2</v>
      </c>
      <c r="AZ285" s="57">
        <v>3.6205648081100703E-2</v>
      </c>
      <c r="BA285" s="57"/>
    </row>
    <row r="286" spans="1:53">
      <c r="A286" s="113"/>
      <c r="B286" s="54" t="s">
        <v>5</v>
      </c>
      <c r="C286" s="55">
        <v>72</v>
      </c>
      <c r="D286" s="56">
        <v>0.129087779690189</v>
      </c>
      <c r="E286" s="56"/>
      <c r="F286" s="55">
        <v>8</v>
      </c>
      <c r="G286" s="56">
        <v>0.19253910950661901</v>
      </c>
      <c r="H286" s="56"/>
      <c r="I286" s="55">
        <v>7</v>
      </c>
      <c r="J286" s="56">
        <v>0.38147138964577698</v>
      </c>
      <c r="K286" s="56"/>
      <c r="L286" s="55">
        <v>3</v>
      </c>
      <c r="M286" s="56">
        <v>0.18203883495145601</v>
      </c>
      <c r="N286" s="56"/>
      <c r="O286" s="55">
        <v>3</v>
      </c>
      <c r="P286" s="56">
        <v>9.9700897308075798E-2</v>
      </c>
      <c r="Q286" s="56"/>
      <c r="R286" s="55">
        <v>3</v>
      </c>
      <c r="S286" s="56">
        <v>0.132042253521127</v>
      </c>
      <c r="T286" s="56"/>
      <c r="U286" s="55">
        <v>7</v>
      </c>
      <c r="V286" s="56">
        <v>0.25725836089672899</v>
      </c>
      <c r="W286" s="56"/>
      <c r="X286" s="55">
        <v>7</v>
      </c>
      <c r="Y286" s="56">
        <v>0.27921818907060197</v>
      </c>
      <c r="Z286" s="56"/>
      <c r="AA286" s="58">
        <v>7</v>
      </c>
      <c r="AB286" s="57">
        <v>0.241296104791451</v>
      </c>
      <c r="AC286" s="57"/>
      <c r="AD286" s="58">
        <v>4</v>
      </c>
      <c r="AE286" s="57">
        <v>0.242277407631738</v>
      </c>
      <c r="AF286" s="57"/>
      <c r="AG286" s="58">
        <v>0</v>
      </c>
      <c r="AH286" s="57">
        <v>0</v>
      </c>
      <c r="AI286" s="57"/>
      <c r="AJ286" s="58">
        <v>2</v>
      </c>
      <c r="AK286" s="57">
        <v>6.7888662593346902E-2</v>
      </c>
      <c r="AL286" s="57"/>
      <c r="AM286" s="58">
        <v>4</v>
      </c>
      <c r="AN286" s="57">
        <v>8.5616438356164407E-2</v>
      </c>
      <c r="AO286" s="57"/>
      <c r="AP286" s="58">
        <v>2</v>
      </c>
      <c r="AQ286" s="57">
        <v>6.7046597385182705E-2</v>
      </c>
      <c r="AR286" s="57"/>
      <c r="AS286" s="58">
        <v>4</v>
      </c>
      <c r="AT286" s="57">
        <v>8.0531507952486397E-2</v>
      </c>
      <c r="AU286" s="57"/>
      <c r="AV286" s="58">
        <v>7</v>
      </c>
      <c r="AW286" s="57">
        <v>6.9818471972870499E-2</v>
      </c>
      <c r="AX286" s="57"/>
      <c r="AY286" s="58">
        <v>4</v>
      </c>
      <c r="AZ286" s="57">
        <v>7.1839080459770097E-2</v>
      </c>
      <c r="BA286" s="57"/>
    </row>
    <row r="287" spans="1:53">
      <c r="A287" s="111" t="s">
        <v>48</v>
      </c>
      <c r="B287" s="54" t="s">
        <v>3</v>
      </c>
      <c r="C287" s="55">
        <v>140</v>
      </c>
      <c r="D287" s="56">
        <v>0.124686058317451</v>
      </c>
      <c r="E287" s="56">
        <v>25</v>
      </c>
      <c r="F287" s="55">
        <v>15</v>
      </c>
      <c r="G287" s="56">
        <v>0.176429075511644</v>
      </c>
      <c r="H287" s="56">
        <v>15.384615384615399</v>
      </c>
      <c r="I287" s="55">
        <v>9</v>
      </c>
      <c r="J287" s="56">
        <v>0.240513094601817</v>
      </c>
      <c r="K287" s="56">
        <v>28.571428571428601</v>
      </c>
      <c r="L287" s="55">
        <v>6</v>
      </c>
      <c r="M287" s="56">
        <v>0.17626321974148099</v>
      </c>
      <c r="N287" s="56">
        <v>0</v>
      </c>
      <c r="O287" s="55">
        <v>11</v>
      </c>
      <c r="P287" s="56">
        <v>0.17611271213576701</v>
      </c>
      <c r="Q287" s="56">
        <v>22.2222222222222</v>
      </c>
      <c r="R287" s="55">
        <v>6</v>
      </c>
      <c r="S287" s="56">
        <v>0.12531328320801999</v>
      </c>
      <c r="T287" s="56">
        <v>20</v>
      </c>
      <c r="U287" s="55">
        <v>10</v>
      </c>
      <c r="V287" s="56">
        <v>0.17879492222420901</v>
      </c>
      <c r="W287" s="56">
        <v>42.857142857142897</v>
      </c>
      <c r="X287" s="55">
        <v>8</v>
      </c>
      <c r="Y287" s="56">
        <v>0.15464913976416</v>
      </c>
      <c r="Z287" s="56">
        <v>60</v>
      </c>
      <c r="AA287" s="58">
        <v>8</v>
      </c>
      <c r="AB287" s="57">
        <v>0.13311148086522501</v>
      </c>
      <c r="AC287" s="57">
        <v>60</v>
      </c>
      <c r="AD287" s="58">
        <v>5</v>
      </c>
      <c r="AE287" s="57">
        <v>0.15179113539769301</v>
      </c>
      <c r="AF287" s="57">
        <v>25</v>
      </c>
      <c r="AG287" s="58">
        <v>8</v>
      </c>
      <c r="AH287" s="57">
        <v>0.22759601706970101</v>
      </c>
      <c r="AI287" s="57">
        <v>100</v>
      </c>
      <c r="AJ287" s="58">
        <v>8</v>
      </c>
      <c r="AK287" s="57">
        <v>0.13488450514247199</v>
      </c>
      <c r="AL287" s="57">
        <v>14.285714285714301</v>
      </c>
      <c r="AM287" s="58">
        <v>10</v>
      </c>
      <c r="AN287" s="57">
        <v>0.109565026843432</v>
      </c>
      <c r="AO287" s="57">
        <v>11.1111111111111</v>
      </c>
      <c r="AP287" s="58">
        <v>10</v>
      </c>
      <c r="AQ287" s="57">
        <v>0.16594756057085999</v>
      </c>
      <c r="AR287" s="57">
        <v>0</v>
      </c>
      <c r="AS287" s="58">
        <v>6</v>
      </c>
      <c r="AT287" s="57">
        <v>5.9541530217326603E-2</v>
      </c>
      <c r="AU287" s="57">
        <v>20</v>
      </c>
      <c r="AV287" s="58">
        <v>15</v>
      </c>
      <c r="AW287" s="57">
        <v>7.5903248659042605E-2</v>
      </c>
      <c r="AX287" s="57">
        <v>25</v>
      </c>
      <c r="AY287" s="58">
        <v>5</v>
      </c>
      <c r="AZ287" s="57">
        <v>4.5077533357374702E-2</v>
      </c>
      <c r="BA287" s="57">
        <v>25</v>
      </c>
    </row>
    <row r="288" spans="1:53">
      <c r="A288" s="112"/>
      <c r="B288" s="54" t="s">
        <v>4</v>
      </c>
      <c r="C288" s="55">
        <v>28</v>
      </c>
      <c r="D288" s="56">
        <v>4.95522599369978E-2</v>
      </c>
      <c r="E288" s="56"/>
      <c r="F288" s="55">
        <v>2</v>
      </c>
      <c r="G288" s="56">
        <v>4.6008741660915599E-2</v>
      </c>
      <c r="H288" s="56"/>
      <c r="I288" s="55">
        <v>2</v>
      </c>
      <c r="J288" s="56">
        <v>0.10487676979549</v>
      </c>
      <c r="K288" s="56"/>
      <c r="L288" s="55">
        <v>0</v>
      </c>
      <c r="M288" s="56">
        <v>0</v>
      </c>
      <c r="N288" s="56"/>
      <c r="O288" s="55">
        <v>2</v>
      </c>
      <c r="P288" s="56">
        <v>6.1785603954278699E-2</v>
      </c>
      <c r="Q288" s="56"/>
      <c r="R288" s="55">
        <v>1</v>
      </c>
      <c r="S288" s="56">
        <v>3.9745627980922099E-2</v>
      </c>
      <c r="T288" s="56"/>
      <c r="U288" s="55">
        <v>3</v>
      </c>
      <c r="V288" s="56">
        <v>0.104456824512535</v>
      </c>
      <c r="W288" s="56"/>
      <c r="X288" s="55">
        <v>3</v>
      </c>
      <c r="Y288" s="56">
        <v>0.112528132033008</v>
      </c>
      <c r="Z288" s="56"/>
      <c r="AA288" s="58">
        <v>3</v>
      </c>
      <c r="AB288" s="57">
        <v>9.6494049533612097E-2</v>
      </c>
      <c r="AC288" s="57"/>
      <c r="AD288" s="58">
        <v>1</v>
      </c>
      <c r="AE288" s="57">
        <v>6.0864272671941597E-2</v>
      </c>
      <c r="AF288" s="57"/>
      <c r="AG288" s="58">
        <v>4</v>
      </c>
      <c r="AH288" s="57">
        <v>0.25</v>
      </c>
      <c r="AI288" s="57"/>
      <c r="AJ288" s="58">
        <v>1</v>
      </c>
      <c r="AK288" s="57">
        <v>3.3500837520938E-2</v>
      </c>
      <c r="AL288" s="57"/>
      <c r="AM288" s="58">
        <v>1</v>
      </c>
      <c r="AN288" s="57">
        <v>2.2446689113355799E-2</v>
      </c>
      <c r="AO288" s="57"/>
      <c r="AP288" s="58">
        <v>0</v>
      </c>
      <c r="AQ288" s="57">
        <v>0</v>
      </c>
      <c r="AR288" s="57"/>
      <c r="AS288" s="58">
        <v>1</v>
      </c>
      <c r="AT288" s="57">
        <v>1.9569471624266099E-2</v>
      </c>
      <c r="AU288" s="57"/>
      <c r="AV288" s="58">
        <v>3</v>
      </c>
      <c r="AW288" s="57">
        <v>3.0813475760065701E-2</v>
      </c>
      <c r="AX288" s="57"/>
      <c r="AY288" s="58">
        <v>1</v>
      </c>
      <c r="AZ288" s="57">
        <v>1.8102824040550299E-2</v>
      </c>
      <c r="BA288" s="57"/>
    </row>
    <row r="289" spans="1:53">
      <c r="A289" s="113"/>
      <c r="B289" s="54" t="s">
        <v>5</v>
      </c>
      <c r="C289" s="55">
        <v>112</v>
      </c>
      <c r="D289" s="56">
        <v>0.20080321285140601</v>
      </c>
      <c r="E289" s="56"/>
      <c r="F289" s="55">
        <v>13</v>
      </c>
      <c r="G289" s="56">
        <v>0.31287605294825499</v>
      </c>
      <c r="H289" s="56"/>
      <c r="I289" s="55">
        <v>7</v>
      </c>
      <c r="J289" s="56">
        <v>0.38147138964577698</v>
      </c>
      <c r="K289" s="56"/>
      <c r="L289" s="55">
        <v>6</v>
      </c>
      <c r="M289" s="56">
        <v>0.36407766990291301</v>
      </c>
      <c r="N289" s="56"/>
      <c r="O289" s="55">
        <v>9</v>
      </c>
      <c r="P289" s="56">
        <v>0.299102691924227</v>
      </c>
      <c r="Q289" s="56"/>
      <c r="R289" s="55">
        <v>5</v>
      </c>
      <c r="S289" s="56">
        <v>0.220070422535211</v>
      </c>
      <c r="T289" s="56"/>
      <c r="U289" s="55">
        <v>7</v>
      </c>
      <c r="V289" s="56">
        <v>0.25725836089672899</v>
      </c>
      <c r="W289" s="56"/>
      <c r="X289" s="55">
        <v>5</v>
      </c>
      <c r="Y289" s="56">
        <v>0.199441563621859</v>
      </c>
      <c r="Z289" s="56"/>
      <c r="AA289" s="58">
        <v>5</v>
      </c>
      <c r="AB289" s="57">
        <v>0.172354360565322</v>
      </c>
      <c r="AC289" s="57"/>
      <c r="AD289" s="58">
        <v>4</v>
      </c>
      <c r="AE289" s="57">
        <v>0.242277407631738</v>
      </c>
      <c r="AF289" s="57"/>
      <c r="AG289" s="58">
        <v>4</v>
      </c>
      <c r="AH289" s="57">
        <v>0.2088772845953</v>
      </c>
      <c r="AI289" s="57"/>
      <c r="AJ289" s="58">
        <v>7</v>
      </c>
      <c r="AK289" s="57">
        <v>0.23761031907671401</v>
      </c>
      <c r="AL289" s="57"/>
      <c r="AM289" s="58">
        <v>9</v>
      </c>
      <c r="AN289" s="57">
        <v>0.19263698630136999</v>
      </c>
      <c r="AO289" s="57"/>
      <c r="AP289" s="58">
        <v>10</v>
      </c>
      <c r="AQ289" s="57">
        <v>0.33523298692591402</v>
      </c>
      <c r="AR289" s="57"/>
      <c r="AS289" s="58">
        <v>5</v>
      </c>
      <c r="AT289" s="57">
        <v>0.100664384940608</v>
      </c>
      <c r="AU289" s="57"/>
      <c r="AV289" s="58">
        <v>12</v>
      </c>
      <c r="AW289" s="57">
        <v>0.11968880909634901</v>
      </c>
      <c r="AX289" s="57"/>
      <c r="AY289" s="58">
        <v>4</v>
      </c>
      <c r="AZ289" s="57">
        <v>7.1839080459770097E-2</v>
      </c>
      <c r="BA289" s="57"/>
    </row>
    <row r="290" spans="1:53">
      <c r="A290" s="111" t="s">
        <v>47</v>
      </c>
      <c r="B290" s="54" t="s">
        <v>3</v>
      </c>
      <c r="C290" s="55">
        <v>94</v>
      </c>
      <c r="D290" s="56">
        <v>8.3717782013145503E-2</v>
      </c>
      <c r="E290" s="56">
        <v>23.684210526315798</v>
      </c>
      <c r="F290" s="55">
        <v>8</v>
      </c>
      <c r="G290" s="56">
        <v>9.4095506939543605E-2</v>
      </c>
      <c r="H290" s="56">
        <v>14.285714285714301</v>
      </c>
      <c r="I290" s="55">
        <v>5</v>
      </c>
      <c r="J290" s="56">
        <v>0.13361838588989799</v>
      </c>
      <c r="K290" s="56">
        <v>25</v>
      </c>
      <c r="L290" s="55">
        <v>5</v>
      </c>
      <c r="M290" s="56">
        <v>0.146886016451234</v>
      </c>
      <c r="N290" s="56">
        <v>0</v>
      </c>
      <c r="O290" s="55">
        <v>12</v>
      </c>
      <c r="P290" s="56">
        <v>0.19212295869356399</v>
      </c>
      <c r="Q290" s="56">
        <v>20</v>
      </c>
      <c r="R290" s="55">
        <v>6</v>
      </c>
      <c r="S290" s="56">
        <v>0.12531328320801999</v>
      </c>
      <c r="T290" s="56">
        <v>100</v>
      </c>
      <c r="U290" s="55">
        <v>5</v>
      </c>
      <c r="V290" s="56">
        <v>8.9397461112104407E-2</v>
      </c>
      <c r="W290" s="56">
        <v>25</v>
      </c>
      <c r="X290" s="55">
        <v>6</v>
      </c>
      <c r="Y290" s="56">
        <v>0.11598685482312</v>
      </c>
      <c r="Z290" s="56">
        <v>20</v>
      </c>
      <c r="AA290" s="58">
        <v>5</v>
      </c>
      <c r="AB290" s="57">
        <v>8.31946755407654E-2</v>
      </c>
      <c r="AC290" s="57">
        <v>0</v>
      </c>
      <c r="AD290" s="58">
        <v>5</v>
      </c>
      <c r="AE290" s="57">
        <v>0.15179113539769301</v>
      </c>
      <c r="AF290" s="57">
        <v>25</v>
      </c>
      <c r="AG290" s="58">
        <v>7</v>
      </c>
      <c r="AH290" s="57">
        <v>0.19914651493598901</v>
      </c>
      <c r="AI290" s="57">
        <v>0</v>
      </c>
      <c r="AJ290" s="58">
        <v>4</v>
      </c>
      <c r="AK290" s="57">
        <v>6.74422525712359E-2</v>
      </c>
      <c r="AL290" s="57">
        <v>0</v>
      </c>
      <c r="AM290" s="58">
        <v>3</v>
      </c>
      <c r="AN290" s="57">
        <v>3.2869508053029503E-2</v>
      </c>
      <c r="AO290" s="57">
        <v>200</v>
      </c>
      <c r="AP290" s="58">
        <v>3</v>
      </c>
      <c r="AQ290" s="57">
        <v>4.9784268171257903E-2</v>
      </c>
      <c r="AR290" s="57">
        <v>0</v>
      </c>
      <c r="AS290" s="58">
        <v>4</v>
      </c>
      <c r="AT290" s="57">
        <v>3.9694353478217703E-2</v>
      </c>
      <c r="AU290" s="57">
        <v>33.3333333333333</v>
      </c>
      <c r="AV290" s="58">
        <v>10</v>
      </c>
      <c r="AW290" s="57">
        <v>5.06021657726951E-2</v>
      </c>
      <c r="AX290" s="57">
        <v>25</v>
      </c>
      <c r="AY290" s="58">
        <v>6</v>
      </c>
      <c r="AZ290" s="57">
        <v>5.4093040028849598E-2</v>
      </c>
      <c r="BA290" s="57">
        <v>100</v>
      </c>
    </row>
    <row r="291" spans="1:53">
      <c r="A291" s="112"/>
      <c r="B291" s="54" t="s">
        <v>4</v>
      </c>
      <c r="C291" s="55">
        <v>18</v>
      </c>
      <c r="D291" s="56">
        <v>3.1855024245212901E-2</v>
      </c>
      <c r="E291" s="56"/>
      <c r="F291" s="55">
        <v>1</v>
      </c>
      <c r="G291" s="56">
        <v>2.3004370830457799E-2</v>
      </c>
      <c r="H291" s="56"/>
      <c r="I291" s="55">
        <v>1</v>
      </c>
      <c r="J291" s="56">
        <v>5.2438384897745098E-2</v>
      </c>
      <c r="K291" s="56"/>
      <c r="L291" s="55">
        <v>0</v>
      </c>
      <c r="M291" s="56">
        <v>0</v>
      </c>
      <c r="N291" s="56"/>
      <c r="O291" s="55">
        <v>2</v>
      </c>
      <c r="P291" s="56">
        <v>6.1785603954278699E-2</v>
      </c>
      <c r="Q291" s="56"/>
      <c r="R291" s="55">
        <v>3</v>
      </c>
      <c r="S291" s="56">
        <v>0.11923688394276601</v>
      </c>
      <c r="T291" s="56"/>
      <c r="U291" s="55">
        <v>1</v>
      </c>
      <c r="V291" s="56">
        <v>3.4818941504178302E-2</v>
      </c>
      <c r="W291" s="56"/>
      <c r="X291" s="55">
        <v>1</v>
      </c>
      <c r="Y291" s="56">
        <v>3.7509377344336098E-2</v>
      </c>
      <c r="Z291" s="56"/>
      <c r="AA291" s="58">
        <v>0</v>
      </c>
      <c r="AB291" s="57">
        <v>0</v>
      </c>
      <c r="AC291" s="57"/>
      <c r="AD291" s="58">
        <v>1</v>
      </c>
      <c r="AE291" s="57">
        <v>6.0864272671941597E-2</v>
      </c>
      <c r="AF291" s="57"/>
      <c r="AG291" s="58">
        <v>0</v>
      </c>
      <c r="AH291" s="57">
        <v>0</v>
      </c>
      <c r="AI291" s="57"/>
      <c r="AJ291" s="58">
        <v>0</v>
      </c>
      <c r="AK291" s="57">
        <v>0</v>
      </c>
      <c r="AL291" s="57"/>
      <c r="AM291" s="58">
        <v>2</v>
      </c>
      <c r="AN291" s="57">
        <v>4.4893378226711599E-2</v>
      </c>
      <c r="AO291" s="57"/>
      <c r="AP291" s="58">
        <v>0</v>
      </c>
      <c r="AQ291" s="57">
        <v>0</v>
      </c>
      <c r="AR291" s="57"/>
      <c r="AS291" s="58">
        <v>1</v>
      </c>
      <c r="AT291" s="57">
        <v>1.9569471624266099E-2</v>
      </c>
      <c r="AU291" s="57"/>
      <c r="AV291" s="58">
        <v>2</v>
      </c>
      <c r="AW291" s="57">
        <v>2.0542317173377199E-2</v>
      </c>
      <c r="AX291" s="57"/>
      <c r="AY291" s="58">
        <v>3</v>
      </c>
      <c r="AZ291" s="57">
        <v>5.4308472121650998E-2</v>
      </c>
      <c r="BA291" s="57"/>
    </row>
    <row r="292" spans="1:53">
      <c r="A292" s="113"/>
      <c r="B292" s="54" t="s">
        <v>5</v>
      </c>
      <c r="C292" s="55">
        <v>76</v>
      </c>
      <c r="D292" s="56">
        <v>0.136259323006311</v>
      </c>
      <c r="E292" s="56"/>
      <c r="F292" s="55">
        <v>7</v>
      </c>
      <c r="G292" s="56">
        <v>0.16847172081829101</v>
      </c>
      <c r="H292" s="56"/>
      <c r="I292" s="55">
        <v>4</v>
      </c>
      <c r="J292" s="56">
        <v>0.21798365122615801</v>
      </c>
      <c r="K292" s="56"/>
      <c r="L292" s="55">
        <v>5</v>
      </c>
      <c r="M292" s="56">
        <v>0.30339805825242699</v>
      </c>
      <c r="N292" s="56"/>
      <c r="O292" s="55">
        <v>10</v>
      </c>
      <c r="P292" s="56">
        <v>0.33233632436025301</v>
      </c>
      <c r="Q292" s="56"/>
      <c r="R292" s="55">
        <v>3</v>
      </c>
      <c r="S292" s="56">
        <v>0.132042253521127</v>
      </c>
      <c r="T292" s="56"/>
      <c r="U292" s="55">
        <v>4</v>
      </c>
      <c r="V292" s="56">
        <v>0.147004777655274</v>
      </c>
      <c r="W292" s="56"/>
      <c r="X292" s="55">
        <v>5</v>
      </c>
      <c r="Y292" s="56">
        <v>0.199441563621859</v>
      </c>
      <c r="Z292" s="56"/>
      <c r="AA292" s="58">
        <v>5</v>
      </c>
      <c r="AB292" s="57">
        <v>0.172354360565322</v>
      </c>
      <c r="AC292" s="57"/>
      <c r="AD292" s="58">
        <v>4</v>
      </c>
      <c r="AE292" s="57">
        <v>0.242277407631738</v>
      </c>
      <c r="AF292" s="57"/>
      <c r="AG292" s="58">
        <v>7</v>
      </c>
      <c r="AH292" s="57">
        <v>0.36553524804177501</v>
      </c>
      <c r="AI292" s="57"/>
      <c r="AJ292" s="58">
        <v>4</v>
      </c>
      <c r="AK292" s="57">
        <v>0.135777325186694</v>
      </c>
      <c r="AL292" s="57"/>
      <c r="AM292" s="58">
        <v>1</v>
      </c>
      <c r="AN292" s="57">
        <v>2.1404109589041102E-2</v>
      </c>
      <c r="AO292" s="57"/>
      <c r="AP292" s="58">
        <v>3</v>
      </c>
      <c r="AQ292" s="57">
        <v>0.100569896077774</v>
      </c>
      <c r="AR292" s="57"/>
      <c r="AS292" s="58">
        <v>3</v>
      </c>
      <c r="AT292" s="57">
        <v>6.0398630964364798E-2</v>
      </c>
      <c r="AU292" s="57"/>
      <c r="AV292" s="58">
        <v>8</v>
      </c>
      <c r="AW292" s="57">
        <v>7.9792539397566295E-2</v>
      </c>
      <c r="AX292" s="57"/>
      <c r="AY292" s="58">
        <v>3</v>
      </c>
      <c r="AZ292" s="57">
        <v>5.3879310344827597E-2</v>
      </c>
      <c r="BA292" s="57"/>
    </row>
    <row r="293" spans="1:53">
      <c r="A293" s="111" t="s">
        <v>46</v>
      </c>
      <c r="B293" s="54" t="s">
        <v>3</v>
      </c>
      <c r="C293" s="55">
        <v>62</v>
      </c>
      <c r="D293" s="56">
        <v>5.5218111540585299E-2</v>
      </c>
      <c r="E293" s="56">
        <v>34.7826086956522</v>
      </c>
      <c r="F293" s="55">
        <v>7</v>
      </c>
      <c r="G293" s="56">
        <v>8.2333568572100696E-2</v>
      </c>
      <c r="H293" s="56">
        <v>0</v>
      </c>
      <c r="I293" s="55">
        <v>2</v>
      </c>
      <c r="J293" s="56">
        <v>5.3447354355959403E-2</v>
      </c>
      <c r="K293" s="56">
        <v>0</v>
      </c>
      <c r="L293" s="55">
        <v>4</v>
      </c>
      <c r="M293" s="56">
        <v>0.11750881316098701</v>
      </c>
      <c r="N293" s="56">
        <v>33.3333333333333</v>
      </c>
      <c r="O293" s="55">
        <v>3</v>
      </c>
      <c r="P293" s="56">
        <v>4.8030739673390999E-2</v>
      </c>
      <c r="Q293" s="56">
        <v>50</v>
      </c>
      <c r="R293" s="55">
        <v>2</v>
      </c>
      <c r="S293" s="56">
        <v>4.1771094402673403E-2</v>
      </c>
      <c r="T293" s="56">
        <v>0</v>
      </c>
      <c r="U293" s="55">
        <v>4</v>
      </c>
      <c r="V293" s="56">
        <v>7.1517968889683495E-2</v>
      </c>
      <c r="W293" s="56">
        <v>300</v>
      </c>
      <c r="X293" s="55">
        <v>3</v>
      </c>
      <c r="Y293" s="56">
        <v>5.7993427411560002E-2</v>
      </c>
      <c r="Z293" s="56">
        <v>50</v>
      </c>
      <c r="AA293" s="58">
        <v>6</v>
      </c>
      <c r="AB293" s="57">
        <v>9.9833610648918505E-2</v>
      </c>
      <c r="AC293" s="57">
        <v>20</v>
      </c>
      <c r="AD293" s="58">
        <v>6</v>
      </c>
      <c r="AE293" s="57">
        <v>0.18214936247723101</v>
      </c>
      <c r="AF293" s="57">
        <v>50</v>
      </c>
      <c r="AG293" s="58">
        <v>3</v>
      </c>
      <c r="AH293" s="57">
        <v>8.5348506401138002E-2</v>
      </c>
      <c r="AI293" s="57">
        <v>50</v>
      </c>
      <c r="AJ293" s="58">
        <v>5</v>
      </c>
      <c r="AK293" s="57">
        <v>8.4302815714044799E-2</v>
      </c>
      <c r="AL293" s="57">
        <v>25</v>
      </c>
      <c r="AM293" s="58">
        <v>3</v>
      </c>
      <c r="AN293" s="57">
        <v>3.2869508053029503E-2</v>
      </c>
      <c r="AO293" s="57">
        <v>0</v>
      </c>
      <c r="AP293" s="58">
        <v>3</v>
      </c>
      <c r="AQ293" s="57">
        <v>4.9784268171257903E-2</v>
      </c>
      <c r="AR293" s="57">
        <v>50</v>
      </c>
      <c r="AS293" s="58">
        <v>4</v>
      </c>
      <c r="AT293" s="57">
        <v>3.9694353478217703E-2</v>
      </c>
      <c r="AU293" s="57">
        <v>0</v>
      </c>
      <c r="AV293" s="58">
        <v>4</v>
      </c>
      <c r="AW293" s="57">
        <v>2.0240866309077999E-2</v>
      </c>
      <c r="AX293" s="57">
        <v>100</v>
      </c>
      <c r="AY293" s="58">
        <v>3</v>
      </c>
      <c r="AZ293" s="57">
        <v>2.7046520014424799E-2</v>
      </c>
      <c r="BA293" s="57">
        <v>200</v>
      </c>
    </row>
    <row r="294" spans="1:53">
      <c r="A294" s="112"/>
      <c r="B294" s="54" t="s">
        <v>4</v>
      </c>
      <c r="C294" s="55">
        <v>16</v>
      </c>
      <c r="D294" s="56">
        <v>2.8315577106855901E-2</v>
      </c>
      <c r="E294" s="56"/>
      <c r="F294" s="55">
        <v>0</v>
      </c>
      <c r="G294" s="56">
        <v>0</v>
      </c>
      <c r="H294" s="56"/>
      <c r="I294" s="55">
        <v>0</v>
      </c>
      <c r="J294" s="56">
        <v>0</v>
      </c>
      <c r="K294" s="56"/>
      <c r="L294" s="55">
        <v>1</v>
      </c>
      <c r="M294" s="56">
        <v>5.69476082004556E-2</v>
      </c>
      <c r="N294" s="56"/>
      <c r="O294" s="55">
        <v>1</v>
      </c>
      <c r="P294" s="56">
        <v>3.0892801977139301E-2</v>
      </c>
      <c r="Q294" s="56"/>
      <c r="R294" s="55">
        <v>0</v>
      </c>
      <c r="S294" s="56">
        <v>0</v>
      </c>
      <c r="T294" s="56"/>
      <c r="U294" s="55">
        <v>3</v>
      </c>
      <c r="V294" s="56">
        <v>0.104456824512535</v>
      </c>
      <c r="W294" s="56"/>
      <c r="X294" s="55">
        <v>1</v>
      </c>
      <c r="Y294" s="56">
        <v>3.7509377344336098E-2</v>
      </c>
      <c r="Z294" s="56"/>
      <c r="AA294" s="58">
        <v>1</v>
      </c>
      <c r="AB294" s="57">
        <v>3.2164683177870697E-2</v>
      </c>
      <c r="AC294" s="57"/>
      <c r="AD294" s="58">
        <v>2</v>
      </c>
      <c r="AE294" s="57">
        <v>0.121728545343883</v>
      </c>
      <c r="AF294" s="57"/>
      <c r="AG294" s="58">
        <v>1</v>
      </c>
      <c r="AH294" s="57">
        <v>6.25E-2</v>
      </c>
      <c r="AI294" s="57"/>
      <c r="AJ294" s="58">
        <v>1</v>
      </c>
      <c r="AK294" s="57">
        <v>3.3500837520938E-2</v>
      </c>
      <c r="AL294" s="57"/>
      <c r="AM294" s="58">
        <v>0</v>
      </c>
      <c r="AN294" s="57">
        <v>0</v>
      </c>
      <c r="AO294" s="57"/>
      <c r="AP294" s="58">
        <v>1</v>
      </c>
      <c r="AQ294" s="57">
        <v>3.2862306933946803E-2</v>
      </c>
      <c r="AR294" s="57"/>
      <c r="AS294" s="58">
        <v>0</v>
      </c>
      <c r="AT294" s="57">
        <v>0</v>
      </c>
      <c r="AU294" s="57"/>
      <c r="AV294" s="58">
        <v>2</v>
      </c>
      <c r="AW294" s="57">
        <v>2.0542317173377199E-2</v>
      </c>
      <c r="AX294" s="57"/>
      <c r="AY294" s="58">
        <v>2</v>
      </c>
      <c r="AZ294" s="57">
        <v>3.6205648081100703E-2</v>
      </c>
      <c r="BA294" s="57"/>
    </row>
    <row r="295" spans="1:53">
      <c r="A295" s="113"/>
      <c r="B295" s="54" t="s">
        <v>5</v>
      </c>
      <c r="C295" s="55">
        <v>46</v>
      </c>
      <c r="D295" s="56">
        <v>8.2472748135398705E-2</v>
      </c>
      <c r="E295" s="56"/>
      <c r="F295" s="55">
        <v>7</v>
      </c>
      <c r="G295" s="56">
        <v>0.16847172081829101</v>
      </c>
      <c r="H295" s="56"/>
      <c r="I295" s="55">
        <v>2</v>
      </c>
      <c r="J295" s="56">
        <v>0.108991825613079</v>
      </c>
      <c r="K295" s="56"/>
      <c r="L295" s="55">
        <v>3</v>
      </c>
      <c r="M295" s="56">
        <v>0.18203883495145601</v>
      </c>
      <c r="N295" s="56"/>
      <c r="O295" s="55">
        <v>2</v>
      </c>
      <c r="P295" s="56">
        <v>6.6467264872050499E-2</v>
      </c>
      <c r="Q295" s="56"/>
      <c r="R295" s="55">
        <v>2</v>
      </c>
      <c r="S295" s="56">
        <v>8.8028169014084501E-2</v>
      </c>
      <c r="T295" s="56"/>
      <c r="U295" s="55">
        <v>1</v>
      </c>
      <c r="V295" s="56">
        <v>3.6751194413818397E-2</v>
      </c>
      <c r="W295" s="56"/>
      <c r="X295" s="55">
        <v>2</v>
      </c>
      <c r="Y295" s="56">
        <v>7.9776625448743504E-2</v>
      </c>
      <c r="Z295" s="56"/>
      <c r="AA295" s="58">
        <v>5</v>
      </c>
      <c r="AB295" s="57">
        <v>0.172354360565322</v>
      </c>
      <c r="AC295" s="57"/>
      <c r="AD295" s="58">
        <v>4</v>
      </c>
      <c r="AE295" s="57">
        <v>0.242277407631738</v>
      </c>
      <c r="AF295" s="57"/>
      <c r="AG295" s="58">
        <v>2</v>
      </c>
      <c r="AH295" s="57">
        <v>0.10443864229765</v>
      </c>
      <c r="AI295" s="57"/>
      <c r="AJ295" s="58">
        <v>4</v>
      </c>
      <c r="AK295" s="57">
        <v>0.135777325186694</v>
      </c>
      <c r="AL295" s="57"/>
      <c r="AM295" s="58">
        <v>3</v>
      </c>
      <c r="AN295" s="57">
        <v>6.4212328767123295E-2</v>
      </c>
      <c r="AO295" s="57"/>
      <c r="AP295" s="58">
        <v>2</v>
      </c>
      <c r="AQ295" s="57">
        <v>6.7046597385182705E-2</v>
      </c>
      <c r="AR295" s="57"/>
      <c r="AS295" s="58">
        <v>4</v>
      </c>
      <c r="AT295" s="57">
        <v>8.0531507952486397E-2</v>
      </c>
      <c r="AU295" s="57"/>
      <c r="AV295" s="58">
        <v>2</v>
      </c>
      <c r="AW295" s="57">
        <v>1.9948134849391602E-2</v>
      </c>
      <c r="AX295" s="57"/>
      <c r="AY295" s="58">
        <v>1</v>
      </c>
      <c r="AZ295" s="57">
        <v>1.79597701149425E-2</v>
      </c>
      <c r="BA295" s="57"/>
    </row>
    <row r="296" spans="1:53">
      <c r="A296" s="111" t="s">
        <v>45</v>
      </c>
      <c r="B296" s="54" t="s">
        <v>3</v>
      </c>
      <c r="C296" s="55">
        <v>56</v>
      </c>
      <c r="D296" s="56">
        <v>4.9874423326980298E-2</v>
      </c>
      <c r="E296" s="56">
        <v>19.148936170212799</v>
      </c>
      <c r="F296" s="55">
        <v>5</v>
      </c>
      <c r="G296" s="56">
        <v>5.8809691837214802E-2</v>
      </c>
      <c r="H296" s="56">
        <v>66.6666666666667</v>
      </c>
      <c r="I296" s="55">
        <v>1</v>
      </c>
      <c r="J296" s="56">
        <v>2.6723677177979702E-2</v>
      </c>
      <c r="K296" s="56">
        <v>0</v>
      </c>
      <c r="L296" s="55">
        <v>2</v>
      </c>
      <c r="M296" s="56">
        <v>5.8754406580493503E-2</v>
      </c>
      <c r="N296" s="56">
        <v>0</v>
      </c>
      <c r="O296" s="55">
        <v>1</v>
      </c>
      <c r="P296" s="56">
        <v>1.6010246557796998E-2</v>
      </c>
      <c r="Q296" s="56">
        <v>0</v>
      </c>
      <c r="R296" s="55">
        <v>1</v>
      </c>
      <c r="S296" s="56">
        <v>2.0885547201336702E-2</v>
      </c>
      <c r="T296" s="56">
        <v>0</v>
      </c>
      <c r="U296" s="55">
        <v>2</v>
      </c>
      <c r="V296" s="56">
        <v>3.5758984444841803E-2</v>
      </c>
      <c r="W296" s="56">
        <v>0</v>
      </c>
      <c r="X296" s="55">
        <v>7</v>
      </c>
      <c r="Y296" s="56">
        <v>0.13531799729364</v>
      </c>
      <c r="Z296" s="56">
        <v>16.6666666666667</v>
      </c>
      <c r="AA296" s="58">
        <v>7</v>
      </c>
      <c r="AB296" s="57">
        <v>0.116472545757072</v>
      </c>
      <c r="AC296" s="57">
        <v>0</v>
      </c>
      <c r="AD296" s="58">
        <v>2</v>
      </c>
      <c r="AE296" s="57">
        <v>6.0716454159077102E-2</v>
      </c>
      <c r="AF296" s="57">
        <v>0</v>
      </c>
      <c r="AG296" s="58">
        <v>5</v>
      </c>
      <c r="AH296" s="57">
        <v>0.142247510668563</v>
      </c>
      <c r="AI296" s="57">
        <v>0</v>
      </c>
      <c r="AJ296" s="58">
        <v>1</v>
      </c>
      <c r="AK296" s="57">
        <v>1.6860563142808999E-2</v>
      </c>
      <c r="AL296" s="57">
        <v>0</v>
      </c>
      <c r="AM296" s="58">
        <v>5</v>
      </c>
      <c r="AN296" s="57">
        <v>5.4782513421715799E-2</v>
      </c>
      <c r="AO296" s="57">
        <v>25</v>
      </c>
      <c r="AP296" s="58">
        <v>4</v>
      </c>
      <c r="AQ296" s="57">
        <v>6.6379024228343797E-2</v>
      </c>
      <c r="AR296" s="57">
        <v>33.3333333333333</v>
      </c>
      <c r="AS296" s="58">
        <v>1</v>
      </c>
      <c r="AT296" s="57">
        <v>9.9235883695544293E-3</v>
      </c>
      <c r="AU296" s="57">
        <v>0</v>
      </c>
      <c r="AV296" s="58">
        <v>9</v>
      </c>
      <c r="AW296" s="57">
        <v>4.5541949195425598E-2</v>
      </c>
      <c r="AX296" s="57">
        <v>28.571428571428601</v>
      </c>
      <c r="AY296" s="58">
        <v>3</v>
      </c>
      <c r="AZ296" s="57">
        <v>2.7046520014424799E-2</v>
      </c>
      <c r="BA296" s="57">
        <v>50</v>
      </c>
    </row>
    <row r="297" spans="1:53">
      <c r="A297" s="112"/>
      <c r="B297" s="54" t="s">
        <v>4</v>
      </c>
      <c r="C297" s="55">
        <v>9</v>
      </c>
      <c r="D297" s="56">
        <v>1.5927512122606399E-2</v>
      </c>
      <c r="E297" s="56"/>
      <c r="F297" s="55">
        <v>2</v>
      </c>
      <c r="G297" s="56">
        <v>4.6008741660915599E-2</v>
      </c>
      <c r="H297" s="56"/>
      <c r="I297" s="55">
        <v>0</v>
      </c>
      <c r="J297" s="56">
        <v>0</v>
      </c>
      <c r="K297" s="56"/>
      <c r="L297" s="55">
        <v>0</v>
      </c>
      <c r="M297" s="56">
        <v>0</v>
      </c>
      <c r="N297" s="56"/>
      <c r="O297" s="55">
        <v>1</v>
      </c>
      <c r="P297" s="56">
        <v>3.0892801977139301E-2</v>
      </c>
      <c r="Q297" s="56"/>
      <c r="R297" s="55">
        <v>0</v>
      </c>
      <c r="S297" s="56">
        <v>0</v>
      </c>
      <c r="T297" s="56"/>
      <c r="U297" s="55">
        <v>0</v>
      </c>
      <c r="V297" s="56">
        <v>0</v>
      </c>
      <c r="W297" s="56"/>
      <c r="X297" s="55">
        <v>1</v>
      </c>
      <c r="Y297" s="56">
        <v>3.7509377344336098E-2</v>
      </c>
      <c r="Z297" s="56"/>
      <c r="AA297" s="58">
        <v>0</v>
      </c>
      <c r="AB297" s="57">
        <v>0</v>
      </c>
      <c r="AC297" s="57"/>
      <c r="AD297" s="58">
        <v>0</v>
      </c>
      <c r="AE297" s="57">
        <v>0</v>
      </c>
      <c r="AF297" s="57"/>
      <c r="AG297" s="58">
        <v>0</v>
      </c>
      <c r="AH297" s="57">
        <v>0</v>
      </c>
      <c r="AI297" s="57"/>
      <c r="AJ297" s="58">
        <v>0</v>
      </c>
      <c r="AK297" s="57">
        <v>0</v>
      </c>
      <c r="AL297" s="57"/>
      <c r="AM297" s="58">
        <v>1</v>
      </c>
      <c r="AN297" s="57">
        <v>2.2446689113355799E-2</v>
      </c>
      <c r="AO297" s="57"/>
      <c r="AP297" s="58">
        <v>1</v>
      </c>
      <c r="AQ297" s="57">
        <v>3.2862306933946803E-2</v>
      </c>
      <c r="AR297" s="57"/>
      <c r="AS297" s="58">
        <v>0</v>
      </c>
      <c r="AT297" s="57">
        <v>0</v>
      </c>
      <c r="AU297" s="57"/>
      <c r="AV297" s="58">
        <v>2</v>
      </c>
      <c r="AW297" s="57">
        <v>2.0542317173377199E-2</v>
      </c>
      <c r="AX297" s="57"/>
      <c r="AY297" s="58">
        <v>1</v>
      </c>
      <c r="AZ297" s="57">
        <v>1.8102824040550299E-2</v>
      </c>
      <c r="BA297" s="57"/>
    </row>
    <row r="298" spans="1:53">
      <c r="A298" s="113"/>
      <c r="B298" s="54" t="s">
        <v>5</v>
      </c>
      <c r="C298" s="55">
        <v>47</v>
      </c>
      <c r="D298" s="56">
        <v>8.4265633964429099E-2</v>
      </c>
      <c r="E298" s="56"/>
      <c r="F298" s="55">
        <v>3</v>
      </c>
      <c r="G298" s="56">
        <v>7.2202166064981907E-2</v>
      </c>
      <c r="H298" s="56"/>
      <c r="I298" s="55">
        <v>1</v>
      </c>
      <c r="J298" s="56">
        <v>5.4495912806539502E-2</v>
      </c>
      <c r="K298" s="56"/>
      <c r="L298" s="55">
        <v>2</v>
      </c>
      <c r="M298" s="56">
        <v>0.121359223300971</v>
      </c>
      <c r="N298" s="56"/>
      <c r="O298" s="55">
        <v>0</v>
      </c>
      <c r="P298" s="56">
        <v>0</v>
      </c>
      <c r="Q298" s="56"/>
      <c r="R298" s="55">
        <v>1</v>
      </c>
      <c r="S298" s="56">
        <v>4.4014084507042299E-2</v>
      </c>
      <c r="T298" s="56"/>
      <c r="U298" s="55">
        <v>2</v>
      </c>
      <c r="V298" s="56">
        <v>7.3502388827636905E-2</v>
      </c>
      <c r="W298" s="56"/>
      <c r="X298" s="55">
        <v>6</v>
      </c>
      <c r="Y298" s="56">
        <v>0.23932987634623101</v>
      </c>
      <c r="Z298" s="56"/>
      <c r="AA298" s="58">
        <v>7</v>
      </c>
      <c r="AB298" s="57">
        <v>0.241296104791451</v>
      </c>
      <c r="AC298" s="57"/>
      <c r="AD298" s="58">
        <v>2</v>
      </c>
      <c r="AE298" s="57">
        <v>0.121138703815869</v>
      </c>
      <c r="AF298" s="57"/>
      <c r="AG298" s="58">
        <v>5</v>
      </c>
      <c r="AH298" s="57">
        <v>0.26109660574412502</v>
      </c>
      <c r="AI298" s="57"/>
      <c r="AJ298" s="58">
        <v>1</v>
      </c>
      <c r="AK298" s="57">
        <v>3.3944331296673499E-2</v>
      </c>
      <c r="AL298" s="57"/>
      <c r="AM298" s="58">
        <v>4</v>
      </c>
      <c r="AN298" s="57">
        <v>8.5616438356164407E-2</v>
      </c>
      <c r="AO298" s="57"/>
      <c r="AP298" s="58">
        <v>3</v>
      </c>
      <c r="AQ298" s="57">
        <v>0.100569896077774</v>
      </c>
      <c r="AR298" s="57"/>
      <c r="AS298" s="58">
        <v>1</v>
      </c>
      <c r="AT298" s="57">
        <v>2.0132876988121599E-2</v>
      </c>
      <c r="AU298" s="57"/>
      <c r="AV298" s="58">
        <v>7</v>
      </c>
      <c r="AW298" s="57">
        <v>6.9818471972870499E-2</v>
      </c>
      <c r="AX298" s="57"/>
      <c r="AY298" s="58">
        <v>2</v>
      </c>
      <c r="AZ298" s="57">
        <v>3.5919540229885097E-2</v>
      </c>
      <c r="BA298" s="57"/>
    </row>
    <row r="299" spans="1:53">
      <c r="A299" s="111" t="s">
        <v>44</v>
      </c>
      <c r="B299" s="54" t="s">
        <v>3</v>
      </c>
      <c r="C299" s="55">
        <v>33</v>
      </c>
      <c r="D299" s="56">
        <v>2.93902851748277E-2</v>
      </c>
      <c r="E299" s="56">
        <v>26.923076923076898</v>
      </c>
      <c r="F299" s="55">
        <v>2</v>
      </c>
      <c r="G299" s="56">
        <v>2.3523876734885901E-2</v>
      </c>
      <c r="H299" s="56">
        <v>0</v>
      </c>
      <c r="I299" s="55">
        <v>3</v>
      </c>
      <c r="J299" s="56">
        <v>8.0171031533939105E-2</v>
      </c>
      <c r="K299" s="56">
        <v>0</v>
      </c>
      <c r="L299" s="55">
        <v>3</v>
      </c>
      <c r="M299" s="56">
        <v>8.8131609870740299E-2</v>
      </c>
      <c r="N299" s="56">
        <v>50</v>
      </c>
      <c r="O299" s="55">
        <v>2</v>
      </c>
      <c r="P299" s="56">
        <v>3.2020493115593997E-2</v>
      </c>
      <c r="Q299" s="56">
        <v>0</v>
      </c>
      <c r="R299" s="55">
        <v>0</v>
      </c>
      <c r="S299" s="56">
        <v>0</v>
      </c>
      <c r="T299" s="56">
        <v>0</v>
      </c>
      <c r="U299" s="55">
        <v>1</v>
      </c>
      <c r="V299" s="56">
        <v>1.7879492222420901E-2</v>
      </c>
      <c r="W299" s="56">
        <v>0</v>
      </c>
      <c r="X299" s="55">
        <v>5</v>
      </c>
      <c r="Y299" s="56">
        <v>9.6655712352599996E-2</v>
      </c>
      <c r="Z299" s="56">
        <v>0</v>
      </c>
      <c r="AA299" s="58">
        <v>1</v>
      </c>
      <c r="AB299" s="57">
        <v>1.6638935108153102E-2</v>
      </c>
      <c r="AC299" s="57">
        <v>0</v>
      </c>
      <c r="AD299" s="58">
        <v>2</v>
      </c>
      <c r="AE299" s="57">
        <v>6.0716454159077102E-2</v>
      </c>
      <c r="AF299" s="57">
        <v>0</v>
      </c>
      <c r="AG299" s="58">
        <v>0</v>
      </c>
      <c r="AH299" s="57">
        <v>0</v>
      </c>
      <c r="AI299" s="57">
        <v>0</v>
      </c>
      <c r="AJ299" s="58">
        <v>1</v>
      </c>
      <c r="AK299" s="57">
        <v>1.6860563142808999E-2</v>
      </c>
      <c r="AL299" s="57">
        <v>0</v>
      </c>
      <c r="AM299" s="58">
        <v>3</v>
      </c>
      <c r="AN299" s="57">
        <v>3.2869508053029503E-2</v>
      </c>
      <c r="AO299" s="57">
        <v>0</v>
      </c>
      <c r="AP299" s="58">
        <v>2</v>
      </c>
      <c r="AQ299" s="57">
        <v>3.3189512114171899E-2</v>
      </c>
      <c r="AR299" s="57">
        <v>100</v>
      </c>
      <c r="AS299" s="58">
        <v>3</v>
      </c>
      <c r="AT299" s="57">
        <v>2.9770765108663302E-2</v>
      </c>
      <c r="AU299" s="57">
        <v>50</v>
      </c>
      <c r="AV299" s="58">
        <v>1</v>
      </c>
      <c r="AW299" s="57">
        <v>5.0602165772695102E-3</v>
      </c>
      <c r="AX299" s="57">
        <v>0</v>
      </c>
      <c r="AY299" s="58">
        <v>4</v>
      </c>
      <c r="AZ299" s="57">
        <v>3.6062026685899702E-2</v>
      </c>
      <c r="BA299" s="57">
        <v>0</v>
      </c>
    </row>
    <row r="300" spans="1:53">
      <c r="A300" s="112"/>
      <c r="B300" s="54" t="s">
        <v>4</v>
      </c>
      <c r="C300" s="55">
        <v>7</v>
      </c>
      <c r="D300" s="56">
        <v>1.23880649842495E-2</v>
      </c>
      <c r="E300" s="56"/>
      <c r="F300" s="55">
        <v>2</v>
      </c>
      <c r="G300" s="56">
        <v>4.6008741660915599E-2</v>
      </c>
      <c r="H300" s="56"/>
      <c r="I300" s="55">
        <v>0</v>
      </c>
      <c r="J300" s="56">
        <v>0</v>
      </c>
      <c r="K300" s="56"/>
      <c r="L300" s="55">
        <v>1</v>
      </c>
      <c r="M300" s="56">
        <v>5.69476082004556E-2</v>
      </c>
      <c r="N300" s="56"/>
      <c r="O300" s="55">
        <v>2</v>
      </c>
      <c r="P300" s="56">
        <v>6.1785603954278699E-2</v>
      </c>
      <c r="Q300" s="56"/>
      <c r="R300" s="55">
        <v>0</v>
      </c>
      <c r="S300" s="56">
        <v>0</v>
      </c>
      <c r="T300" s="56"/>
      <c r="U300" s="55">
        <v>0</v>
      </c>
      <c r="V300" s="56">
        <v>0</v>
      </c>
      <c r="W300" s="56"/>
      <c r="X300" s="55">
        <v>0</v>
      </c>
      <c r="Y300" s="56">
        <v>0</v>
      </c>
      <c r="Z300" s="56"/>
      <c r="AA300" s="58">
        <v>0</v>
      </c>
      <c r="AB300" s="57">
        <v>0</v>
      </c>
      <c r="AC300" s="57"/>
      <c r="AD300" s="58">
        <v>0</v>
      </c>
      <c r="AE300" s="57">
        <v>0</v>
      </c>
      <c r="AF300" s="57"/>
      <c r="AG300" s="58">
        <v>0</v>
      </c>
      <c r="AH300" s="57">
        <v>0</v>
      </c>
      <c r="AI300" s="57"/>
      <c r="AJ300" s="58">
        <v>0</v>
      </c>
      <c r="AK300" s="57">
        <v>0</v>
      </c>
      <c r="AL300" s="57"/>
      <c r="AM300" s="58">
        <v>0</v>
      </c>
      <c r="AN300" s="57">
        <v>0</v>
      </c>
      <c r="AO300" s="57"/>
      <c r="AP300" s="58">
        <v>1</v>
      </c>
      <c r="AQ300" s="57">
        <v>3.2862306933946803E-2</v>
      </c>
      <c r="AR300" s="57"/>
      <c r="AS300" s="58">
        <v>1</v>
      </c>
      <c r="AT300" s="57">
        <v>1.9569471624266099E-2</v>
      </c>
      <c r="AU300" s="57"/>
      <c r="AV300" s="58">
        <v>0</v>
      </c>
      <c r="AW300" s="57">
        <v>0</v>
      </c>
      <c r="AX300" s="57"/>
      <c r="AY300" s="58">
        <v>0</v>
      </c>
      <c r="AZ300" s="57">
        <v>0</v>
      </c>
      <c r="BA300" s="57"/>
    </row>
    <row r="301" spans="1:53">
      <c r="A301" s="113"/>
      <c r="B301" s="54" t="s">
        <v>5</v>
      </c>
      <c r="C301" s="55">
        <v>26</v>
      </c>
      <c r="D301" s="56">
        <v>4.6615031554790597E-2</v>
      </c>
      <c r="E301" s="56"/>
      <c r="F301" s="55">
        <v>0</v>
      </c>
      <c r="G301" s="56">
        <v>0</v>
      </c>
      <c r="H301" s="56"/>
      <c r="I301" s="55">
        <v>3</v>
      </c>
      <c r="J301" s="56">
        <v>0.163487738419619</v>
      </c>
      <c r="K301" s="56"/>
      <c r="L301" s="55">
        <v>2</v>
      </c>
      <c r="M301" s="56">
        <v>0.121359223300971</v>
      </c>
      <c r="N301" s="56"/>
      <c r="O301" s="55">
        <v>0</v>
      </c>
      <c r="P301" s="56">
        <v>0</v>
      </c>
      <c r="Q301" s="56"/>
      <c r="R301" s="55">
        <v>0</v>
      </c>
      <c r="S301" s="56">
        <v>0</v>
      </c>
      <c r="T301" s="56"/>
      <c r="U301" s="55">
        <v>1</v>
      </c>
      <c r="V301" s="56">
        <v>3.6751194413818397E-2</v>
      </c>
      <c r="W301" s="56"/>
      <c r="X301" s="55">
        <v>5</v>
      </c>
      <c r="Y301" s="56">
        <v>0.199441563621859</v>
      </c>
      <c r="Z301" s="56"/>
      <c r="AA301" s="58">
        <v>1</v>
      </c>
      <c r="AB301" s="57">
        <v>3.4470872113064502E-2</v>
      </c>
      <c r="AC301" s="57"/>
      <c r="AD301" s="58">
        <v>2</v>
      </c>
      <c r="AE301" s="57">
        <v>0.121138703815869</v>
      </c>
      <c r="AF301" s="57"/>
      <c r="AG301" s="58">
        <v>0</v>
      </c>
      <c r="AH301" s="57">
        <v>0</v>
      </c>
      <c r="AI301" s="57"/>
      <c r="AJ301" s="58">
        <v>1</v>
      </c>
      <c r="AK301" s="57">
        <v>3.3944331296673499E-2</v>
      </c>
      <c r="AL301" s="57"/>
      <c r="AM301" s="58">
        <v>3</v>
      </c>
      <c r="AN301" s="57">
        <v>6.4212328767123295E-2</v>
      </c>
      <c r="AO301" s="57"/>
      <c r="AP301" s="58">
        <v>1</v>
      </c>
      <c r="AQ301" s="57">
        <v>3.3523298692591401E-2</v>
      </c>
      <c r="AR301" s="57"/>
      <c r="AS301" s="58">
        <v>2</v>
      </c>
      <c r="AT301" s="57">
        <v>4.0265753976243199E-2</v>
      </c>
      <c r="AU301" s="57"/>
      <c r="AV301" s="58">
        <v>1</v>
      </c>
      <c r="AW301" s="57">
        <v>9.9740674246957903E-3</v>
      </c>
      <c r="AX301" s="57"/>
      <c r="AY301" s="58">
        <v>4</v>
      </c>
      <c r="AZ301" s="57">
        <v>7.1839080459770097E-2</v>
      </c>
      <c r="BA301" s="57"/>
    </row>
    <row r="302" spans="1:53">
      <c r="A302" s="111" t="s">
        <v>43</v>
      </c>
      <c r="B302" s="54" t="s">
        <v>3</v>
      </c>
      <c r="C302" s="55">
        <v>26</v>
      </c>
      <c r="D302" s="56">
        <v>2.3155982258955099E-2</v>
      </c>
      <c r="E302" s="56">
        <v>36.842105263157897</v>
      </c>
      <c r="F302" s="55">
        <v>2</v>
      </c>
      <c r="G302" s="56">
        <v>2.3523876734885901E-2</v>
      </c>
      <c r="H302" s="56">
        <v>100</v>
      </c>
      <c r="I302" s="55">
        <v>2</v>
      </c>
      <c r="J302" s="56">
        <v>5.3447354355959403E-2</v>
      </c>
      <c r="K302" s="56">
        <v>0</v>
      </c>
      <c r="L302" s="55">
        <v>1</v>
      </c>
      <c r="M302" s="56">
        <v>2.93772032902468E-2</v>
      </c>
      <c r="N302" s="56">
        <v>0</v>
      </c>
      <c r="O302" s="55">
        <v>5</v>
      </c>
      <c r="P302" s="56">
        <v>8.0051232788985002E-2</v>
      </c>
      <c r="Q302" s="56">
        <v>25</v>
      </c>
      <c r="R302" s="55">
        <v>0</v>
      </c>
      <c r="S302" s="56">
        <v>0</v>
      </c>
      <c r="T302" s="56">
        <v>0</v>
      </c>
      <c r="U302" s="55">
        <v>1</v>
      </c>
      <c r="V302" s="56">
        <v>1.7879492222420901E-2</v>
      </c>
      <c r="W302" s="56">
        <v>0</v>
      </c>
      <c r="X302" s="55">
        <v>2</v>
      </c>
      <c r="Y302" s="56">
        <v>3.8662284941040001E-2</v>
      </c>
      <c r="Z302" s="56">
        <v>100</v>
      </c>
      <c r="AA302" s="58">
        <v>4</v>
      </c>
      <c r="AB302" s="57">
        <v>6.6555740432612295E-2</v>
      </c>
      <c r="AC302" s="57">
        <v>0</v>
      </c>
      <c r="AD302" s="58">
        <v>1</v>
      </c>
      <c r="AE302" s="57">
        <v>3.0358227079538599E-2</v>
      </c>
      <c r="AF302" s="57">
        <v>0</v>
      </c>
      <c r="AG302" s="58">
        <v>0</v>
      </c>
      <c r="AH302" s="57">
        <v>0</v>
      </c>
      <c r="AI302" s="57">
        <v>0</v>
      </c>
      <c r="AJ302" s="58">
        <v>0</v>
      </c>
      <c r="AK302" s="57">
        <v>0</v>
      </c>
      <c r="AL302" s="57">
        <v>0</v>
      </c>
      <c r="AM302" s="58">
        <v>1</v>
      </c>
      <c r="AN302" s="57">
        <v>1.09565026843432E-2</v>
      </c>
      <c r="AO302" s="57">
        <v>0</v>
      </c>
      <c r="AP302" s="58">
        <v>1</v>
      </c>
      <c r="AQ302" s="57">
        <v>1.6594756057086001E-2</v>
      </c>
      <c r="AR302" s="57">
        <v>0</v>
      </c>
      <c r="AS302" s="58">
        <v>1</v>
      </c>
      <c r="AT302" s="57">
        <v>9.9235883695544293E-3</v>
      </c>
      <c r="AU302" s="57">
        <v>0</v>
      </c>
      <c r="AV302" s="58">
        <v>3</v>
      </c>
      <c r="AW302" s="57">
        <v>1.51806497318085E-2</v>
      </c>
      <c r="AX302" s="57">
        <v>50</v>
      </c>
      <c r="AY302" s="58">
        <v>2</v>
      </c>
      <c r="AZ302" s="57">
        <v>1.80310133429499E-2</v>
      </c>
      <c r="BA302" s="57">
        <v>100</v>
      </c>
    </row>
    <row r="303" spans="1:53">
      <c r="A303" s="112"/>
      <c r="B303" s="54" t="s">
        <v>4</v>
      </c>
      <c r="C303" s="55">
        <v>7</v>
      </c>
      <c r="D303" s="56">
        <v>1.23880649842495E-2</v>
      </c>
      <c r="E303" s="56"/>
      <c r="F303" s="55">
        <v>1</v>
      </c>
      <c r="G303" s="56">
        <v>2.3004370830457799E-2</v>
      </c>
      <c r="H303" s="56"/>
      <c r="I303" s="55">
        <v>0</v>
      </c>
      <c r="J303" s="56">
        <v>0</v>
      </c>
      <c r="K303" s="56"/>
      <c r="L303" s="55">
        <v>0</v>
      </c>
      <c r="M303" s="56">
        <v>0</v>
      </c>
      <c r="N303" s="56"/>
      <c r="O303" s="55">
        <v>1</v>
      </c>
      <c r="P303" s="56">
        <v>3.0892801977139301E-2</v>
      </c>
      <c r="Q303" s="56"/>
      <c r="R303" s="55">
        <v>0</v>
      </c>
      <c r="S303" s="56">
        <v>0</v>
      </c>
      <c r="T303" s="56"/>
      <c r="U303" s="55">
        <v>0</v>
      </c>
      <c r="V303" s="56">
        <v>0</v>
      </c>
      <c r="W303" s="56"/>
      <c r="X303" s="55">
        <v>1</v>
      </c>
      <c r="Y303" s="56">
        <v>3.7509377344336098E-2</v>
      </c>
      <c r="Z303" s="56"/>
      <c r="AA303" s="58">
        <v>0</v>
      </c>
      <c r="AB303" s="57">
        <v>0</v>
      </c>
      <c r="AC303" s="57"/>
      <c r="AD303" s="58">
        <v>1</v>
      </c>
      <c r="AE303" s="57">
        <v>6.0864272671941597E-2</v>
      </c>
      <c r="AF303" s="57"/>
      <c r="AG303" s="58">
        <v>0</v>
      </c>
      <c r="AH303" s="57">
        <v>0</v>
      </c>
      <c r="AI303" s="57"/>
      <c r="AJ303" s="58">
        <v>0</v>
      </c>
      <c r="AK303" s="57">
        <v>0</v>
      </c>
      <c r="AL303" s="57"/>
      <c r="AM303" s="58">
        <v>0</v>
      </c>
      <c r="AN303" s="57">
        <v>0</v>
      </c>
      <c r="AO303" s="57"/>
      <c r="AP303" s="58">
        <v>0</v>
      </c>
      <c r="AQ303" s="57">
        <v>0</v>
      </c>
      <c r="AR303" s="57"/>
      <c r="AS303" s="58">
        <v>1</v>
      </c>
      <c r="AT303" s="57">
        <v>1.9569471624266099E-2</v>
      </c>
      <c r="AU303" s="57"/>
      <c r="AV303" s="58">
        <v>1</v>
      </c>
      <c r="AW303" s="57">
        <v>1.0271158586688599E-2</v>
      </c>
      <c r="AX303" s="57"/>
      <c r="AY303" s="58">
        <v>1</v>
      </c>
      <c r="AZ303" s="57">
        <v>1.8102824040550299E-2</v>
      </c>
      <c r="BA303" s="57"/>
    </row>
    <row r="304" spans="1:53">
      <c r="A304" s="113"/>
      <c r="B304" s="54" t="s">
        <v>5</v>
      </c>
      <c r="C304" s="55">
        <v>19</v>
      </c>
      <c r="D304" s="56">
        <v>3.40648307515777E-2</v>
      </c>
      <c r="E304" s="56"/>
      <c r="F304" s="55">
        <v>1</v>
      </c>
      <c r="G304" s="56">
        <v>2.40673886883273E-2</v>
      </c>
      <c r="H304" s="56"/>
      <c r="I304" s="55">
        <v>2</v>
      </c>
      <c r="J304" s="56">
        <v>0.108991825613079</v>
      </c>
      <c r="K304" s="56"/>
      <c r="L304" s="55">
        <v>1</v>
      </c>
      <c r="M304" s="56">
        <v>6.0679611650485403E-2</v>
      </c>
      <c r="N304" s="56"/>
      <c r="O304" s="55">
        <v>4</v>
      </c>
      <c r="P304" s="56">
        <v>0.132934529744101</v>
      </c>
      <c r="Q304" s="56"/>
      <c r="R304" s="55">
        <v>0</v>
      </c>
      <c r="S304" s="56">
        <v>0</v>
      </c>
      <c r="T304" s="56"/>
      <c r="U304" s="55">
        <v>1</v>
      </c>
      <c r="V304" s="56">
        <v>3.6751194413818397E-2</v>
      </c>
      <c r="W304" s="56"/>
      <c r="X304" s="55">
        <v>1</v>
      </c>
      <c r="Y304" s="56">
        <v>3.9888312724371801E-2</v>
      </c>
      <c r="Z304" s="56"/>
      <c r="AA304" s="58">
        <v>4</v>
      </c>
      <c r="AB304" s="57">
        <v>0.13788348845225801</v>
      </c>
      <c r="AC304" s="57"/>
      <c r="AD304" s="58">
        <v>0</v>
      </c>
      <c r="AE304" s="57">
        <v>0</v>
      </c>
      <c r="AF304" s="57"/>
      <c r="AG304" s="58">
        <v>0</v>
      </c>
      <c r="AH304" s="57">
        <v>0</v>
      </c>
      <c r="AI304" s="57"/>
      <c r="AJ304" s="58">
        <v>0</v>
      </c>
      <c r="AK304" s="57">
        <v>0</v>
      </c>
      <c r="AL304" s="57"/>
      <c r="AM304" s="58">
        <v>1</v>
      </c>
      <c r="AN304" s="57">
        <v>2.1404109589041102E-2</v>
      </c>
      <c r="AO304" s="57"/>
      <c r="AP304" s="58">
        <v>1</v>
      </c>
      <c r="AQ304" s="57">
        <v>3.3523298692591401E-2</v>
      </c>
      <c r="AR304" s="57"/>
      <c r="AS304" s="58">
        <v>0</v>
      </c>
      <c r="AT304" s="57">
        <v>0</v>
      </c>
      <c r="AU304" s="57"/>
      <c r="AV304" s="58">
        <v>2</v>
      </c>
      <c r="AW304" s="57">
        <v>1.9948134849391602E-2</v>
      </c>
      <c r="AX304" s="57"/>
      <c r="AY304" s="58">
        <v>1</v>
      </c>
      <c r="AZ304" s="57">
        <v>1.79597701149425E-2</v>
      </c>
      <c r="BA304" s="57"/>
    </row>
    <row r="305" spans="1:53">
      <c r="A305" s="111" t="s">
        <v>42</v>
      </c>
      <c r="B305" s="54" t="s">
        <v>3</v>
      </c>
      <c r="C305" s="55">
        <v>13</v>
      </c>
      <c r="D305" s="56">
        <v>1.15779911294776E-2</v>
      </c>
      <c r="E305" s="56">
        <v>85.714285714285694</v>
      </c>
      <c r="F305" s="55">
        <v>1</v>
      </c>
      <c r="G305" s="56">
        <v>1.1761938367442999E-2</v>
      </c>
      <c r="H305" s="56">
        <v>0</v>
      </c>
      <c r="I305" s="55">
        <v>0</v>
      </c>
      <c r="J305" s="56">
        <v>0</v>
      </c>
      <c r="K305" s="56">
        <v>0</v>
      </c>
      <c r="L305" s="55">
        <v>0</v>
      </c>
      <c r="M305" s="56">
        <v>0</v>
      </c>
      <c r="N305" s="56">
        <v>0</v>
      </c>
      <c r="O305" s="55">
        <v>1</v>
      </c>
      <c r="P305" s="56">
        <v>1.6010246557796998E-2</v>
      </c>
      <c r="Q305" s="56">
        <v>0</v>
      </c>
      <c r="R305" s="55">
        <v>1</v>
      </c>
      <c r="S305" s="56">
        <v>2.0885547201336702E-2</v>
      </c>
      <c r="T305" s="56">
        <v>0</v>
      </c>
      <c r="U305" s="55">
        <v>1</v>
      </c>
      <c r="V305" s="56">
        <v>1.7879492222420901E-2</v>
      </c>
      <c r="W305" s="56">
        <v>0</v>
      </c>
      <c r="X305" s="55">
        <v>1</v>
      </c>
      <c r="Y305" s="56">
        <v>1.9331142470520001E-2</v>
      </c>
      <c r="Z305" s="56">
        <v>0</v>
      </c>
      <c r="AA305" s="58">
        <v>1</v>
      </c>
      <c r="AB305" s="57">
        <v>1.6638935108153102E-2</v>
      </c>
      <c r="AC305" s="57">
        <v>0</v>
      </c>
      <c r="AD305" s="58">
        <v>3</v>
      </c>
      <c r="AE305" s="57">
        <v>9.1074681238615701E-2</v>
      </c>
      <c r="AF305" s="57">
        <v>50</v>
      </c>
      <c r="AG305" s="58">
        <v>1</v>
      </c>
      <c r="AH305" s="57">
        <v>2.8449502133712699E-2</v>
      </c>
      <c r="AI305" s="57">
        <v>0</v>
      </c>
      <c r="AJ305" s="58">
        <v>0</v>
      </c>
      <c r="AK305" s="57">
        <v>0</v>
      </c>
      <c r="AL305" s="57">
        <v>0</v>
      </c>
      <c r="AM305" s="58">
        <v>1</v>
      </c>
      <c r="AN305" s="57">
        <v>1.09565026843432E-2</v>
      </c>
      <c r="AO305" s="57">
        <v>0</v>
      </c>
      <c r="AP305" s="58">
        <v>0</v>
      </c>
      <c r="AQ305" s="57">
        <v>0</v>
      </c>
      <c r="AR305" s="57">
        <v>0</v>
      </c>
      <c r="AS305" s="58">
        <v>1</v>
      </c>
      <c r="AT305" s="57">
        <v>9.9235883695544293E-3</v>
      </c>
      <c r="AU305" s="57">
        <v>0</v>
      </c>
      <c r="AV305" s="58">
        <v>1</v>
      </c>
      <c r="AW305" s="57">
        <v>5.0602165772695102E-3</v>
      </c>
      <c r="AX305" s="57">
        <v>0</v>
      </c>
      <c r="AY305" s="58">
        <v>0</v>
      </c>
      <c r="AZ305" s="57">
        <v>0</v>
      </c>
      <c r="BA305" s="57">
        <v>0</v>
      </c>
    </row>
    <row r="306" spans="1:53">
      <c r="A306" s="112"/>
      <c r="B306" s="54" t="s">
        <v>4</v>
      </c>
      <c r="C306" s="55">
        <v>6</v>
      </c>
      <c r="D306" s="56">
        <v>1.0618341415071E-2</v>
      </c>
      <c r="E306" s="56"/>
      <c r="F306" s="55">
        <v>1</v>
      </c>
      <c r="G306" s="56">
        <v>2.3004370830457799E-2</v>
      </c>
      <c r="H306" s="56"/>
      <c r="I306" s="55">
        <v>0</v>
      </c>
      <c r="J306" s="56">
        <v>0</v>
      </c>
      <c r="K306" s="56"/>
      <c r="L306" s="55">
        <v>0</v>
      </c>
      <c r="M306" s="56">
        <v>0</v>
      </c>
      <c r="N306" s="56"/>
      <c r="O306" s="55">
        <v>0</v>
      </c>
      <c r="P306" s="56">
        <v>0</v>
      </c>
      <c r="Q306" s="56"/>
      <c r="R306" s="55">
        <v>1</v>
      </c>
      <c r="S306" s="56">
        <v>3.9745627980922099E-2</v>
      </c>
      <c r="T306" s="56"/>
      <c r="U306" s="55">
        <v>0</v>
      </c>
      <c r="V306" s="56">
        <v>0</v>
      </c>
      <c r="W306" s="56"/>
      <c r="X306" s="55">
        <v>1</v>
      </c>
      <c r="Y306" s="56">
        <v>3.7509377344336098E-2</v>
      </c>
      <c r="Z306" s="56"/>
      <c r="AA306" s="58">
        <v>0</v>
      </c>
      <c r="AB306" s="57">
        <v>0</v>
      </c>
      <c r="AC306" s="57"/>
      <c r="AD306" s="58">
        <v>1</v>
      </c>
      <c r="AE306" s="57">
        <v>6.0864272671941597E-2</v>
      </c>
      <c r="AF306" s="57"/>
      <c r="AG306" s="58">
        <v>0</v>
      </c>
      <c r="AH306" s="57">
        <v>0</v>
      </c>
      <c r="AI306" s="57"/>
      <c r="AJ306" s="58">
        <v>0</v>
      </c>
      <c r="AK306" s="57">
        <v>0</v>
      </c>
      <c r="AL306" s="57"/>
      <c r="AM306" s="58">
        <v>0</v>
      </c>
      <c r="AN306" s="57">
        <v>0</v>
      </c>
      <c r="AO306" s="57"/>
      <c r="AP306" s="58">
        <v>0</v>
      </c>
      <c r="AQ306" s="57">
        <v>0</v>
      </c>
      <c r="AR306" s="57"/>
      <c r="AS306" s="58">
        <v>1</v>
      </c>
      <c r="AT306" s="57">
        <v>1.9569471624266099E-2</v>
      </c>
      <c r="AU306" s="57"/>
      <c r="AV306" s="58">
        <v>1</v>
      </c>
      <c r="AW306" s="57">
        <v>1.0271158586688599E-2</v>
      </c>
      <c r="AX306" s="57"/>
      <c r="AY306" s="58">
        <v>0</v>
      </c>
      <c r="AZ306" s="57">
        <v>0</v>
      </c>
      <c r="BA306" s="57"/>
    </row>
    <row r="307" spans="1:53">
      <c r="A307" s="113"/>
      <c r="B307" s="54" t="s">
        <v>5</v>
      </c>
      <c r="C307" s="55">
        <v>7</v>
      </c>
      <c r="D307" s="56">
        <v>1.25502008032129E-2</v>
      </c>
      <c r="E307" s="56"/>
      <c r="F307" s="55">
        <v>0</v>
      </c>
      <c r="G307" s="56">
        <v>0</v>
      </c>
      <c r="H307" s="56"/>
      <c r="I307" s="55">
        <v>0</v>
      </c>
      <c r="J307" s="56">
        <v>0</v>
      </c>
      <c r="K307" s="56"/>
      <c r="L307" s="55">
        <v>0</v>
      </c>
      <c r="M307" s="56">
        <v>0</v>
      </c>
      <c r="N307" s="56"/>
      <c r="O307" s="55">
        <v>1</v>
      </c>
      <c r="P307" s="56">
        <v>3.3233632436025298E-2</v>
      </c>
      <c r="Q307" s="56"/>
      <c r="R307" s="55">
        <v>0</v>
      </c>
      <c r="S307" s="56">
        <v>0</v>
      </c>
      <c r="T307" s="56"/>
      <c r="U307" s="55">
        <v>1</v>
      </c>
      <c r="V307" s="56">
        <v>3.6751194413818397E-2</v>
      </c>
      <c r="W307" s="56"/>
      <c r="X307" s="55">
        <v>0</v>
      </c>
      <c r="Y307" s="56">
        <v>0</v>
      </c>
      <c r="Z307" s="56"/>
      <c r="AA307" s="58">
        <v>1</v>
      </c>
      <c r="AB307" s="57">
        <v>3.4470872113064502E-2</v>
      </c>
      <c r="AC307" s="57"/>
      <c r="AD307" s="58">
        <v>2</v>
      </c>
      <c r="AE307" s="57">
        <v>0.121138703815869</v>
      </c>
      <c r="AF307" s="57"/>
      <c r="AG307" s="58">
        <v>1</v>
      </c>
      <c r="AH307" s="57">
        <v>5.2219321148825097E-2</v>
      </c>
      <c r="AI307" s="57"/>
      <c r="AJ307" s="58">
        <v>0</v>
      </c>
      <c r="AK307" s="57">
        <v>0</v>
      </c>
      <c r="AL307" s="57"/>
      <c r="AM307" s="58">
        <v>1</v>
      </c>
      <c r="AN307" s="57">
        <v>2.1404109589041102E-2</v>
      </c>
      <c r="AO307" s="57"/>
      <c r="AP307" s="58">
        <v>0</v>
      </c>
      <c r="AQ307" s="57">
        <v>0</v>
      </c>
      <c r="AR307" s="57"/>
      <c r="AS307" s="58">
        <v>0</v>
      </c>
      <c r="AT307" s="57">
        <v>0</v>
      </c>
      <c r="AU307" s="57"/>
      <c r="AV307" s="58">
        <v>0</v>
      </c>
      <c r="AW307" s="57">
        <v>0</v>
      </c>
      <c r="AX307" s="57"/>
      <c r="AY307" s="58">
        <v>0</v>
      </c>
      <c r="AZ307" s="57">
        <v>0</v>
      </c>
      <c r="BA307" s="57"/>
    </row>
    <row r="308" spans="1:53">
      <c r="A308" s="111" t="s">
        <v>41</v>
      </c>
      <c r="B308" s="54" t="s">
        <v>3</v>
      </c>
      <c r="C308" s="55">
        <v>11</v>
      </c>
      <c r="D308" s="56">
        <v>9.7967617249425602E-3</v>
      </c>
      <c r="E308" s="56">
        <v>22.2222222222222</v>
      </c>
      <c r="F308" s="55">
        <v>1</v>
      </c>
      <c r="G308" s="56">
        <v>1.1761938367442999E-2</v>
      </c>
      <c r="H308" s="56">
        <v>0</v>
      </c>
      <c r="I308" s="55">
        <v>1</v>
      </c>
      <c r="J308" s="56">
        <v>2.6723677177979702E-2</v>
      </c>
      <c r="K308" s="56">
        <v>0</v>
      </c>
      <c r="L308" s="55">
        <v>1</v>
      </c>
      <c r="M308" s="56">
        <v>2.93772032902468E-2</v>
      </c>
      <c r="N308" s="56">
        <v>0</v>
      </c>
      <c r="O308" s="55">
        <v>2</v>
      </c>
      <c r="P308" s="56">
        <v>3.2020493115593997E-2</v>
      </c>
      <c r="Q308" s="56">
        <v>0</v>
      </c>
      <c r="R308" s="55">
        <v>0</v>
      </c>
      <c r="S308" s="56">
        <v>0</v>
      </c>
      <c r="T308" s="56">
        <v>0</v>
      </c>
      <c r="U308" s="55">
        <v>0</v>
      </c>
      <c r="V308" s="56">
        <v>0</v>
      </c>
      <c r="W308" s="56">
        <v>0</v>
      </c>
      <c r="X308" s="55">
        <v>1</v>
      </c>
      <c r="Y308" s="56">
        <v>1.9331142470520001E-2</v>
      </c>
      <c r="Z308" s="56">
        <v>0</v>
      </c>
      <c r="AA308" s="58">
        <v>1</v>
      </c>
      <c r="AB308" s="57">
        <v>1.6638935108153102E-2</v>
      </c>
      <c r="AC308" s="57">
        <v>0</v>
      </c>
      <c r="AD308" s="58">
        <v>0</v>
      </c>
      <c r="AE308" s="57">
        <v>0</v>
      </c>
      <c r="AF308" s="57">
        <v>0</v>
      </c>
      <c r="AG308" s="58">
        <v>0</v>
      </c>
      <c r="AH308" s="57">
        <v>0</v>
      </c>
      <c r="AI308" s="57">
        <v>0</v>
      </c>
      <c r="AJ308" s="58">
        <v>0</v>
      </c>
      <c r="AK308" s="57">
        <v>0</v>
      </c>
      <c r="AL308" s="57">
        <v>0</v>
      </c>
      <c r="AM308" s="58">
        <v>2</v>
      </c>
      <c r="AN308" s="57">
        <v>2.19130053686863E-2</v>
      </c>
      <c r="AO308" s="57">
        <v>100</v>
      </c>
      <c r="AP308" s="58">
        <v>0</v>
      </c>
      <c r="AQ308" s="57">
        <v>0</v>
      </c>
      <c r="AR308" s="57">
        <v>0</v>
      </c>
      <c r="AS308" s="58">
        <v>1</v>
      </c>
      <c r="AT308" s="57">
        <v>9.9235883695544293E-3</v>
      </c>
      <c r="AU308" s="57">
        <v>0</v>
      </c>
      <c r="AV308" s="58">
        <v>0</v>
      </c>
      <c r="AW308" s="57">
        <v>0</v>
      </c>
      <c r="AX308" s="57">
        <v>0</v>
      </c>
      <c r="AY308" s="58">
        <v>1</v>
      </c>
      <c r="AZ308" s="57">
        <v>9.0155066714749394E-3</v>
      </c>
      <c r="BA308" s="57">
        <v>0</v>
      </c>
    </row>
    <row r="309" spans="1:53">
      <c r="A309" s="112"/>
      <c r="B309" s="54" t="s">
        <v>4</v>
      </c>
      <c r="C309" s="55">
        <v>2</v>
      </c>
      <c r="D309" s="56">
        <v>3.5394471383569902E-3</v>
      </c>
      <c r="E309" s="56"/>
      <c r="F309" s="55">
        <v>0</v>
      </c>
      <c r="G309" s="56">
        <v>0</v>
      </c>
      <c r="H309" s="56"/>
      <c r="I309" s="55">
        <v>0</v>
      </c>
      <c r="J309" s="56">
        <v>0</v>
      </c>
      <c r="K309" s="56"/>
      <c r="L309" s="55">
        <v>0</v>
      </c>
      <c r="M309" s="56">
        <v>0</v>
      </c>
      <c r="N309" s="56"/>
      <c r="O309" s="55">
        <v>0</v>
      </c>
      <c r="P309" s="56">
        <v>0</v>
      </c>
      <c r="Q309" s="56"/>
      <c r="R309" s="55">
        <v>0</v>
      </c>
      <c r="S309" s="56">
        <v>0</v>
      </c>
      <c r="T309" s="56"/>
      <c r="U309" s="55">
        <v>0</v>
      </c>
      <c r="V309" s="56">
        <v>0</v>
      </c>
      <c r="W309" s="56"/>
      <c r="X309" s="55">
        <v>1</v>
      </c>
      <c r="Y309" s="56">
        <v>3.7509377344336098E-2</v>
      </c>
      <c r="Z309" s="56"/>
      <c r="AA309" s="58">
        <v>0</v>
      </c>
      <c r="AB309" s="57">
        <v>0</v>
      </c>
      <c r="AC309" s="57"/>
      <c r="AD309" s="58">
        <v>0</v>
      </c>
      <c r="AE309" s="57">
        <v>0</v>
      </c>
      <c r="AF309" s="57"/>
      <c r="AG309" s="58">
        <v>0</v>
      </c>
      <c r="AH309" s="57">
        <v>0</v>
      </c>
      <c r="AI309" s="57"/>
      <c r="AJ309" s="58">
        <v>0</v>
      </c>
      <c r="AK309" s="57">
        <v>0</v>
      </c>
      <c r="AL309" s="57"/>
      <c r="AM309" s="58">
        <v>1</v>
      </c>
      <c r="AN309" s="57">
        <v>2.2446689113355799E-2</v>
      </c>
      <c r="AO309" s="57"/>
      <c r="AP309" s="58">
        <v>0</v>
      </c>
      <c r="AQ309" s="57">
        <v>0</v>
      </c>
      <c r="AR309" s="57"/>
      <c r="AS309" s="58">
        <v>0</v>
      </c>
      <c r="AT309" s="57">
        <v>0</v>
      </c>
      <c r="AU309" s="57"/>
      <c r="AV309" s="58">
        <v>0</v>
      </c>
      <c r="AW309" s="57">
        <v>0</v>
      </c>
      <c r="AX309" s="57"/>
      <c r="AY309" s="58">
        <v>0</v>
      </c>
      <c r="AZ309" s="57">
        <v>0</v>
      </c>
      <c r="BA309" s="57"/>
    </row>
    <row r="310" spans="1:53">
      <c r="A310" s="113"/>
      <c r="B310" s="54" t="s">
        <v>5</v>
      </c>
      <c r="C310" s="55">
        <v>9</v>
      </c>
      <c r="D310" s="56">
        <v>1.6135972461273702E-2</v>
      </c>
      <c r="E310" s="56"/>
      <c r="F310" s="55">
        <v>1</v>
      </c>
      <c r="G310" s="56">
        <v>2.40673886883273E-2</v>
      </c>
      <c r="H310" s="56"/>
      <c r="I310" s="55">
        <v>1</v>
      </c>
      <c r="J310" s="56">
        <v>5.4495912806539502E-2</v>
      </c>
      <c r="K310" s="56"/>
      <c r="L310" s="55">
        <v>1</v>
      </c>
      <c r="M310" s="56">
        <v>6.0679611650485403E-2</v>
      </c>
      <c r="N310" s="56"/>
      <c r="O310" s="55">
        <v>2</v>
      </c>
      <c r="P310" s="56">
        <v>6.6467264872050499E-2</v>
      </c>
      <c r="Q310" s="56"/>
      <c r="R310" s="55">
        <v>0</v>
      </c>
      <c r="S310" s="56">
        <v>0</v>
      </c>
      <c r="T310" s="56"/>
      <c r="U310" s="55">
        <v>0</v>
      </c>
      <c r="V310" s="56">
        <v>0</v>
      </c>
      <c r="W310" s="56"/>
      <c r="X310" s="55">
        <v>0</v>
      </c>
      <c r="Y310" s="56">
        <v>0</v>
      </c>
      <c r="Z310" s="56"/>
      <c r="AA310" s="58">
        <v>1</v>
      </c>
      <c r="AB310" s="57">
        <v>3.4470872113064502E-2</v>
      </c>
      <c r="AC310" s="57"/>
      <c r="AD310" s="58">
        <v>0</v>
      </c>
      <c r="AE310" s="57">
        <v>0</v>
      </c>
      <c r="AF310" s="57"/>
      <c r="AG310" s="58">
        <v>0</v>
      </c>
      <c r="AH310" s="57">
        <v>0</v>
      </c>
      <c r="AI310" s="57"/>
      <c r="AJ310" s="58">
        <v>0</v>
      </c>
      <c r="AK310" s="57">
        <v>0</v>
      </c>
      <c r="AL310" s="57"/>
      <c r="AM310" s="58">
        <v>1</v>
      </c>
      <c r="AN310" s="57">
        <v>2.1404109589041102E-2</v>
      </c>
      <c r="AO310" s="57"/>
      <c r="AP310" s="58">
        <v>0</v>
      </c>
      <c r="AQ310" s="57">
        <v>0</v>
      </c>
      <c r="AR310" s="57"/>
      <c r="AS310" s="58">
        <v>1</v>
      </c>
      <c r="AT310" s="57">
        <v>2.0132876988121599E-2</v>
      </c>
      <c r="AU310" s="57"/>
      <c r="AV310" s="58">
        <v>0</v>
      </c>
      <c r="AW310" s="57">
        <v>0</v>
      </c>
      <c r="AX310" s="57"/>
      <c r="AY310" s="58">
        <v>1</v>
      </c>
      <c r="AZ310" s="57">
        <v>1.79597701149425E-2</v>
      </c>
      <c r="BA310" s="57"/>
    </row>
    <row r="311" spans="1:53">
      <c r="A311" s="111" t="s">
        <v>40</v>
      </c>
      <c r="B311" s="54" t="s">
        <v>3</v>
      </c>
      <c r="C311" s="55">
        <v>9</v>
      </c>
      <c r="D311" s="56">
        <v>8.01553232040755E-3</v>
      </c>
      <c r="E311" s="56">
        <v>12.5</v>
      </c>
      <c r="F311" s="55">
        <v>2</v>
      </c>
      <c r="G311" s="56">
        <v>2.3523876734885901E-2</v>
      </c>
      <c r="H311" s="56">
        <v>100</v>
      </c>
      <c r="I311" s="55">
        <v>0</v>
      </c>
      <c r="J311" s="56">
        <v>0</v>
      </c>
      <c r="K311" s="56">
        <v>0</v>
      </c>
      <c r="L311" s="55">
        <v>0</v>
      </c>
      <c r="M311" s="56">
        <v>0</v>
      </c>
      <c r="N311" s="56">
        <v>0</v>
      </c>
      <c r="O311" s="55">
        <v>0</v>
      </c>
      <c r="P311" s="56">
        <v>0</v>
      </c>
      <c r="Q311" s="56">
        <v>0</v>
      </c>
      <c r="R311" s="55">
        <v>0</v>
      </c>
      <c r="S311" s="56">
        <v>0</v>
      </c>
      <c r="T311" s="56">
        <v>0</v>
      </c>
      <c r="U311" s="55">
        <v>2</v>
      </c>
      <c r="V311" s="56">
        <v>3.5758984444841803E-2</v>
      </c>
      <c r="W311" s="56">
        <v>0</v>
      </c>
      <c r="X311" s="55">
        <v>1</v>
      </c>
      <c r="Y311" s="56">
        <v>1.9331142470520001E-2</v>
      </c>
      <c r="Z311" s="56">
        <v>0</v>
      </c>
      <c r="AA311" s="58">
        <v>1</v>
      </c>
      <c r="AB311" s="57">
        <v>1.6638935108153102E-2</v>
      </c>
      <c r="AC311" s="57">
        <v>0</v>
      </c>
      <c r="AD311" s="58">
        <v>1</v>
      </c>
      <c r="AE311" s="57">
        <v>3.0358227079538599E-2</v>
      </c>
      <c r="AF311" s="57">
        <v>0</v>
      </c>
      <c r="AG311" s="58">
        <v>0</v>
      </c>
      <c r="AH311" s="57">
        <v>0</v>
      </c>
      <c r="AI311" s="57">
        <v>0</v>
      </c>
      <c r="AJ311" s="58">
        <v>2</v>
      </c>
      <c r="AK311" s="57">
        <v>3.3721126285617901E-2</v>
      </c>
      <c r="AL311" s="57">
        <v>0</v>
      </c>
      <c r="AM311" s="58">
        <v>0</v>
      </c>
      <c r="AN311" s="57">
        <v>0</v>
      </c>
      <c r="AO311" s="57">
        <v>0</v>
      </c>
      <c r="AP311" s="58">
        <v>0</v>
      </c>
      <c r="AQ311" s="57">
        <v>0</v>
      </c>
      <c r="AR311" s="57">
        <v>0</v>
      </c>
      <c r="AS311" s="58">
        <v>0</v>
      </c>
      <c r="AT311" s="57">
        <v>0</v>
      </c>
      <c r="AU311" s="57">
        <v>0</v>
      </c>
      <c r="AV311" s="58">
        <v>0</v>
      </c>
      <c r="AW311" s="57">
        <v>0</v>
      </c>
      <c r="AX311" s="57">
        <v>0</v>
      </c>
      <c r="AY311" s="58">
        <v>0</v>
      </c>
      <c r="AZ311" s="57">
        <v>0</v>
      </c>
      <c r="BA311" s="57">
        <v>0</v>
      </c>
    </row>
    <row r="312" spans="1:53">
      <c r="A312" s="112"/>
      <c r="B312" s="54" t="s">
        <v>4</v>
      </c>
      <c r="C312" s="55">
        <v>1</v>
      </c>
      <c r="D312" s="56">
        <v>1.7697235691784901E-3</v>
      </c>
      <c r="E312" s="56"/>
      <c r="F312" s="55">
        <v>1</v>
      </c>
      <c r="G312" s="56">
        <v>2.3004370830457799E-2</v>
      </c>
      <c r="H312" s="56"/>
      <c r="I312" s="55">
        <v>0</v>
      </c>
      <c r="J312" s="56">
        <v>0</v>
      </c>
      <c r="K312" s="56"/>
      <c r="L312" s="55">
        <v>0</v>
      </c>
      <c r="M312" s="56">
        <v>0</v>
      </c>
      <c r="N312" s="56"/>
      <c r="O312" s="55">
        <v>0</v>
      </c>
      <c r="P312" s="56">
        <v>0</v>
      </c>
      <c r="Q312" s="56"/>
      <c r="R312" s="55">
        <v>0</v>
      </c>
      <c r="S312" s="56">
        <v>0</v>
      </c>
      <c r="T312" s="56"/>
      <c r="U312" s="55">
        <v>0</v>
      </c>
      <c r="V312" s="56">
        <v>0</v>
      </c>
      <c r="W312" s="56"/>
      <c r="X312" s="55">
        <v>0</v>
      </c>
      <c r="Y312" s="56">
        <v>0</v>
      </c>
      <c r="Z312" s="56"/>
      <c r="AA312" s="58">
        <v>0</v>
      </c>
      <c r="AB312" s="57">
        <v>0</v>
      </c>
      <c r="AC312" s="57"/>
      <c r="AD312" s="58">
        <v>0</v>
      </c>
      <c r="AE312" s="57">
        <v>0</v>
      </c>
      <c r="AF312" s="57"/>
      <c r="AG312" s="58">
        <v>0</v>
      </c>
      <c r="AH312" s="57">
        <v>0</v>
      </c>
      <c r="AI312" s="57"/>
      <c r="AJ312" s="58">
        <v>0</v>
      </c>
      <c r="AK312" s="57">
        <v>0</v>
      </c>
      <c r="AL312" s="57"/>
      <c r="AM312" s="58">
        <v>0</v>
      </c>
      <c r="AN312" s="57">
        <v>0</v>
      </c>
      <c r="AO312" s="57"/>
      <c r="AP312" s="58">
        <v>0</v>
      </c>
      <c r="AQ312" s="57">
        <v>0</v>
      </c>
      <c r="AR312" s="57"/>
      <c r="AS312" s="58">
        <v>0</v>
      </c>
      <c r="AT312" s="57">
        <v>0</v>
      </c>
      <c r="AU312" s="57"/>
      <c r="AV312" s="58">
        <v>0</v>
      </c>
      <c r="AW312" s="57">
        <v>0</v>
      </c>
      <c r="AX312" s="57"/>
      <c r="AY312" s="58">
        <v>0</v>
      </c>
      <c r="AZ312" s="57">
        <v>0</v>
      </c>
      <c r="BA312" s="57"/>
    </row>
    <row r="313" spans="1:53">
      <c r="A313" s="113"/>
      <c r="B313" s="54" t="s">
        <v>5</v>
      </c>
      <c r="C313" s="55">
        <v>8</v>
      </c>
      <c r="D313" s="56">
        <v>1.4343086632243301E-2</v>
      </c>
      <c r="E313" s="56"/>
      <c r="F313" s="55">
        <v>1</v>
      </c>
      <c r="G313" s="56">
        <v>2.40673886883273E-2</v>
      </c>
      <c r="H313" s="56"/>
      <c r="I313" s="55">
        <v>0</v>
      </c>
      <c r="J313" s="56">
        <v>0</v>
      </c>
      <c r="K313" s="56"/>
      <c r="L313" s="55">
        <v>0</v>
      </c>
      <c r="M313" s="56">
        <v>0</v>
      </c>
      <c r="N313" s="56"/>
      <c r="O313" s="55">
        <v>0</v>
      </c>
      <c r="P313" s="56">
        <v>0</v>
      </c>
      <c r="Q313" s="56"/>
      <c r="R313" s="55">
        <v>0</v>
      </c>
      <c r="S313" s="56">
        <v>0</v>
      </c>
      <c r="T313" s="56"/>
      <c r="U313" s="55">
        <v>2</v>
      </c>
      <c r="V313" s="56">
        <v>7.3502388827636905E-2</v>
      </c>
      <c r="W313" s="56"/>
      <c r="X313" s="55">
        <v>1</v>
      </c>
      <c r="Y313" s="56">
        <v>3.9888312724371801E-2</v>
      </c>
      <c r="Z313" s="56"/>
      <c r="AA313" s="58">
        <v>1</v>
      </c>
      <c r="AB313" s="57">
        <v>3.4470872113064502E-2</v>
      </c>
      <c r="AC313" s="57"/>
      <c r="AD313" s="58">
        <v>1</v>
      </c>
      <c r="AE313" s="57">
        <v>6.0569351907934603E-2</v>
      </c>
      <c r="AF313" s="57"/>
      <c r="AG313" s="58">
        <v>0</v>
      </c>
      <c r="AH313" s="57">
        <v>0</v>
      </c>
      <c r="AI313" s="57"/>
      <c r="AJ313" s="58">
        <v>2</v>
      </c>
      <c r="AK313" s="57">
        <v>6.7888662593346902E-2</v>
      </c>
      <c r="AL313" s="57"/>
      <c r="AM313" s="58">
        <v>0</v>
      </c>
      <c r="AN313" s="57">
        <v>0</v>
      </c>
      <c r="AO313" s="57"/>
      <c r="AP313" s="58">
        <v>0</v>
      </c>
      <c r="AQ313" s="57">
        <v>0</v>
      </c>
      <c r="AR313" s="57"/>
      <c r="AS313" s="58">
        <v>0</v>
      </c>
      <c r="AT313" s="57">
        <v>0</v>
      </c>
      <c r="AU313" s="57"/>
      <c r="AV313" s="58">
        <v>0</v>
      </c>
      <c r="AW313" s="57">
        <v>0</v>
      </c>
      <c r="AX313" s="57"/>
      <c r="AY313" s="58">
        <v>0</v>
      </c>
      <c r="AZ313" s="57">
        <v>0</v>
      </c>
      <c r="BA313" s="57"/>
    </row>
    <row r="314" spans="1:53">
      <c r="A314" s="111" t="s">
        <v>39</v>
      </c>
      <c r="B314" s="54" t="s">
        <v>3</v>
      </c>
      <c r="C314" s="55">
        <v>6</v>
      </c>
      <c r="D314" s="56">
        <v>5.3436882136050296E-3</v>
      </c>
      <c r="E314" s="56">
        <v>50</v>
      </c>
      <c r="F314" s="55">
        <v>1</v>
      </c>
      <c r="G314" s="56">
        <v>1.1761938367442999E-2</v>
      </c>
      <c r="H314" s="56">
        <v>0</v>
      </c>
      <c r="I314" s="55">
        <v>0</v>
      </c>
      <c r="J314" s="56">
        <v>0</v>
      </c>
      <c r="K314" s="56">
        <v>0</v>
      </c>
      <c r="L314" s="55">
        <v>0</v>
      </c>
      <c r="M314" s="56">
        <v>0</v>
      </c>
      <c r="N314" s="56">
        <v>0</v>
      </c>
      <c r="O314" s="55">
        <v>0</v>
      </c>
      <c r="P314" s="56">
        <v>0</v>
      </c>
      <c r="Q314" s="56">
        <v>0</v>
      </c>
      <c r="R314" s="55">
        <v>0</v>
      </c>
      <c r="S314" s="56">
        <v>0</v>
      </c>
      <c r="T314" s="56">
        <v>0</v>
      </c>
      <c r="U314" s="55">
        <v>0</v>
      </c>
      <c r="V314" s="56">
        <v>0</v>
      </c>
      <c r="W314" s="56">
        <v>0</v>
      </c>
      <c r="X314" s="55">
        <v>1</v>
      </c>
      <c r="Y314" s="56">
        <v>1.9331142470520001E-2</v>
      </c>
      <c r="Z314" s="56">
        <v>0</v>
      </c>
      <c r="AA314" s="58">
        <v>0</v>
      </c>
      <c r="AB314" s="57">
        <v>0</v>
      </c>
      <c r="AC314" s="57">
        <v>0</v>
      </c>
      <c r="AD314" s="58">
        <v>1</v>
      </c>
      <c r="AE314" s="57">
        <v>3.0358227079538599E-2</v>
      </c>
      <c r="AF314" s="57">
        <v>0</v>
      </c>
      <c r="AG314" s="58">
        <v>0</v>
      </c>
      <c r="AH314" s="57">
        <v>0</v>
      </c>
      <c r="AI314" s="57">
        <v>0</v>
      </c>
      <c r="AJ314" s="58">
        <v>2</v>
      </c>
      <c r="AK314" s="57">
        <v>3.3721126285617901E-2</v>
      </c>
      <c r="AL314" s="57">
        <v>0</v>
      </c>
      <c r="AM314" s="58">
        <v>0</v>
      </c>
      <c r="AN314" s="57">
        <v>0</v>
      </c>
      <c r="AO314" s="57">
        <v>0</v>
      </c>
      <c r="AP314" s="58">
        <v>1</v>
      </c>
      <c r="AQ314" s="57">
        <v>1.6594756057086001E-2</v>
      </c>
      <c r="AR314" s="57">
        <v>0</v>
      </c>
      <c r="AS314" s="58">
        <v>0</v>
      </c>
      <c r="AT314" s="57">
        <v>0</v>
      </c>
      <c r="AU314" s="57">
        <v>0</v>
      </c>
      <c r="AV314" s="58">
        <v>0</v>
      </c>
      <c r="AW314" s="57">
        <v>0</v>
      </c>
      <c r="AX314" s="57">
        <v>0</v>
      </c>
      <c r="AY314" s="58">
        <v>0</v>
      </c>
      <c r="AZ314" s="57">
        <v>0</v>
      </c>
      <c r="BA314" s="57">
        <v>0</v>
      </c>
    </row>
    <row r="315" spans="1:53">
      <c r="A315" s="112"/>
      <c r="B315" s="54" t="s">
        <v>4</v>
      </c>
      <c r="C315" s="55">
        <v>2</v>
      </c>
      <c r="D315" s="56">
        <v>3.5394471383569902E-3</v>
      </c>
      <c r="E315" s="56"/>
      <c r="F315" s="55">
        <v>0</v>
      </c>
      <c r="G315" s="56">
        <v>0</v>
      </c>
      <c r="H315" s="56"/>
      <c r="I315" s="55">
        <v>0</v>
      </c>
      <c r="J315" s="56">
        <v>0</v>
      </c>
      <c r="K315" s="56"/>
      <c r="L315" s="55">
        <v>0</v>
      </c>
      <c r="M315" s="56">
        <v>0</v>
      </c>
      <c r="N315" s="56"/>
      <c r="O315" s="55">
        <v>0</v>
      </c>
      <c r="P315" s="56">
        <v>0</v>
      </c>
      <c r="Q315" s="56"/>
      <c r="R315" s="55">
        <v>0</v>
      </c>
      <c r="S315" s="56">
        <v>0</v>
      </c>
      <c r="T315" s="56"/>
      <c r="U315" s="55">
        <v>0</v>
      </c>
      <c r="V315" s="56">
        <v>0</v>
      </c>
      <c r="W315" s="56"/>
      <c r="X315" s="55">
        <v>0</v>
      </c>
      <c r="Y315" s="56">
        <v>0</v>
      </c>
      <c r="Z315" s="56"/>
      <c r="AA315" s="58">
        <v>0</v>
      </c>
      <c r="AB315" s="57">
        <v>0</v>
      </c>
      <c r="AC315" s="57"/>
      <c r="AD315" s="58">
        <v>1</v>
      </c>
      <c r="AE315" s="57">
        <v>6.0864272671941597E-2</v>
      </c>
      <c r="AF315" s="57"/>
      <c r="AG315" s="58">
        <v>0</v>
      </c>
      <c r="AH315" s="57">
        <v>0</v>
      </c>
      <c r="AI315" s="57"/>
      <c r="AJ315" s="58">
        <v>0</v>
      </c>
      <c r="AK315" s="57">
        <v>0</v>
      </c>
      <c r="AL315" s="57"/>
      <c r="AM315" s="58">
        <v>0</v>
      </c>
      <c r="AN315" s="57">
        <v>0</v>
      </c>
      <c r="AO315" s="57"/>
      <c r="AP315" s="58">
        <v>1</v>
      </c>
      <c r="AQ315" s="57">
        <v>3.2862306933946803E-2</v>
      </c>
      <c r="AR315" s="57"/>
      <c r="AS315" s="58">
        <v>0</v>
      </c>
      <c r="AT315" s="57">
        <v>0</v>
      </c>
      <c r="AU315" s="57"/>
      <c r="AV315" s="58">
        <v>0</v>
      </c>
      <c r="AW315" s="57">
        <v>0</v>
      </c>
      <c r="AX315" s="57"/>
      <c r="AY315" s="58">
        <v>0</v>
      </c>
      <c r="AZ315" s="57">
        <v>0</v>
      </c>
      <c r="BA315" s="57"/>
    </row>
    <row r="316" spans="1:53">
      <c r="A316" s="113"/>
      <c r="B316" s="54" t="s">
        <v>5</v>
      </c>
      <c r="C316" s="55">
        <v>4</v>
      </c>
      <c r="D316" s="56">
        <v>7.1715433161216296E-3</v>
      </c>
      <c r="E316" s="56"/>
      <c r="F316" s="55">
        <v>1</v>
      </c>
      <c r="G316" s="56">
        <v>2.40673886883273E-2</v>
      </c>
      <c r="H316" s="56"/>
      <c r="I316" s="55">
        <v>0</v>
      </c>
      <c r="J316" s="56">
        <v>0</v>
      </c>
      <c r="K316" s="56"/>
      <c r="L316" s="55">
        <v>0</v>
      </c>
      <c r="M316" s="56">
        <v>0</v>
      </c>
      <c r="N316" s="56"/>
      <c r="O316" s="55">
        <v>0</v>
      </c>
      <c r="P316" s="56">
        <v>0</v>
      </c>
      <c r="Q316" s="56"/>
      <c r="R316" s="55">
        <v>0</v>
      </c>
      <c r="S316" s="56">
        <v>0</v>
      </c>
      <c r="T316" s="56"/>
      <c r="U316" s="55">
        <v>0</v>
      </c>
      <c r="V316" s="56">
        <v>0</v>
      </c>
      <c r="W316" s="56"/>
      <c r="X316" s="55">
        <v>1</v>
      </c>
      <c r="Y316" s="56">
        <v>3.9888312724371801E-2</v>
      </c>
      <c r="Z316" s="56"/>
      <c r="AA316" s="58">
        <v>0</v>
      </c>
      <c r="AB316" s="57">
        <v>0</v>
      </c>
      <c r="AC316" s="57"/>
      <c r="AD316" s="58">
        <v>0</v>
      </c>
      <c r="AE316" s="57">
        <v>0</v>
      </c>
      <c r="AF316" s="57"/>
      <c r="AG316" s="58">
        <v>0</v>
      </c>
      <c r="AH316" s="57">
        <v>0</v>
      </c>
      <c r="AI316" s="57"/>
      <c r="AJ316" s="58">
        <v>2</v>
      </c>
      <c r="AK316" s="57">
        <v>6.7888662593346902E-2</v>
      </c>
      <c r="AL316" s="57"/>
      <c r="AM316" s="58">
        <v>0</v>
      </c>
      <c r="AN316" s="57">
        <v>0</v>
      </c>
      <c r="AO316" s="57"/>
      <c r="AP316" s="58">
        <v>0</v>
      </c>
      <c r="AQ316" s="57">
        <v>0</v>
      </c>
      <c r="AR316" s="57"/>
      <c r="AS316" s="58">
        <v>0</v>
      </c>
      <c r="AT316" s="57">
        <v>0</v>
      </c>
      <c r="AU316" s="57"/>
      <c r="AV316" s="58">
        <v>0</v>
      </c>
      <c r="AW316" s="57">
        <v>0</v>
      </c>
      <c r="AX316" s="57"/>
      <c r="AY316" s="58">
        <v>0</v>
      </c>
      <c r="AZ316" s="57">
        <v>0</v>
      </c>
      <c r="BA316" s="57"/>
    </row>
    <row r="317" spans="1:53">
      <c r="A317" s="111" t="s">
        <v>38</v>
      </c>
      <c r="B317" s="54" t="s">
        <v>3</v>
      </c>
      <c r="C317" s="55">
        <v>2</v>
      </c>
      <c r="D317" s="56">
        <v>1.7812294045350099E-3</v>
      </c>
      <c r="E317" s="56">
        <v>0</v>
      </c>
      <c r="F317" s="55">
        <v>0</v>
      </c>
      <c r="G317" s="56">
        <v>0</v>
      </c>
      <c r="H317" s="56">
        <v>0</v>
      </c>
      <c r="I317" s="55">
        <v>0</v>
      </c>
      <c r="J317" s="56">
        <v>0</v>
      </c>
      <c r="K317" s="56">
        <v>0</v>
      </c>
      <c r="L317" s="55">
        <v>0</v>
      </c>
      <c r="M317" s="56">
        <v>0</v>
      </c>
      <c r="N317" s="56">
        <v>0</v>
      </c>
      <c r="O317" s="55">
        <v>1</v>
      </c>
      <c r="P317" s="56">
        <v>1.6010246557796998E-2</v>
      </c>
      <c r="Q317" s="56">
        <v>0</v>
      </c>
      <c r="R317" s="55">
        <v>0</v>
      </c>
      <c r="S317" s="56">
        <v>0</v>
      </c>
      <c r="T317" s="56">
        <v>0</v>
      </c>
      <c r="U317" s="55">
        <v>0</v>
      </c>
      <c r="V317" s="56">
        <v>0</v>
      </c>
      <c r="W317" s="56">
        <v>0</v>
      </c>
      <c r="X317" s="55">
        <v>0</v>
      </c>
      <c r="Y317" s="56">
        <v>0</v>
      </c>
      <c r="Z317" s="56">
        <v>0</v>
      </c>
      <c r="AA317" s="58">
        <v>0</v>
      </c>
      <c r="AB317" s="57">
        <v>0</v>
      </c>
      <c r="AC317" s="57">
        <v>0</v>
      </c>
      <c r="AD317" s="58">
        <v>0</v>
      </c>
      <c r="AE317" s="57">
        <v>0</v>
      </c>
      <c r="AF317" s="57">
        <v>0</v>
      </c>
      <c r="AG317" s="58">
        <v>0</v>
      </c>
      <c r="AH317" s="57">
        <v>0</v>
      </c>
      <c r="AI317" s="57">
        <v>0</v>
      </c>
      <c r="AJ317" s="58">
        <v>0</v>
      </c>
      <c r="AK317" s="57">
        <v>0</v>
      </c>
      <c r="AL317" s="57">
        <v>0</v>
      </c>
      <c r="AM317" s="58">
        <v>0</v>
      </c>
      <c r="AN317" s="57">
        <v>0</v>
      </c>
      <c r="AO317" s="57">
        <v>0</v>
      </c>
      <c r="AP317" s="58">
        <v>0</v>
      </c>
      <c r="AQ317" s="57">
        <v>0</v>
      </c>
      <c r="AR317" s="57">
        <v>0</v>
      </c>
      <c r="AS317" s="58">
        <v>1</v>
      </c>
      <c r="AT317" s="57">
        <v>9.9235883695544293E-3</v>
      </c>
      <c r="AU317" s="57">
        <v>0</v>
      </c>
      <c r="AV317" s="58">
        <v>0</v>
      </c>
      <c r="AW317" s="57">
        <v>0</v>
      </c>
      <c r="AX317" s="57">
        <v>0</v>
      </c>
      <c r="AY317" s="58">
        <v>0</v>
      </c>
      <c r="AZ317" s="57">
        <v>0</v>
      </c>
      <c r="BA317" s="57">
        <v>0</v>
      </c>
    </row>
    <row r="318" spans="1:53">
      <c r="A318" s="112"/>
      <c r="B318" s="54" t="s">
        <v>4</v>
      </c>
      <c r="C318" s="55">
        <v>2</v>
      </c>
      <c r="D318" s="56">
        <v>3.5394471383569902E-3</v>
      </c>
      <c r="E318" s="56"/>
      <c r="F318" s="55">
        <v>0</v>
      </c>
      <c r="G318" s="56">
        <v>0</v>
      </c>
      <c r="H318" s="56"/>
      <c r="I318" s="55">
        <v>0</v>
      </c>
      <c r="J318" s="56">
        <v>0</v>
      </c>
      <c r="K318" s="56"/>
      <c r="L318" s="55">
        <v>0</v>
      </c>
      <c r="M318" s="56">
        <v>0</v>
      </c>
      <c r="N318" s="56"/>
      <c r="O318" s="55">
        <v>1</v>
      </c>
      <c r="P318" s="56">
        <v>3.0892801977139301E-2</v>
      </c>
      <c r="Q318" s="56"/>
      <c r="R318" s="55">
        <v>0</v>
      </c>
      <c r="S318" s="56">
        <v>0</v>
      </c>
      <c r="T318" s="56"/>
      <c r="U318" s="55">
        <v>0</v>
      </c>
      <c r="V318" s="56">
        <v>0</v>
      </c>
      <c r="W318" s="56"/>
      <c r="X318" s="55">
        <v>0</v>
      </c>
      <c r="Y318" s="56">
        <v>0</v>
      </c>
      <c r="Z318" s="56"/>
      <c r="AA318" s="58">
        <v>0</v>
      </c>
      <c r="AB318" s="57">
        <v>0</v>
      </c>
      <c r="AC318" s="57"/>
      <c r="AD318" s="58">
        <v>0</v>
      </c>
      <c r="AE318" s="57">
        <v>0</v>
      </c>
      <c r="AF318" s="57"/>
      <c r="AG318" s="58">
        <v>0</v>
      </c>
      <c r="AH318" s="57">
        <v>0</v>
      </c>
      <c r="AI318" s="57"/>
      <c r="AJ318" s="58">
        <v>0</v>
      </c>
      <c r="AK318" s="57">
        <v>0</v>
      </c>
      <c r="AL318" s="57"/>
      <c r="AM318" s="58">
        <v>0</v>
      </c>
      <c r="AN318" s="57">
        <v>0</v>
      </c>
      <c r="AO318" s="57"/>
      <c r="AP318" s="58">
        <v>0</v>
      </c>
      <c r="AQ318" s="57">
        <v>0</v>
      </c>
      <c r="AR318" s="57"/>
      <c r="AS318" s="58">
        <v>1</v>
      </c>
      <c r="AT318" s="57">
        <v>1.9569471624266099E-2</v>
      </c>
      <c r="AU318" s="57"/>
      <c r="AV318" s="58">
        <v>0</v>
      </c>
      <c r="AW318" s="57">
        <v>0</v>
      </c>
      <c r="AX318" s="57"/>
      <c r="AY318" s="58">
        <v>0</v>
      </c>
      <c r="AZ318" s="57">
        <v>0</v>
      </c>
      <c r="BA318" s="57"/>
    </row>
    <row r="319" spans="1:53">
      <c r="A319" s="113"/>
      <c r="B319" s="54" t="s">
        <v>5</v>
      </c>
      <c r="C319" s="55">
        <v>0</v>
      </c>
      <c r="D319" s="56">
        <v>0</v>
      </c>
      <c r="E319" s="56"/>
      <c r="F319" s="55">
        <v>0</v>
      </c>
      <c r="G319" s="56">
        <v>0</v>
      </c>
      <c r="H319" s="56"/>
      <c r="I319" s="55">
        <v>0</v>
      </c>
      <c r="J319" s="56">
        <v>0</v>
      </c>
      <c r="K319" s="56"/>
      <c r="L319" s="55">
        <v>0</v>
      </c>
      <c r="M319" s="56">
        <v>0</v>
      </c>
      <c r="N319" s="56"/>
      <c r="O319" s="55">
        <v>0</v>
      </c>
      <c r="P319" s="56">
        <v>0</v>
      </c>
      <c r="Q319" s="56"/>
      <c r="R319" s="55">
        <v>0</v>
      </c>
      <c r="S319" s="56">
        <v>0</v>
      </c>
      <c r="T319" s="56"/>
      <c r="U319" s="55">
        <v>0</v>
      </c>
      <c r="V319" s="56">
        <v>0</v>
      </c>
      <c r="W319" s="56"/>
      <c r="X319" s="55">
        <v>0</v>
      </c>
      <c r="Y319" s="56">
        <v>0</v>
      </c>
      <c r="Z319" s="56"/>
      <c r="AA319" s="58">
        <v>0</v>
      </c>
      <c r="AB319" s="57">
        <v>0</v>
      </c>
      <c r="AC319" s="57"/>
      <c r="AD319" s="58">
        <v>0</v>
      </c>
      <c r="AE319" s="57">
        <v>0</v>
      </c>
      <c r="AF319" s="57"/>
      <c r="AG319" s="58">
        <v>0</v>
      </c>
      <c r="AH319" s="57">
        <v>0</v>
      </c>
      <c r="AI319" s="57"/>
      <c r="AJ319" s="58">
        <v>0</v>
      </c>
      <c r="AK319" s="57">
        <v>0</v>
      </c>
      <c r="AL319" s="57"/>
      <c r="AM319" s="58">
        <v>0</v>
      </c>
      <c r="AN319" s="57">
        <v>0</v>
      </c>
      <c r="AO319" s="57"/>
      <c r="AP319" s="58">
        <v>0</v>
      </c>
      <c r="AQ319" s="57">
        <v>0</v>
      </c>
      <c r="AR319" s="57"/>
      <c r="AS319" s="58">
        <v>0</v>
      </c>
      <c r="AT319" s="57">
        <v>0</v>
      </c>
      <c r="AU319" s="57"/>
      <c r="AV319" s="58">
        <v>0</v>
      </c>
      <c r="AW319" s="57">
        <v>0</v>
      </c>
      <c r="AX319" s="57"/>
      <c r="AY319" s="58">
        <v>0</v>
      </c>
      <c r="AZ319" s="57">
        <v>0</v>
      </c>
      <c r="BA319" s="57"/>
    </row>
    <row r="320" spans="1:53">
      <c r="A320" s="111" t="s">
        <v>37</v>
      </c>
      <c r="B320" s="54" t="s">
        <v>3</v>
      </c>
      <c r="C320" s="55">
        <v>4</v>
      </c>
      <c r="D320" s="56">
        <v>3.5624588090700199E-3</v>
      </c>
      <c r="E320" s="56">
        <v>0</v>
      </c>
      <c r="F320" s="55">
        <v>1</v>
      </c>
      <c r="G320" s="56">
        <v>1.1761938367442999E-2</v>
      </c>
      <c r="H320" s="56">
        <v>0</v>
      </c>
      <c r="I320" s="55">
        <v>0</v>
      </c>
      <c r="J320" s="56">
        <v>0</v>
      </c>
      <c r="K320" s="56">
        <v>0</v>
      </c>
      <c r="L320" s="55">
        <v>0</v>
      </c>
      <c r="M320" s="56">
        <v>0</v>
      </c>
      <c r="N320" s="56">
        <v>0</v>
      </c>
      <c r="O320" s="55">
        <v>1</v>
      </c>
      <c r="P320" s="56">
        <v>1.6010246557796998E-2</v>
      </c>
      <c r="Q320" s="56">
        <v>0</v>
      </c>
      <c r="R320" s="55">
        <v>0</v>
      </c>
      <c r="S320" s="56">
        <v>0</v>
      </c>
      <c r="T320" s="56">
        <v>0</v>
      </c>
      <c r="U320" s="55">
        <v>0</v>
      </c>
      <c r="V320" s="56">
        <v>0</v>
      </c>
      <c r="W320" s="56">
        <v>0</v>
      </c>
      <c r="X320" s="55">
        <v>0</v>
      </c>
      <c r="Y320" s="56">
        <v>0</v>
      </c>
      <c r="Z320" s="56">
        <v>0</v>
      </c>
      <c r="AA320" s="58">
        <v>1</v>
      </c>
      <c r="AB320" s="57">
        <v>1.6638935108153102E-2</v>
      </c>
      <c r="AC320" s="57">
        <v>0</v>
      </c>
      <c r="AD320" s="58">
        <v>0</v>
      </c>
      <c r="AE320" s="57">
        <v>0</v>
      </c>
      <c r="AF320" s="57">
        <v>0</v>
      </c>
      <c r="AG320" s="58">
        <v>1</v>
      </c>
      <c r="AH320" s="57">
        <v>2.8449502133712699E-2</v>
      </c>
      <c r="AI320" s="57">
        <v>0</v>
      </c>
      <c r="AJ320" s="58">
        <v>0</v>
      </c>
      <c r="AK320" s="57">
        <v>0</v>
      </c>
      <c r="AL320" s="57">
        <v>0</v>
      </c>
      <c r="AM320" s="58">
        <v>0</v>
      </c>
      <c r="AN320" s="57">
        <v>0</v>
      </c>
      <c r="AO320" s="57">
        <v>0</v>
      </c>
      <c r="AP320" s="58">
        <v>0</v>
      </c>
      <c r="AQ320" s="57">
        <v>0</v>
      </c>
      <c r="AR320" s="57">
        <v>0</v>
      </c>
      <c r="AS320" s="58">
        <v>0</v>
      </c>
      <c r="AT320" s="57">
        <v>0</v>
      </c>
      <c r="AU320" s="57">
        <v>0</v>
      </c>
      <c r="AV320" s="58">
        <v>0</v>
      </c>
      <c r="AW320" s="57">
        <v>0</v>
      </c>
      <c r="AX320" s="57">
        <v>0</v>
      </c>
      <c r="AY320" s="58">
        <v>0</v>
      </c>
      <c r="AZ320" s="57">
        <v>0</v>
      </c>
      <c r="BA320" s="57">
        <v>0</v>
      </c>
    </row>
    <row r="321" spans="1:53">
      <c r="A321" s="112"/>
      <c r="B321" s="54" t="s">
        <v>4</v>
      </c>
      <c r="C321" s="55">
        <v>0</v>
      </c>
      <c r="D321" s="56">
        <v>0</v>
      </c>
      <c r="E321" s="56"/>
      <c r="F321" s="55">
        <v>0</v>
      </c>
      <c r="G321" s="56">
        <v>0</v>
      </c>
      <c r="H321" s="56"/>
      <c r="I321" s="55">
        <v>0</v>
      </c>
      <c r="J321" s="56">
        <v>0</v>
      </c>
      <c r="K321" s="56"/>
      <c r="L321" s="55">
        <v>0</v>
      </c>
      <c r="M321" s="56">
        <v>0</v>
      </c>
      <c r="N321" s="56"/>
      <c r="O321" s="55">
        <v>0</v>
      </c>
      <c r="P321" s="56">
        <v>0</v>
      </c>
      <c r="Q321" s="56"/>
      <c r="R321" s="55">
        <v>0</v>
      </c>
      <c r="S321" s="56">
        <v>0</v>
      </c>
      <c r="T321" s="56"/>
      <c r="U321" s="55">
        <v>0</v>
      </c>
      <c r="V321" s="56">
        <v>0</v>
      </c>
      <c r="W321" s="56"/>
      <c r="X321" s="55">
        <v>0</v>
      </c>
      <c r="Y321" s="56">
        <v>0</v>
      </c>
      <c r="Z321" s="56"/>
      <c r="AA321" s="58">
        <v>0</v>
      </c>
      <c r="AB321" s="57">
        <v>0</v>
      </c>
      <c r="AC321" s="57"/>
      <c r="AD321" s="58">
        <v>0</v>
      </c>
      <c r="AE321" s="57">
        <v>0</v>
      </c>
      <c r="AF321" s="57"/>
      <c r="AG321" s="58">
        <v>0</v>
      </c>
      <c r="AH321" s="57">
        <v>0</v>
      </c>
      <c r="AI321" s="57"/>
      <c r="AJ321" s="58">
        <v>0</v>
      </c>
      <c r="AK321" s="57">
        <v>0</v>
      </c>
      <c r="AL321" s="57"/>
      <c r="AM321" s="58">
        <v>0</v>
      </c>
      <c r="AN321" s="57">
        <v>0</v>
      </c>
      <c r="AO321" s="57"/>
      <c r="AP321" s="58">
        <v>0</v>
      </c>
      <c r="AQ321" s="57">
        <v>0</v>
      </c>
      <c r="AR321" s="57"/>
      <c r="AS321" s="58">
        <v>0</v>
      </c>
      <c r="AT321" s="57">
        <v>0</v>
      </c>
      <c r="AU321" s="57"/>
      <c r="AV321" s="58">
        <v>0</v>
      </c>
      <c r="AW321" s="57">
        <v>0</v>
      </c>
      <c r="AX321" s="57"/>
      <c r="AY321" s="58">
        <v>0</v>
      </c>
      <c r="AZ321" s="57">
        <v>0</v>
      </c>
      <c r="BA321" s="57"/>
    </row>
    <row r="322" spans="1:53">
      <c r="A322" s="113"/>
      <c r="B322" s="54" t="s">
        <v>5</v>
      </c>
      <c r="C322" s="55">
        <v>4</v>
      </c>
      <c r="D322" s="56">
        <v>7.1715433161216296E-3</v>
      </c>
      <c r="E322" s="56"/>
      <c r="F322" s="55">
        <v>1</v>
      </c>
      <c r="G322" s="56">
        <v>2.40673886883273E-2</v>
      </c>
      <c r="H322" s="56"/>
      <c r="I322" s="55">
        <v>0</v>
      </c>
      <c r="J322" s="56">
        <v>0</v>
      </c>
      <c r="K322" s="56"/>
      <c r="L322" s="55">
        <v>0</v>
      </c>
      <c r="M322" s="56">
        <v>0</v>
      </c>
      <c r="N322" s="56"/>
      <c r="O322" s="55">
        <v>1</v>
      </c>
      <c r="P322" s="56">
        <v>3.3233632436025298E-2</v>
      </c>
      <c r="Q322" s="56"/>
      <c r="R322" s="55">
        <v>0</v>
      </c>
      <c r="S322" s="56">
        <v>0</v>
      </c>
      <c r="T322" s="56"/>
      <c r="U322" s="55">
        <v>0</v>
      </c>
      <c r="V322" s="56">
        <v>0</v>
      </c>
      <c r="W322" s="56"/>
      <c r="X322" s="55">
        <v>0</v>
      </c>
      <c r="Y322" s="56">
        <v>0</v>
      </c>
      <c r="Z322" s="56"/>
      <c r="AA322" s="58">
        <v>1</v>
      </c>
      <c r="AB322" s="57">
        <v>3.4470872113064502E-2</v>
      </c>
      <c r="AC322" s="57"/>
      <c r="AD322" s="58">
        <v>0</v>
      </c>
      <c r="AE322" s="57">
        <v>0</v>
      </c>
      <c r="AF322" s="57"/>
      <c r="AG322" s="58">
        <v>1</v>
      </c>
      <c r="AH322" s="57">
        <v>5.2219321148825097E-2</v>
      </c>
      <c r="AI322" s="57"/>
      <c r="AJ322" s="58">
        <v>0</v>
      </c>
      <c r="AK322" s="57">
        <v>0</v>
      </c>
      <c r="AL322" s="57"/>
      <c r="AM322" s="58">
        <v>0</v>
      </c>
      <c r="AN322" s="57">
        <v>0</v>
      </c>
      <c r="AO322" s="57"/>
      <c r="AP322" s="58">
        <v>0</v>
      </c>
      <c r="AQ322" s="57">
        <v>0</v>
      </c>
      <c r="AR322" s="57"/>
      <c r="AS322" s="58">
        <v>0</v>
      </c>
      <c r="AT322" s="57">
        <v>0</v>
      </c>
      <c r="AU322" s="57"/>
      <c r="AV322" s="58">
        <v>0</v>
      </c>
      <c r="AW322" s="57">
        <v>0</v>
      </c>
      <c r="AX322" s="57"/>
      <c r="AY322" s="58">
        <v>0</v>
      </c>
      <c r="AZ322" s="57">
        <v>0</v>
      </c>
      <c r="BA322" s="57"/>
    </row>
    <row r="323" spans="1:53">
      <c r="A323" s="111" t="s">
        <v>36</v>
      </c>
      <c r="B323" s="54" t="s">
        <v>3</v>
      </c>
      <c r="C323" s="55">
        <v>1</v>
      </c>
      <c r="D323" s="56">
        <v>8.9061470226750497E-4</v>
      </c>
      <c r="E323" s="56">
        <v>0</v>
      </c>
      <c r="F323" s="55">
        <v>0</v>
      </c>
      <c r="G323" s="56">
        <v>0</v>
      </c>
      <c r="H323" s="56">
        <v>0</v>
      </c>
      <c r="I323" s="55">
        <v>0</v>
      </c>
      <c r="J323" s="56">
        <v>0</v>
      </c>
      <c r="K323" s="56">
        <v>0</v>
      </c>
      <c r="L323" s="55">
        <v>0</v>
      </c>
      <c r="M323" s="56">
        <v>0</v>
      </c>
      <c r="N323" s="56">
        <v>0</v>
      </c>
      <c r="O323" s="55">
        <v>0</v>
      </c>
      <c r="P323" s="56">
        <v>0</v>
      </c>
      <c r="Q323" s="56">
        <v>0</v>
      </c>
      <c r="R323" s="55">
        <v>0</v>
      </c>
      <c r="S323" s="56">
        <v>0</v>
      </c>
      <c r="T323" s="56">
        <v>0</v>
      </c>
      <c r="U323" s="55">
        <v>0</v>
      </c>
      <c r="V323" s="56">
        <v>0</v>
      </c>
      <c r="W323" s="56">
        <v>0</v>
      </c>
      <c r="X323" s="55">
        <v>0</v>
      </c>
      <c r="Y323" s="56">
        <v>0</v>
      </c>
      <c r="Z323" s="56">
        <v>0</v>
      </c>
      <c r="AA323" s="58">
        <v>0</v>
      </c>
      <c r="AB323" s="57">
        <v>0</v>
      </c>
      <c r="AC323" s="57">
        <v>0</v>
      </c>
      <c r="AD323" s="58">
        <v>0</v>
      </c>
      <c r="AE323" s="57">
        <v>0</v>
      </c>
      <c r="AF323" s="57">
        <v>0</v>
      </c>
      <c r="AG323" s="58">
        <v>0</v>
      </c>
      <c r="AH323" s="57">
        <v>0</v>
      </c>
      <c r="AI323" s="57">
        <v>0</v>
      </c>
      <c r="AJ323" s="58">
        <v>0</v>
      </c>
      <c r="AK323" s="57">
        <v>0</v>
      </c>
      <c r="AL323" s="57">
        <v>0</v>
      </c>
      <c r="AM323" s="58">
        <v>0</v>
      </c>
      <c r="AN323" s="57">
        <v>0</v>
      </c>
      <c r="AO323" s="57">
        <v>0</v>
      </c>
      <c r="AP323" s="58">
        <v>0</v>
      </c>
      <c r="AQ323" s="57">
        <v>0</v>
      </c>
      <c r="AR323" s="57">
        <v>0</v>
      </c>
      <c r="AS323" s="58">
        <v>0</v>
      </c>
      <c r="AT323" s="57">
        <v>0</v>
      </c>
      <c r="AU323" s="57">
        <v>0</v>
      </c>
      <c r="AV323" s="58">
        <v>1</v>
      </c>
      <c r="AW323" s="57">
        <v>5.0602165772695102E-3</v>
      </c>
      <c r="AX323" s="57">
        <v>0</v>
      </c>
      <c r="AY323" s="58">
        <v>0</v>
      </c>
      <c r="AZ323" s="57">
        <v>0</v>
      </c>
      <c r="BA323" s="57">
        <v>0</v>
      </c>
    </row>
    <row r="324" spans="1:53">
      <c r="A324" s="112"/>
      <c r="B324" s="54" t="s">
        <v>4</v>
      </c>
      <c r="C324" s="55">
        <v>0</v>
      </c>
      <c r="D324" s="56">
        <v>0</v>
      </c>
      <c r="E324" s="56"/>
      <c r="F324" s="55">
        <v>0</v>
      </c>
      <c r="G324" s="56">
        <v>0</v>
      </c>
      <c r="H324" s="56"/>
      <c r="I324" s="55">
        <v>0</v>
      </c>
      <c r="J324" s="56">
        <v>0</v>
      </c>
      <c r="K324" s="56"/>
      <c r="L324" s="55">
        <v>0</v>
      </c>
      <c r="M324" s="56">
        <v>0</v>
      </c>
      <c r="N324" s="56"/>
      <c r="O324" s="55">
        <v>0</v>
      </c>
      <c r="P324" s="56">
        <v>0</v>
      </c>
      <c r="Q324" s="56"/>
      <c r="R324" s="55">
        <v>0</v>
      </c>
      <c r="S324" s="56">
        <v>0</v>
      </c>
      <c r="T324" s="56"/>
      <c r="U324" s="55">
        <v>0</v>
      </c>
      <c r="V324" s="56">
        <v>0</v>
      </c>
      <c r="W324" s="56"/>
      <c r="X324" s="55">
        <v>0</v>
      </c>
      <c r="Y324" s="56">
        <v>0</v>
      </c>
      <c r="Z324" s="56"/>
      <c r="AA324" s="58">
        <v>0</v>
      </c>
      <c r="AB324" s="57">
        <v>0</v>
      </c>
      <c r="AC324" s="57"/>
      <c r="AD324" s="58">
        <v>0</v>
      </c>
      <c r="AE324" s="57">
        <v>0</v>
      </c>
      <c r="AF324" s="57"/>
      <c r="AG324" s="58">
        <v>0</v>
      </c>
      <c r="AH324" s="57">
        <v>0</v>
      </c>
      <c r="AI324" s="57"/>
      <c r="AJ324" s="58">
        <v>0</v>
      </c>
      <c r="AK324" s="57">
        <v>0</v>
      </c>
      <c r="AL324" s="57"/>
      <c r="AM324" s="58">
        <v>0</v>
      </c>
      <c r="AN324" s="57">
        <v>0</v>
      </c>
      <c r="AO324" s="57"/>
      <c r="AP324" s="58">
        <v>0</v>
      </c>
      <c r="AQ324" s="57">
        <v>0</v>
      </c>
      <c r="AR324" s="57"/>
      <c r="AS324" s="58">
        <v>0</v>
      </c>
      <c r="AT324" s="57">
        <v>0</v>
      </c>
      <c r="AU324" s="57"/>
      <c r="AV324" s="58">
        <v>0</v>
      </c>
      <c r="AW324" s="57">
        <v>0</v>
      </c>
      <c r="AX324" s="57"/>
      <c r="AY324" s="58">
        <v>0</v>
      </c>
      <c r="AZ324" s="57">
        <v>0</v>
      </c>
      <c r="BA324" s="57"/>
    </row>
    <row r="325" spans="1:53">
      <c r="A325" s="113"/>
      <c r="B325" s="54" t="s">
        <v>5</v>
      </c>
      <c r="C325" s="55">
        <v>1</v>
      </c>
      <c r="D325" s="56">
        <v>1.79288582903041E-3</v>
      </c>
      <c r="E325" s="56"/>
      <c r="F325" s="55">
        <v>0</v>
      </c>
      <c r="G325" s="56">
        <v>0</v>
      </c>
      <c r="H325" s="56"/>
      <c r="I325" s="55">
        <v>0</v>
      </c>
      <c r="J325" s="56">
        <v>0</v>
      </c>
      <c r="K325" s="56"/>
      <c r="L325" s="55">
        <v>0</v>
      </c>
      <c r="M325" s="56">
        <v>0</v>
      </c>
      <c r="N325" s="56"/>
      <c r="O325" s="55">
        <v>0</v>
      </c>
      <c r="P325" s="56">
        <v>0</v>
      </c>
      <c r="Q325" s="56"/>
      <c r="R325" s="55">
        <v>0</v>
      </c>
      <c r="S325" s="56">
        <v>0</v>
      </c>
      <c r="T325" s="56"/>
      <c r="U325" s="55">
        <v>0</v>
      </c>
      <c r="V325" s="56">
        <v>0</v>
      </c>
      <c r="W325" s="56"/>
      <c r="X325" s="55">
        <v>0</v>
      </c>
      <c r="Y325" s="56">
        <v>0</v>
      </c>
      <c r="Z325" s="56"/>
      <c r="AA325" s="58">
        <v>0</v>
      </c>
      <c r="AB325" s="57">
        <v>0</v>
      </c>
      <c r="AC325" s="57"/>
      <c r="AD325" s="58">
        <v>0</v>
      </c>
      <c r="AE325" s="57">
        <v>0</v>
      </c>
      <c r="AF325" s="57"/>
      <c r="AG325" s="58">
        <v>0</v>
      </c>
      <c r="AH325" s="57">
        <v>0</v>
      </c>
      <c r="AI325" s="57"/>
      <c r="AJ325" s="58">
        <v>0</v>
      </c>
      <c r="AK325" s="57">
        <v>0</v>
      </c>
      <c r="AL325" s="57"/>
      <c r="AM325" s="58">
        <v>0</v>
      </c>
      <c r="AN325" s="57">
        <v>0</v>
      </c>
      <c r="AO325" s="57"/>
      <c r="AP325" s="58">
        <v>0</v>
      </c>
      <c r="AQ325" s="57">
        <v>0</v>
      </c>
      <c r="AR325" s="57"/>
      <c r="AS325" s="58">
        <v>0</v>
      </c>
      <c r="AT325" s="57">
        <v>0</v>
      </c>
      <c r="AU325" s="57"/>
      <c r="AV325" s="58">
        <v>1</v>
      </c>
      <c r="AW325" s="57">
        <v>9.9740674246957903E-3</v>
      </c>
      <c r="AX325" s="57"/>
      <c r="AY325" s="58">
        <v>0</v>
      </c>
      <c r="AZ325" s="57">
        <v>0</v>
      </c>
      <c r="BA325" s="57"/>
    </row>
    <row r="326" spans="1:53">
      <c r="A326" s="111" t="s">
        <v>35</v>
      </c>
      <c r="B326" s="54" t="s">
        <v>3</v>
      </c>
      <c r="C326" s="55">
        <v>3</v>
      </c>
      <c r="D326" s="56">
        <v>2.67184410680252E-3</v>
      </c>
      <c r="E326" s="56">
        <v>50</v>
      </c>
      <c r="F326" s="55">
        <v>0</v>
      </c>
      <c r="G326" s="56">
        <v>0</v>
      </c>
      <c r="H326" s="56">
        <v>0</v>
      </c>
      <c r="I326" s="55">
        <v>0</v>
      </c>
      <c r="J326" s="56">
        <v>0</v>
      </c>
      <c r="K326" s="56">
        <v>0</v>
      </c>
      <c r="L326" s="55">
        <v>0</v>
      </c>
      <c r="M326" s="56">
        <v>0</v>
      </c>
      <c r="N326" s="56">
        <v>0</v>
      </c>
      <c r="O326" s="55">
        <v>0</v>
      </c>
      <c r="P326" s="56">
        <v>0</v>
      </c>
      <c r="Q326" s="56">
        <v>0</v>
      </c>
      <c r="R326" s="55">
        <v>0</v>
      </c>
      <c r="S326" s="56">
        <v>0</v>
      </c>
      <c r="T326" s="56">
        <v>0</v>
      </c>
      <c r="U326" s="55">
        <v>0</v>
      </c>
      <c r="V326" s="56">
        <v>0</v>
      </c>
      <c r="W326" s="56">
        <v>0</v>
      </c>
      <c r="X326" s="55">
        <v>1</v>
      </c>
      <c r="Y326" s="56">
        <v>1.9331142470520001E-2</v>
      </c>
      <c r="Z326" s="56">
        <v>0</v>
      </c>
      <c r="AA326" s="58">
        <v>1</v>
      </c>
      <c r="AB326" s="57">
        <v>1.6638935108153102E-2</v>
      </c>
      <c r="AC326" s="57">
        <v>0</v>
      </c>
      <c r="AD326" s="58">
        <v>0</v>
      </c>
      <c r="AE326" s="57">
        <v>0</v>
      </c>
      <c r="AF326" s="57">
        <v>0</v>
      </c>
      <c r="AG326" s="58">
        <v>0</v>
      </c>
      <c r="AH326" s="57">
        <v>0</v>
      </c>
      <c r="AI326" s="57">
        <v>0</v>
      </c>
      <c r="AJ326" s="58">
        <v>0</v>
      </c>
      <c r="AK326" s="57">
        <v>0</v>
      </c>
      <c r="AL326" s="57">
        <v>0</v>
      </c>
      <c r="AM326" s="58">
        <v>0</v>
      </c>
      <c r="AN326" s="57">
        <v>0</v>
      </c>
      <c r="AO326" s="57">
        <v>0</v>
      </c>
      <c r="AP326" s="58">
        <v>0</v>
      </c>
      <c r="AQ326" s="57">
        <v>0</v>
      </c>
      <c r="AR326" s="57">
        <v>0</v>
      </c>
      <c r="AS326" s="58">
        <v>0</v>
      </c>
      <c r="AT326" s="57">
        <v>0</v>
      </c>
      <c r="AU326" s="57">
        <v>0</v>
      </c>
      <c r="AV326" s="58">
        <v>1</v>
      </c>
      <c r="AW326" s="57">
        <v>5.0602165772695102E-3</v>
      </c>
      <c r="AX326" s="57">
        <v>0</v>
      </c>
      <c r="AY326" s="58">
        <v>0</v>
      </c>
      <c r="AZ326" s="57">
        <v>0</v>
      </c>
      <c r="BA326" s="57">
        <v>0</v>
      </c>
    </row>
    <row r="327" spans="1:53">
      <c r="A327" s="112"/>
      <c r="B327" s="54" t="s">
        <v>4</v>
      </c>
      <c r="C327" s="55">
        <v>1</v>
      </c>
      <c r="D327" s="56">
        <v>1.7697235691784901E-3</v>
      </c>
      <c r="E327" s="56"/>
      <c r="F327" s="55">
        <v>0</v>
      </c>
      <c r="G327" s="56">
        <v>0</v>
      </c>
      <c r="H327" s="56"/>
      <c r="I327" s="55">
        <v>0</v>
      </c>
      <c r="J327" s="56">
        <v>0</v>
      </c>
      <c r="K327" s="56"/>
      <c r="L327" s="55">
        <v>0</v>
      </c>
      <c r="M327" s="56">
        <v>0</v>
      </c>
      <c r="N327" s="56"/>
      <c r="O327" s="55">
        <v>0</v>
      </c>
      <c r="P327" s="56">
        <v>0</v>
      </c>
      <c r="Q327" s="56"/>
      <c r="R327" s="55">
        <v>0</v>
      </c>
      <c r="S327" s="56">
        <v>0</v>
      </c>
      <c r="T327" s="56"/>
      <c r="U327" s="55">
        <v>0</v>
      </c>
      <c r="V327" s="56">
        <v>0</v>
      </c>
      <c r="W327" s="56"/>
      <c r="X327" s="55">
        <v>0</v>
      </c>
      <c r="Y327" s="56">
        <v>0</v>
      </c>
      <c r="Z327" s="56"/>
      <c r="AA327" s="58">
        <v>0</v>
      </c>
      <c r="AB327" s="57">
        <v>0</v>
      </c>
      <c r="AC327" s="57"/>
      <c r="AD327" s="58">
        <v>0</v>
      </c>
      <c r="AE327" s="57">
        <v>0</v>
      </c>
      <c r="AF327" s="57"/>
      <c r="AG327" s="58">
        <v>0</v>
      </c>
      <c r="AH327" s="57">
        <v>0</v>
      </c>
      <c r="AI327" s="57"/>
      <c r="AJ327" s="58">
        <v>0</v>
      </c>
      <c r="AK327" s="57">
        <v>0</v>
      </c>
      <c r="AL327" s="57"/>
      <c r="AM327" s="58">
        <v>0</v>
      </c>
      <c r="AN327" s="57">
        <v>0</v>
      </c>
      <c r="AO327" s="57"/>
      <c r="AP327" s="58">
        <v>0</v>
      </c>
      <c r="AQ327" s="57">
        <v>0</v>
      </c>
      <c r="AR327" s="57"/>
      <c r="AS327" s="58">
        <v>0</v>
      </c>
      <c r="AT327" s="57">
        <v>0</v>
      </c>
      <c r="AU327" s="57"/>
      <c r="AV327" s="58">
        <v>1</v>
      </c>
      <c r="AW327" s="57">
        <v>1.0271158586688599E-2</v>
      </c>
      <c r="AX327" s="57"/>
      <c r="AY327" s="58">
        <v>0</v>
      </c>
      <c r="AZ327" s="57">
        <v>0</v>
      </c>
      <c r="BA327" s="57"/>
    </row>
    <row r="328" spans="1:53">
      <c r="A328" s="113"/>
      <c r="B328" s="54" t="s">
        <v>5</v>
      </c>
      <c r="C328" s="55">
        <v>2</v>
      </c>
      <c r="D328" s="56">
        <v>3.58577165806081E-3</v>
      </c>
      <c r="E328" s="56"/>
      <c r="F328" s="55">
        <v>0</v>
      </c>
      <c r="G328" s="56">
        <v>0</v>
      </c>
      <c r="H328" s="56"/>
      <c r="I328" s="55">
        <v>0</v>
      </c>
      <c r="J328" s="56">
        <v>0</v>
      </c>
      <c r="K328" s="56"/>
      <c r="L328" s="55">
        <v>0</v>
      </c>
      <c r="M328" s="56">
        <v>0</v>
      </c>
      <c r="N328" s="56"/>
      <c r="O328" s="55">
        <v>0</v>
      </c>
      <c r="P328" s="56">
        <v>0</v>
      </c>
      <c r="Q328" s="56"/>
      <c r="R328" s="55">
        <v>0</v>
      </c>
      <c r="S328" s="56">
        <v>0</v>
      </c>
      <c r="T328" s="56"/>
      <c r="U328" s="55">
        <v>0</v>
      </c>
      <c r="V328" s="56">
        <v>0</v>
      </c>
      <c r="W328" s="56"/>
      <c r="X328" s="55">
        <v>1</v>
      </c>
      <c r="Y328" s="56">
        <v>3.9888312724371801E-2</v>
      </c>
      <c r="Z328" s="56"/>
      <c r="AA328" s="58">
        <v>1</v>
      </c>
      <c r="AB328" s="57">
        <v>3.4470872113064502E-2</v>
      </c>
      <c r="AC328" s="57"/>
      <c r="AD328" s="58">
        <v>0</v>
      </c>
      <c r="AE328" s="57">
        <v>0</v>
      </c>
      <c r="AF328" s="57"/>
      <c r="AG328" s="58">
        <v>0</v>
      </c>
      <c r="AH328" s="57">
        <v>0</v>
      </c>
      <c r="AI328" s="57"/>
      <c r="AJ328" s="58">
        <v>0</v>
      </c>
      <c r="AK328" s="57">
        <v>0</v>
      </c>
      <c r="AL328" s="57"/>
      <c r="AM328" s="58">
        <v>0</v>
      </c>
      <c r="AN328" s="57">
        <v>0</v>
      </c>
      <c r="AO328" s="57"/>
      <c r="AP328" s="58">
        <v>0</v>
      </c>
      <c r="AQ328" s="57">
        <v>0</v>
      </c>
      <c r="AR328" s="57"/>
      <c r="AS328" s="58">
        <v>0</v>
      </c>
      <c r="AT328" s="57">
        <v>0</v>
      </c>
      <c r="AU328" s="57"/>
      <c r="AV328" s="58">
        <v>0</v>
      </c>
      <c r="AW328" s="57">
        <v>0</v>
      </c>
      <c r="AX328" s="57"/>
      <c r="AY328" s="58">
        <v>0</v>
      </c>
      <c r="AZ328" s="57">
        <v>0</v>
      </c>
      <c r="BA328" s="57"/>
    </row>
    <row r="329" spans="1:53">
      <c r="A329" s="111" t="s">
        <v>34</v>
      </c>
      <c r="B329" s="54" t="s">
        <v>3</v>
      </c>
      <c r="C329" s="55">
        <v>0</v>
      </c>
      <c r="D329" s="56">
        <v>0</v>
      </c>
      <c r="E329" s="56">
        <v>0</v>
      </c>
      <c r="F329" s="55">
        <v>0</v>
      </c>
      <c r="G329" s="56">
        <v>0</v>
      </c>
      <c r="H329" s="56">
        <v>0</v>
      </c>
      <c r="I329" s="55">
        <v>0</v>
      </c>
      <c r="J329" s="56">
        <v>0</v>
      </c>
      <c r="K329" s="56">
        <v>0</v>
      </c>
      <c r="L329" s="55">
        <v>0</v>
      </c>
      <c r="M329" s="56">
        <v>0</v>
      </c>
      <c r="N329" s="56">
        <v>0</v>
      </c>
      <c r="O329" s="55">
        <v>0</v>
      </c>
      <c r="P329" s="56">
        <v>0</v>
      </c>
      <c r="Q329" s="56">
        <v>0</v>
      </c>
      <c r="R329" s="55">
        <v>0</v>
      </c>
      <c r="S329" s="56">
        <v>0</v>
      </c>
      <c r="T329" s="56">
        <v>0</v>
      </c>
      <c r="U329" s="55">
        <v>0</v>
      </c>
      <c r="V329" s="56">
        <v>0</v>
      </c>
      <c r="W329" s="56">
        <v>0</v>
      </c>
      <c r="X329" s="55">
        <v>0</v>
      </c>
      <c r="Y329" s="56">
        <v>0</v>
      </c>
      <c r="Z329" s="56">
        <v>0</v>
      </c>
      <c r="AA329" s="58">
        <v>0</v>
      </c>
      <c r="AB329" s="57">
        <v>0</v>
      </c>
      <c r="AC329" s="57">
        <v>0</v>
      </c>
      <c r="AD329" s="58">
        <v>0</v>
      </c>
      <c r="AE329" s="57">
        <v>0</v>
      </c>
      <c r="AF329" s="57">
        <v>0</v>
      </c>
      <c r="AG329" s="58">
        <v>0</v>
      </c>
      <c r="AH329" s="57">
        <v>0</v>
      </c>
      <c r="AI329" s="57">
        <v>0</v>
      </c>
      <c r="AJ329" s="58">
        <v>0</v>
      </c>
      <c r="AK329" s="57">
        <v>0</v>
      </c>
      <c r="AL329" s="57">
        <v>0</v>
      </c>
      <c r="AM329" s="58">
        <v>0</v>
      </c>
      <c r="AN329" s="57">
        <v>0</v>
      </c>
      <c r="AO329" s="57">
        <v>0</v>
      </c>
      <c r="AP329" s="58">
        <v>0</v>
      </c>
      <c r="AQ329" s="57">
        <v>0</v>
      </c>
      <c r="AR329" s="57">
        <v>0</v>
      </c>
      <c r="AS329" s="58">
        <v>0</v>
      </c>
      <c r="AT329" s="57">
        <v>0</v>
      </c>
      <c r="AU329" s="57">
        <v>0</v>
      </c>
      <c r="AV329" s="58">
        <v>0</v>
      </c>
      <c r="AW329" s="57">
        <v>0</v>
      </c>
      <c r="AX329" s="57">
        <v>0</v>
      </c>
      <c r="AY329" s="58">
        <v>0</v>
      </c>
      <c r="AZ329" s="57">
        <v>0</v>
      </c>
      <c r="BA329" s="57">
        <v>0</v>
      </c>
    </row>
    <row r="330" spans="1:53">
      <c r="A330" s="112"/>
      <c r="B330" s="54" t="s">
        <v>4</v>
      </c>
      <c r="C330" s="55">
        <v>0</v>
      </c>
      <c r="D330" s="56">
        <v>0</v>
      </c>
      <c r="E330" s="56"/>
      <c r="F330" s="55">
        <v>0</v>
      </c>
      <c r="G330" s="56">
        <v>0</v>
      </c>
      <c r="H330" s="56"/>
      <c r="I330" s="55">
        <v>0</v>
      </c>
      <c r="J330" s="56">
        <v>0</v>
      </c>
      <c r="K330" s="56"/>
      <c r="L330" s="55">
        <v>0</v>
      </c>
      <c r="M330" s="56">
        <v>0</v>
      </c>
      <c r="N330" s="56"/>
      <c r="O330" s="55">
        <v>0</v>
      </c>
      <c r="P330" s="56">
        <v>0</v>
      </c>
      <c r="Q330" s="56"/>
      <c r="R330" s="55">
        <v>0</v>
      </c>
      <c r="S330" s="56">
        <v>0</v>
      </c>
      <c r="T330" s="56"/>
      <c r="U330" s="55">
        <v>0</v>
      </c>
      <c r="V330" s="56">
        <v>0</v>
      </c>
      <c r="W330" s="56"/>
      <c r="X330" s="55">
        <v>0</v>
      </c>
      <c r="Y330" s="56">
        <v>0</v>
      </c>
      <c r="Z330" s="56"/>
      <c r="AA330" s="58">
        <v>0</v>
      </c>
      <c r="AB330" s="57">
        <v>0</v>
      </c>
      <c r="AC330" s="57"/>
      <c r="AD330" s="58">
        <v>0</v>
      </c>
      <c r="AE330" s="57">
        <v>0</v>
      </c>
      <c r="AF330" s="57"/>
      <c r="AG330" s="58">
        <v>0</v>
      </c>
      <c r="AH330" s="57">
        <v>0</v>
      </c>
      <c r="AI330" s="57"/>
      <c r="AJ330" s="58">
        <v>0</v>
      </c>
      <c r="AK330" s="57">
        <v>0</v>
      </c>
      <c r="AL330" s="57"/>
      <c r="AM330" s="58">
        <v>0</v>
      </c>
      <c r="AN330" s="57">
        <v>0</v>
      </c>
      <c r="AO330" s="57"/>
      <c r="AP330" s="58">
        <v>0</v>
      </c>
      <c r="AQ330" s="57">
        <v>0</v>
      </c>
      <c r="AR330" s="57"/>
      <c r="AS330" s="58">
        <v>0</v>
      </c>
      <c r="AT330" s="57">
        <v>0</v>
      </c>
      <c r="AU330" s="57"/>
      <c r="AV330" s="58">
        <v>0</v>
      </c>
      <c r="AW330" s="57">
        <v>0</v>
      </c>
      <c r="AX330" s="57"/>
      <c r="AY330" s="58">
        <v>0</v>
      </c>
      <c r="AZ330" s="57">
        <v>0</v>
      </c>
      <c r="BA330" s="57"/>
    </row>
    <row r="331" spans="1:53">
      <c r="A331" s="113"/>
      <c r="B331" s="54" t="s">
        <v>5</v>
      </c>
      <c r="C331" s="55">
        <v>0</v>
      </c>
      <c r="D331" s="56">
        <v>0</v>
      </c>
      <c r="E331" s="56"/>
      <c r="F331" s="55">
        <v>0</v>
      </c>
      <c r="G331" s="56">
        <v>0</v>
      </c>
      <c r="H331" s="56"/>
      <c r="I331" s="55">
        <v>0</v>
      </c>
      <c r="J331" s="56">
        <v>0</v>
      </c>
      <c r="K331" s="56"/>
      <c r="L331" s="55">
        <v>0</v>
      </c>
      <c r="M331" s="56">
        <v>0</v>
      </c>
      <c r="N331" s="56"/>
      <c r="O331" s="55">
        <v>0</v>
      </c>
      <c r="P331" s="56">
        <v>0</v>
      </c>
      <c r="Q331" s="56"/>
      <c r="R331" s="55">
        <v>0</v>
      </c>
      <c r="S331" s="56">
        <v>0</v>
      </c>
      <c r="T331" s="56"/>
      <c r="U331" s="55">
        <v>0</v>
      </c>
      <c r="V331" s="56">
        <v>0</v>
      </c>
      <c r="W331" s="56"/>
      <c r="X331" s="55">
        <v>0</v>
      </c>
      <c r="Y331" s="56">
        <v>0</v>
      </c>
      <c r="Z331" s="56"/>
      <c r="AA331" s="58">
        <v>0</v>
      </c>
      <c r="AB331" s="57">
        <v>0</v>
      </c>
      <c r="AC331" s="57"/>
      <c r="AD331" s="58">
        <v>0</v>
      </c>
      <c r="AE331" s="57">
        <v>0</v>
      </c>
      <c r="AF331" s="57"/>
      <c r="AG331" s="58">
        <v>0</v>
      </c>
      <c r="AH331" s="57">
        <v>0</v>
      </c>
      <c r="AI331" s="57"/>
      <c r="AJ331" s="58">
        <v>0</v>
      </c>
      <c r="AK331" s="57">
        <v>0</v>
      </c>
      <c r="AL331" s="57"/>
      <c r="AM331" s="58">
        <v>0</v>
      </c>
      <c r="AN331" s="57">
        <v>0</v>
      </c>
      <c r="AO331" s="57"/>
      <c r="AP331" s="58">
        <v>0</v>
      </c>
      <c r="AQ331" s="57">
        <v>0</v>
      </c>
      <c r="AR331" s="57"/>
      <c r="AS331" s="58">
        <v>0</v>
      </c>
      <c r="AT331" s="57">
        <v>0</v>
      </c>
      <c r="AU331" s="57"/>
      <c r="AV331" s="58">
        <v>0</v>
      </c>
      <c r="AW331" s="57">
        <v>0</v>
      </c>
      <c r="AX331" s="57"/>
      <c r="AY331" s="58">
        <v>0</v>
      </c>
      <c r="AZ331" s="57">
        <v>0</v>
      </c>
      <c r="BA331" s="57"/>
    </row>
    <row r="332" spans="1:53">
      <c r="A332" s="111" t="s">
        <v>33</v>
      </c>
      <c r="B332" s="54" t="s">
        <v>3</v>
      </c>
      <c r="C332" s="55">
        <v>2</v>
      </c>
      <c r="D332" s="56">
        <v>1.7812294045350099E-3</v>
      </c>
      <c r="E332" s="56">
        <v>0</v>
      </c>
      <c r="F332" s="55">
        <v>0</v>
      </c>
      <c r="G332" s="56">
        <v>0</v>
      </c>
      <c r="H332" s="56">
        <v>0</v>
      </c>
      <c r="I332" s="55">
        <v>0</v>
      </c>
      <c r="J332" s="56">
        <v>0</v>
      </c>
      <c r="K332" s="56">
        <v>0</v>
      </c>
      <c r="L332" s="55">
        <v>0</v>
      </c>
      <c r="M332" s="56">
        <v>0</v>
      </c>
      <c r="N332" s="56">
        <v>0</v>
      </c>
      <c r="O332" s="55">
        <v>0</v>
      </c>
      <c r="P332" s="56">
        <v>0</v>
      </c>
      <c r="Q332" s="56">
        <v>0</v>
      </c>
      <c r="R332" s="55">
        <v>0</v>
      </c>
      <c r="S332" s="56">
        <v>0</v>
      </c>
      <c r="T332" s="56">
        <v>0</v>
      </c>
      <c r="U332" s="55">
        <v>0</v>
      </c>
      <c r="V332" s="56">
        <v>0</v>
      </c>
      <c r="W332" s="56">
        <v>0</v>
      </c>
      <c r="X332" s="55">
        <v>0</v>
      </c>
      <c r="Y332" s="56">
        <v>0</v>
      </c>
      <c r="Z332" s="56">
        <v>0</v>
      </c>
      <c r="AA332" s="58">
        <v>1</v>
      </c>
      <c r="AB332" s="57">
        <v>1.6638935108153102E-2</v>
      </c>
      <c r="AC332" s="57">
        <v>0</v>
      </c>
      <c r="AD332" s="58">
        <v>0</v>
      </c>
      <c r="AE332" s="57">
        <v>0</v>
      </c>
      <c r="AF332" s="57">
        <v>0</v>
      </c>
      <c r="AG332" s="58">
        <v>0</v>
      </c>
      <c r="AH332" s="57">
        <v>0</v>
      </c>
      <c r="AI332" s="57">
        <v>0</v>
      </c>
      <c r="AJ332" s="58">
        <v>0</v>
      </c>
      <c r="AK332" s="57">
        <v>0</v>
      </c>
      <c r="AL332" s="57">
        <v>0</v>
      </c>
      <c r="AM332" s="58">
        <v>1</v>
      </c>
      <c r="AN332" s="57">
        <v>1.09565026843432E-2</v>
      </c>
      <c r="AO332" s="57">
        <v>0</v>
      </c>
      <c r="AP332" s="58">
        <v>0</v>
      </c>
      <c r="AQ332" s="57">
        <v>0</v>
      </c>
      <c r="AR332" s="57">
        <v>0</v>
      </c>
      <c r="AS332" s="58">
        <v>0</v>
      </c>
      <c r="AT332" s="57">
        <v>0</v>
      </c>
      <c r="AU332" s="57">
        <v>0</v>
      </c>
      <c r="AV332" s="58">
        <v>0</v>
      </c>
      <c r="AW332" s="57">
        <v>0</v>
      </c>
      <c r="AX332" s="57">
        <v>0</v>
      </c>
      <c r="AY332" s="58">
        <v>0</v>
      </c>
      <c r="AZ332" s="57">
        <v>0</v>
      </c>
      <c r="BA332" s="57">
        <v>0</v>
      </c>
    </row>
    <row r="333" spans="1:53">
      <c r="A333" s="112"/>
      <c r="B333" s="54" t="s">
        <v>4</v>
      </c>
      <c r="C333" s="55">
        <v>0</v>
      </c>
      <c r="D333" s="56">
        <v>0</v>
      </c>
      <c r="E333" s="56"/>
      <c r="F333" s="55">
        <v>0</v>
      </c>
      <c r="G333" s="56">
        <v>0</v>
      </c>
      <c r="H333" s="56"/>
      <c r="I333" s="55">
        <v>0</v>
      </c>
      <c r="J333" s="56">
        <v>0</v>
      </c>
      <c r="K333" s="56"/>
      <c r="L333" s="55">
        <v>0</v>
      </c>
      <c r="M333" s="56">
        <v>0</v>
      </c>
      <c r="N333" s="56"/>
      <c r="O333" s="55">
        <v>0</v>
      </c>
      <c r="P333" s="56">
        <v>0</v>
      </c>
      <c r="Q333" s="56"/>
      <c r="R333" s="55">
        <v>0</v>
      </c>
      <c r="S333" s="56">
        <v>0</v>
      </c>
      <c r="T333" s="56"/>
      <c r="U333" s="55">
        <v>0</v>
      </c>
      <c r="V333" s="56">
        <v>0</v>
      </c>
      <c r="W333" s="56"/>
      <c r="X333" s="55">
        <v>0</v>
      </c>
      <c r="Y333" s="56">
        <v>0</v>
      </c>
      <c r="Z333" s="56"/>
      <c r="AA333" s="58">
        <v>0</v>
      </c>
      <c r="AB333" s="57">
        <v>0</v>
      </c>
      <c r="AC333" s="57"/>
      <c r="AD333" s="58">
        <v>0</v>
      </c>
      <c r="AE333" s="57">
        <v>0</v>
      </c>
      <c r="AF333" s="57"/>
      <c r="AG333" s="58">
        <v>0</v>
      </c>
      <c r="AH333" s="57">
        <v>0</v>
      </c>
      <c r="AI333" s="57"/>
      <c r="AJ333" s="58">
        <v>0</v>
      </c>
      <c r="AK333" s="57">
        <v>0</v>
      </c>
      <c r="AL333" s="57"/>
      <c r="AM333" s="58">
        <v>0</v>
      </c>
      <c r="AN333" s="57">
        <v>0</v>
      </c>
      <c r="AO333" s="57"/>
      <c r="AP333" s="58">
        <v>0</v>
      </c>
      <c r="AQ333" s="57">
        <v>0</v>
      </c>
      <c r="AR333" s="57"/>
      <c r="AS333" s="58">
        <v>0</v>
      </c>
      <c r="AT333" s="57">
        <v>0</v>
      </c>
      <c r="AU333" s="57"/>
      <c r="AV333" s="58">
        <v>0</v>
      </c>
      <c r="AW333" s="57">
        <v>0</v>
      </c>
      <c r="AX333" s="57"/>
      <c r="AY333" s="58">
        <v>0</v>
      </c>
      <c r="AZ333" s="57">
        <v>0</v>
      </c>
      <c r="BA333" s="57"/>
    </row>
    <row r="334" spans="1:53">
      <c r="A334" s="113"/>
      <c r="B334" s="54" t="s">
        <v>5</v>
      </c>
      <c r="C334" s="55">
        <v>2</v>
      </c>
      <c r="D334" s="56">
        <v>3.58577165806081E-3</v>
      </c>
      <c r="E334" s="56"/>
      <c r="F334" s="55">
        <v>0</v>
      </c>
      <c r="G334" s="56">
        <v>0</v>
      </c>
      <c r="H334" s="56"/>
      <c r="I334" s="55">
        <v>0</v>
      </c>
      <c r="J334" s="56">
        <v>0</v>
      </c>
      <c r="K334" s="56"/>
      <c r="L334" s="55">
        <v>0</v>
      </c>
      <c r="M334" s="56">
        <v>0</v>
      </c>
      <c r="N334" s="56"/>
      <c r="O334" s="55">
        <v>0</v>
      </c>
      <c r="P334" s="56">
        <v>0</v>
      </c>
      <c r="Q334" s="56"/>
      <c r="R334" s="55">
        <v>0</v>
      </c>
      <c r="S334" s="56">
        <v>0</v>
      </c>
      <c r="T334" s="56"/>
      <c r="U334" s="55">
        <v>0</v>
      </c>
      <c r="V334" s="56">
        <v>0</v>
      </c>
      <c r="W334" s="56"/>
      <c r="X334" s="55">
        <v>0</v>
      </c>
      <c r="Y334" s="56">
        <v>0</v>
      </c>
      <c r="Z334" s="56"/>
      <c r="AA334" s="58">
        <v>1</v>
      </c>
      <c r="AB334" s="57">
        <v>3.4470872113064502E-2</v>
      </c>
      <c r="AC334" s="57"/>
      <c r="AD334" s="58">
        <v>0</v>
      </c>
      <c r="AE334" s="57">
        <v>0</v>
      </c>
      <c r="AF334" s="57"/>
      <c r="AG334" s="58">
        <v>0</v>
      </c>
      <c r="AH334" s="57">
        <v>0</v>
      </c>
      <c r="AI334" s="57"/>
      <c r="AJ334" s="58">
        <v>0</v>
      </c>
      <c r="AK334" s="57">
        <v>0</v>
      </c>
      <c r="AL334" s="57"/>
      <c r="AM334" s="58">
        <v>1</v>
      </c>
      <c r="AN334" s="57">
        <v>2.1404109589041102E-2</v>
      </c>
      <c r="AO334" s="57"/>
      <c r="AP334" s="58">
        <v>0</v>
      </c>
      <c r="AQ334" s="57">
        <v>0</v>
      </c>
      <c r="AR334" s="57"/>
      <c r="AS334" s="58">
        <v>0</v>
      </c>
      <c r="AT334" s="57">
        <v>0</v>
      </c>
      <c r="AU334" s="57"/>
      <c r="AV334" s="58">
        <v>0</v>
      </c>
      <c r="AW334" s="57">
        <v>0</v>
      </c>
      <c r="AX334" s="57"/>
      <c r="AY334" s="58">
        <v>0</v>
      </c>
      <c r="AZ334" s="57">
        <v>0</v>
      </c>
      <c r="BA334" s="57"/>
    </row>
    <row r="335" spans="1:53">
      <c r="A335" s="111" t="s">
        <v>32</v>
      </c>
      <c r="B335" s="54" t="s">
        <v>3</v>
      </c>
      <c r="C335" s="55">
        <v>3</v>
      </c>
      <c r="D335" s="56">
        <v>2.67184410680252E-3</v>
      </c>
      <c r="E335" s="56">
        <v>50</v>
      </c>
      <c r="F335" s="55">
        <v>1</v>
      </c>
      <c r="G335" s="56">
        <v>1.1761938367442999E-2</v>
      </c>
      <c r="H335" s="56">
        <v>0</v>
      </c>
      <c r="I335" s="55">
        <v>0</v>
      </c>
      <c r="J335" s="56">
        <v>0</v>
      </c>
      <c r="K335" s="56">
        <v>0</v>
      </c>
      <c r="L335" s="55">
        <v>0</v>
      </c>
      <c r="M335" s="56">
        <v>0</v>
      </c>
      <c r="N335" s="56">
        <v>0</v>
      </c>
      <c r="O335" s="55">
        <v>0</v>
      </c>
      <c r="P335" s="56">
        <v>0</v>
      </c>
      <c r="Q335" s="56">
        <v>0</v>
      </c>
      <c r="R335" s="55">
        <v>0</v>
      </c>
      <c r="S335" s="56">
        <v>0</v>
      </c>
      <c r="T335" s="56">
        <v>0</v>
      </c>
      <c r="U335" s="55">
        <v>0</v>
      </c>
      <c r="V335" s="56">
        <v>0</v>
      </c>
      <c r="W335" s="56">
        <v>0</v>
      </c>
      <c r="X335" s="55">
        <v>0</v>
      </c>
      <c r="Y335" s="56">
        <v>0</v>
      </c>
      <c r="Z335" s="56">
        <v>0</v>
      </c>
      <c r="AA335" s="58">
        <v>0</v>
      </c>
      <c r="AB335" s="57">
        <v>0</v>
      </c>
      <c r="AC335" s="57">
        <v>0</v>
      </c>
      <c r="AD335" s="58">
        <v>1</v>
      </c>
      <c r="AE335" s="57">
        <v>3.0358227079538599E-2</v>
      </c>
      <c r="AF335" s="57">
        <v>0</v>
      </c>
      <c r="AG335" s="58">
        <v>0</v>
      </c>
      <c r="AH335" s="57">
        <v>0</v>
      </c>
      <c r="AI335" s="57">
        <v>0</v>
      </c>
      <c r="AJ335" s="58">
        <v>0</v>
      </c>
      <c r="AK335" s="57">
        <v>0</v>
      </c>
      <c r="AL335" s="57">
        <v>0</v>
      </c>
      <c r="AM335" s="58">
        <v>1</v>
      </c>
      <c r="AN335" s="57">
        <v>1.09565026843432E-2</v>
      </c>
      <c r="AO335" s="57">
        <v>0</v>
      </c>
      <c r="AP335" s="58">
        <v>0</v>
      </c>
      <c r="AQ335" s="57">
        <v>0</v>
      </c>
      <c r="AR335" s="57">
        <v>0</v>
      </c>
      <c r="AS335" s="58">
        <v>0</v>
      </c>
      <c r="AT335" s="57">
        <v>0</v>
      </c>
      <c r="AU335" s="57">
        <v>0</v>
      </c>
      <c r="AV335" s="58">
        <v>0</v>
      </c>
      <c r="AW335" s="57">
        <v>0</v>
      </c>
      <c r="AX335" s="57">
        <v>0</v>
      </c>
      <c r="AY335" s="58">
        <v>0</v>
      </c>
      <c r="AZ335" s="57">
        <v>0</v>
      </c>
      <c r="BA335" s="57">
        <v>0</v>
      </c>
    </row>
    <row r="336" spans="1:53">
      <c r="A336" s="112"/>
      <c r="B336" s="54" t="s">
        <v>4</v>
      </c>
      <c r="C336" s="55">
        <v>1</v>
      </c>
      <c r="D336" s="56">
        <v>1.7697235691784901E-3</v>
      </c>
      <c r="E336" s="56"/>
      <c r="F336" s="55">
        <v>1</v>
      </c>
      <c r="G336" s="56">
        <v>2.3004370830457799E-2</v>
      </c>
      <c r="H336" s="56"/>
      <c r="I336" s="55">
        <v>0</v>
      </c>
      <c r="J336" s="56">
        <v>0</v>
      </c>
      <c r="K336" s="56"/>
      <c r="L336" s="55">
        <v>0</v>
      </c>
      <c r="M336" s="56">
        <v>0</v>
      </c>
      <c r="N336" s="56"/>
      <c r="O336" s="55">
        <v>0</v>
      </c>
      <c r="P336" s="56">
        <v>0</v>
      </c>
      <c r="Q336" s="56"/>
      <c r="R336" s="55">
        <v>0</v>
      </c>
      <c r="S336" s="56">
        <v>0</v>
      </c>
      <c r="T336" s="56"/>
      <c r="U336" s="55">
        <v>0</v>
      </c>
      <c r="V336" s="56">
        <v>0</v>
      </c>
      <c r="W336" s="56"/>
      <c r="X336" s="55">
        <v>0</v>
      </c>
      <c r="Y336" s="56">
        <v>0</v>
      </c>
      <c r="Z336" s="56"/>
      <c r="AA336" s="58">
        <v>0</v>
      </c>
      <c r="AB336" s="57">
        <v>0</v>
      </c>
      <c r="AC336" s="57"/>
      <c r="AD336" s="58">
        <v>0</v>
      </c>
      <c r="AE336" s="57">
        <v>0</v>
      </c>
      <c r="AF336" s="57"/>
      <c r="AG336" s="58">
        <v>0</v>
      </c>
      <c r="AH336" s="57">
        <v>0</v>
      </c>
      <c r="AI336" s="57"/>
      <c r="AJ336" s="58">
        <v>0</v>
      </c>
      <c r="AK336" s="57">
        <v>0</v>
      </c>
      <c r="AL336" s="57"/>
      <c r="AM336" s="58">
        <v>0</v>
      </c>
      <c r="AN336" s="57">
        <v>0</v>
      </c>
      <c r="AO336" s="57"/>
      <c r="AP336" s="58">
        <v>0</v>
      </c>
      <c r="AQ336" s="57">
        <v>0</v>
      </c>
      <c r="AR336" s="57"/>
      <c r="AS336" s="58">
        <v>0</v>
      </c>
      <c r="AT336" s="57">
        <v>0</v>
      </c>
      <c r="AU336" s="57"/>
      <c r="AV336" s="58">
        <v>0</v>
      </c>
      <c r="AW336" s="57">
        <v>0</v>
      </c>
      <c r="AX336" s="57"/>
      <c r="AY336" s="58">
        <v>0</v>
      </c>
      <c r="AZ336" s="57">
        <v>0</v>
      </c>
      <c r="BA336" s="57"/>
    </row>
    <row r="337" spans="1:53">
      <c r="A337" s="113"/>
      <c r="B337" s="54" t="s">
        <v>5</v>
      </c>
      <c r="C337" s="55">
        <v>2</v>
      </c>
      <c r="D337" s="56">
        <v>3.58577165806081E-3</v>
      </c>
      <c r="E337" s="56"/>
      <c r="F337" s="55">
        <v>0</v>
      </c>
      <c r="G337" s="56">
        <v>0</v>
      </c>
      <c r="H337" s="56"/>
      <c r="I337" s="55">
        <v>0</v>
      </c>
      <c r="J337" s="56">
        <v>0</v>
      </c>
      <c r="K337" s="56"/>
      <c r="L337" s="55">
        <v>0</v>
      </c>
      <c r="M337" s="56">
        <v>0</v>
      </c>
      <c r="N337" s="56"/>
      <c r="O337" s="55">
        <v>0</v>
      </c>
      <c r="P337" s="56">
        <v>0</v>
      </c>
      <c r="Q337" s="56"/>
      <c r="R337" s="55">
        <v>0</v>
      </c>
      <c r="S337" s="56">
        <v>0</v>
      </c>
      <c r="T337" s="56"/>
      <c r="U337" s="55">
        <v>0</v>
      </c>
      <c r="V337" s="56">
        <v>0</v>
      </c>
      <c r="W337" s="56"/>
      <c r="X337" s="55">
        <v>0</v>
      </c>
      <c r="Y337" s="56">
        <v>0</v>
      </c>
      <c r="Z337" s="56"/>
      <c r="AA337" s="58">
        <v>0</v>
      </c>
      <c r="AB337" s="57">
        <v>0</v>
      </c>
      <c r="AC337" s="57"/>
      <c r="AD337" s="58">
        <v>1</v>
      </c>
      <c r="AE337" s="57">
        <v>6.0569351907934603E-2</v>
      </c>
      <c r="AF337" s="57"/>
      <c r="AG337" s="58">
        <v>0</v>
      </c>
      <c r="AH337" s="57">
        <v>0</v>
      </c>
      <c r="AI337" s="57"/>
      <c r="AJ337" s="58">
        <v>0</v>
      </c>
      <c r="AK337" s="57">
        <v>0</v>
      </c>
      <c r="AL337" s="57"/>
      <c r="AM337" s="58">
        <v>1</v>
      </c>
      <c r="AN337" s="57">
        <v>2.1404109589041102E-2</v>
      </c>
      <c r="AO337" s="57"/>
      <c r="AP337" s="58">
        <v>0</v>
      </c>
      <c r="AQ337" s="57">
        <v>0</v>
      </c>
      <c r="AR337" s="57"/>
      <c r="AS337" s="58">
        <v>0</v>
      </c>
      <c r="AT337" s="57">
        <v>0</v>
      </c>
      <c r="AU337" s="57"/>
      <c r="AV337" s="58">
        <v>0</v>
      </c>
      <c r="AW337" s="57">
        <v>0</v>
      </c>
      <c r="AX337" s="57"/>
      <c r="AY337" s="58">
        <v>0</v>
      </c>
      <c r="AZ337" s="57">
        <v>0</v>
      </c>
      <c r="BA337" s="57"/>
    </row>
    <row r="338" spans="1:53">
      <c r="A338" s="111" t="s">
        <v>31</v>
      </c>
      <c r="B338" s="54" t="s">
        <v>3</v>
      </c>
      <c r="C338" s="55">
        <v>0</v>
      </c>
      <c r="D338" s="56">
        <v>0</v>
      </c>
      <c r="E338" s="56">
        <v>0</v>
      </c>
      <c r="F338" s="55">
        <v>0</v>
      </c>
      <c r="G338" s="56">
        <v>0</v>
      </c>
      <c r="H338" s="56">
        <v>0</v>
      </c>
      <c r="I338" s="55">
        <v>0</v>
      </c>
      <c r="J338" s="56">
        <v>0</v>
      </c>
      <c r="K338" s="56">
        <v>0</v>
      </c>
      <c r="L338" s="55">
        <v>0</v>
      </c>
      <c r="M338" s="56">
        <v>0</v>
      </c>
      <c r="N338" s="56">
        <v>0</v>
      </c>
      <c r="O338" s="55">
        <v>0</v>
      </c>
      <c r="P338" s="56">
        <v>0</v>
      </c>
      <c r="Q338" s="56">
        <v>0</v>
      </c>
      <c r="R338" s="55">
        <v>0</v>
      </c>
      <c r="S338" s="56">
        <v>0</v>
      </c>
      <c r="T338" s="56">
        <v>0</v>
      </c>
      <c r="U338" s="55">
        <v>0</v>
      </c>
      <c r="V338" s="56">
        <v>0</v>
      </c>
      <c r="W338" s="56">
        <v>0</v>
      </c>
      <c r="X338" s="55">
        <v>0</v>
      </c>
      <c r="Y338" s="56">
        <v>0</v>
      </c>
      <c r="Z338" s="56">
        <v>0</v>
      </c>
      <c r="AA338" s="58">
        <v>0</v>
      </c>
      <c r="AB338" s="57">
        <v>0</v>
      </c>
      <c r="AC338" s="57">
        <v>0</v>
      </c>
      <c r="AD338" s="58">
        <v>0</v>
      </c>
      <c r="AE338" s="57">
        <v>0</v>
      </c>
      <c r="AF338" s="57">
        <v>0</v>
      </c>
      <c r="AG338" s="58">
        <v>0</v>
      </c>
      <c r="AH338" s="57">
        <v>0</v>
      </c>
      <c r="AI338" s="57">
        <v>0</v>
      </c>
      <c r="AJ338" s="58">
        <v>0</v>
      </c>
      <c r="AK338" s="57">
        <v>0</v>
      </c>
      <c r="AL338" s="57">
        <v>0</v>
      </c>
      <c r="AM338" s="58">
        <v>0</v>
      </c>
      <c r="AN338" s="57">
        <v>0</v>
      </c>
      <c r="AO338" s="57">
        <v>0</v>
      </c>
      <c r="AP338" s="58">
        <v>0</v>
      </c>
      <c r="AQ338" s="57">
        <v>0</v>
      </c>
      <c r="AR338" s="57">
        <v>0</v>
      </c>
      <c r="AS338" s="58">
        <v>0</v>
      </c>
      <c r="AT338" s="57">
        <v>0</v>
      </c>
      <c r="AU338" s="57">
        <v>0</v>
      </c>
      <c r="AV338" s="58">
        <v>0</v>
      </c>
      <c r="AW338" s="57">
        <v>0</v>
      </c>
      <c r="AX338" s="57">
        <v>0</v>
      </c>
      <c r="AY338" s="58">
        <v>0</v>
      </c>
      <c r="AZ338" s="57">
        <v>0</v>
      </c>
      <c r="BA338" s="57">
        <v>0</v>
      </c>
    </row>
    <row r="339" spans="1:53">
      <c r="A339" s="112"/>
      <c r="B339" s="54" t="s">
        <v>4</v>
      </c>
      <c r="C339" s="55">
        <v>0</v>
      </c>
      <c r="D339" s="56">
        <v>0</v>
      </c>
      <c r="E339" s="56"/>
      <c r="F339" s="55">
        <v>0</v>
      </c>
      <c r="G339" s="56">
        <v>0</v>
      </c>
      <c r="H339" s="56"/>
      <c r="I339" s="55">
        <v>0</v>
      </c>
      <c r="J339" s="56">
        <v>0</v>
      </c>
      <c r="K339" s="56"/>
      <c r="L339" s="55">
        <v>0</v>
      </c>
      <c r="M339" s="56">
        <v>0</v>
      </c>
      <c r="N339" s="56"/>
      <c r="O339" s="55">
        <v>0</v>
      </c>
      <c r="P339" s="56">
        <v>0</v>
      </c>
      <c r="Q339" s="56"/>
      <c r="R339" s="55">
        <v>0</v>
      </c>
      <c r="S339" s="56">
        <v>0</v>
      </c>
      <c r="T339" s="56"/>
      <c r="U339" s="55">
        <v>0</v>
      </c>
      <c r="V339" s="56">
        <v>0</v>
      </c>
      <c r="W339" s="56"/>
      <c r="X339" s="55">
        <v>0</v>
      </c>
      <c r="Y339" s="56">
        <v>0</v>
      </c>
      <c r="Z339" s="56"/>
      <c r="AA339" s="58">
        <v>0</v>
      </c>
      <c r="AB339" s="57">
        <v>0</v>
      </c>
      <c r="AC339" s="57"/>
      <c r="AD339" s="58">
        <v>0</v>
      </c>
      <c r="AE339" s="57">
        <v>0</v>
      </c>
      <c r="AF339" s="57"/>
      <c r="AG339" s="58">
        <v>0</v>
      </c>
      <c r="AH339" s="57">
        <v>0</v>
      </c>
      <c r="AI339" s="57"/>
      <c r="AJ339" s="58">
        <v>0</v>
      </c>
      <c r="AK339" s="57">
        <v>0</v>
      </c>
      <c r="AL339" s="57"/>
      <c r="AM339" s="58">
        <v>0</v>
      </c>
      <c r="AN339" s="57">
        <v>0</v>
      </c>
      <c r="AO339" s="57"/>
      <c r="AP339" s="58">
        <v>0</v>
      </c>
      <c r="AQ339" s="57">
        <v>0</v>
      </c>
      <c r="AR339" s="57"/>
      <c r="AS339" s="58">
        <v>0</v>
      </c>
      <c r="AT339" s="57">
        <v>0</v>
      </c>
      <c r="AU339" s="57"/>
      <c r="AV339" s="58">
        <v>0</v>
      </c>
      <c r="AW339" s="57">
        <v>0</v>
      </c>
      <c r="AX339" s="57"/>
      <c r="AY339" s="58">
        <v>0</v>
      </c>
      <c r="AZ339" s="57">
        <v>0</v>
      </c>
      <c r="BA339" s="57"/>
    </row>
    <row r="340" spans="1:53">
      <c r="A340" s="113"/>
      <c r="B340" s="54" t="s">
        <v>5</v>
      </c>
      <c r="C340" s="55">
        <v>0</v>
      </c>
      <c r="D340" s="56">
        <v>0</v>
      </c>
      <c r="E340" s="56"/>
      <c r="F340" s="55">
        <v>0</v>
      </c>
      <c r="G340" s="56">
        <v>0</v>
      </c>
      <c r="H340" s="56"/>
      <c r="I340" s="55">
        <v>0</v>
      </c>
      <c r="J340" s="56">
        <v>0</v>
      </c>
      <c r="K340" s="56"/>
      <c r="L340" s="55">
        <v>0</v>
      </c>
      <c r="M340" s="56">
        <v>0</v>
      </c>
      <c r="N340" s="56"/>
      <c r="O340" s="55">
        <v>0</v>
      </c>
      <c r="P340" s="56">
        <v>0</v>
      </c>
      <c r="Q340" s="56"/>
      <c r="R340" s="55">
        <v>0</v>
      </c>
      <c r="S340" s="56">
        <v>0</v>
      </c>
      <c r="T340" s="56"/>
      <c r="U340" s="55">
        <v>0</v>
      </c>
      <c r="V340" s="56">
        <v>0</v>
      </c>
      <c r="W340" s="56"/>
      <c r="X340" s="55">
        <v>0</v>
      </c>
      <c r="Y340" s="56">
        <v>0</v>
      </c>
      <c r="Z340" s="56"/>
      <c r="AA340" s="58">
        <v>0</v>
      </c>
      <c r="AB340" s="57">
        <v>0</v>
      </c>
      <c r="AC340" s="57"/>
      <c r="AD340" s="58">
        <v>0</v>
      </c>
      <c r="AE340" s="57">
        <v>0</v>
      </c>
      <c r="AF340" s="57"/>
      <c r="AG340" s="58">
        <v>0</v>
      </c>
      <c r="AH340" s="57">
        <v>0</v>
      </c>
      <c r="AI340" s="57"/>
      <c r="AJ340" s="58">
        <v>0</v>
      </c>
      <c r="AK340" s="57">
        <v>0</v>
      </c>
      <c r="AL340" s="57"/>
      <c r="AM340" s="58">
        <v>0</v>
      </c>
      <c r="AN340" s="57">
        <v>0</v>
      </c>
      <c r="AO340" s="57"/>
      <c r="AP340" s="58">
        <v>0</v>
      </c>
      <c r="AQ340" s="57">
        <v>0</v>
      </c>
      <c r="AR340" s="57"/>
      <c r="AS340" s="58">
        <v>0</v>
      </c>
      <c r="AT340" s="57">
        <v>0</v>
      </c>
      <c r="AU340" s="57"/>
      <c r="AV340" s="58">
        <v>0</v>
      </c>
      <c r="AW340" s="57">
        <v>0</v>
      </c>
      <c r="AX340" s="57"/>
      <c r="AY340" s="58">
        <v>0</v>
      </c>
      <c r="AZ340" s="57">
        <v>0</v>
      </c>
      <c r="BA340" s="57"/>
    </row>
    <row r="341" spans="1:53">
      <c r="A341" s="111" t="s">
        <v>30</v>
      </c>
      <c r="B341" s="54" t="s">
        <v>3</v>
      </c>
      <c r="C341" s="55">
        <v>6</v>
      </c>
      <c r="D341" s="56">
        <v>5.3436882136050296E-3</v>
      </c>
      <c r="E341" s="56">
        <v>20</v>
      </c>
      <c r="F341" s="55">
        <v>0</v>
      </c>
      <c r="G341" s="56">
        <v>0</v>
      </c>
      <c r="H341" s="56">
        <v>0</v>
      </c>
      <c r="I341" s="55">
        <v>2</v>
      </c>
      <c r="J341" s="56">
        <v>5.3447354355959403E-2</v>
      </c>
      <c r="K341" s="56">
        <v>0</v>
      </c>
      <c r="L341" s="55">
        <v>0</v>
      </c>
      <c r="M341" s="56">
        <v>0</v>
      </c>
      <c r="N341" s="56">
        <v>0</v>
      </c>
      <c r="O341" s="55">
        <v>0</v>
      </c>
      <c r="P341" s="56">
        <v>0</v>
      </c>
      <c r="Q341" s="56">
        <v>0</v>
      </c>
      <c r="R341" s="55">
        <v>0</v>
      </c>
      <c r="S341" s="56">
        <v>0</v>
      </c>
      <c r="T341" s="56">
        <v>0</v>
      </c>
      <c r="U341" s="55">
        <v>0</v>
      </c>
      <c r="V341" s="56">
        <v>0</v>
      </c>
      <c r="W341" s="56">
        <v>0</v>
      </c>
      <c r="X341" s="55">
        <v>0</v>
      </c>
      <c r="Y341" s="56">
        <v>0</v>
      </c>
      <c r="Z341" s="56">
        <v>0</v>
      </c>
      <c r="AA341" s="58">
        <v>0</v>
      </c>
      <c r="AB341" s="57">
        <v>0</v>
      </c>
      <c r="AC341" s="57">
        <v>0</v>
      </c>
      <c r="AD341" s="58">
        <v>0</v>
      </c>
      <c r="AE341" s="57">
        <v>0</v>
      </c>
      <c r="AF341" s="57">
        <v>0</v>
      </c>
      <c r="AG341" s="58">
        <v>0</v>
      </c>
      <c r="AH341" s="57">
        <v>0</v>
      </c>
      <c r="AI341" s="57">
        <v>0</v>
      </c>
      <c r="AJ341" s="58">
        <v>1</v>
      </c>
      <c r="AK341" s="57">
        <v>1.6860563142808999E-2</v>
      </c>
      <c r="AL341" s="57">
        <v>0</v>
      </c>
      <c r="AM341" s="58">
        <v>1</v>
      </c>
      <c r="AN341" s="57">
        <v>1.09565026843432E-2</v>
      </c>
      <c r="AO341" s="57">
        <v>0</v>
      </c>
      <c r="AP341" s="58">
        <v>0</v>
      </c>
      <c r="AQ341" s="57">
        <v>0</v>
      </c>
      <c r="AR341" s="57">
        <v>0</v>
      </c>
      <c r="AS341" s="58">
        <v>0</v>
      </c>
      <c r="AT341" s="57">
        <v>0</v>
      </c>
      <c r="AU341" s="57">
        <v>0</v>
      </c>
      <c r="AV341" s="58">
        <v>2</v>
      </c>
      <c r="AW341" s="57">
        <v>1.0120433154539E-2</v>
      </c>
      <c r="AX341" s="57">
        <v>100</v>
      </c>
      <c r="AY341" s="58">
        <v>0</v>
      </c>
      <c r="AZ341" s="57">
        <v>0</v>
      </c>
      <c r="BA341" s="57">
        <v>0</v>
      </c>
    </row>
    <row r="342" spans="1:53">
      <c r="A342" s="112"/>
      <c r="B342" s="54" t="s">
        <v>4</v>
      </c>
      <c r="C342" s="55">
        <v>1</v>
      </c>
      <c r="D342" s="56">
        <v>1.7697235691784901E-3</v>
      </c>
      <c r="E342" s="56"/>
      <c r="F342" s="55">
        <v>0</v>
      </c>
      <c r="G342" s="56">
        <v>0</v>
      </c>
      <c r="H342" s="56"/>
      <c r="I342" s="55">
        <v>0</v>
      </c>
      <c r="J342" s="56">
        <v>0</v>
      </c>
      <c r="K342" s="56"/>
      <c r="L342" s="55">
        <v>0</v>
      </c>
      <c r="M342" s="56">
        <v>0</v>
      </c>
      <c r="N342" s="56"/>
      <c r="O342" s="55">
        <v>0</v>
      </c>
      <c r="P342" s="56">
        <v>0</v>
      </c>
      <c r="Q342" s="56"/>
      <c r="R342" s="55">
        <v>0</v>
      </c>
      <c r="S342" s="56">
        <v>0</v>
      </c>
      <c r="T342" s="56"/>
      <c r="U342" s="55">
        <v>0</v>
      </c>
      <c r="V342" s="56">
        <v>0</v>
      </c>
      <c r="W342" s="56"/>
      <c r="X342" s="55">
        <v>0</v>
      </c>
      <c r="Y342" s="56">
        <v>0</v>
      </c>
      <c r="Z342" s="56"/>
      <c r="AA342" s="58">
        <v>0</v>
      </c>
      <c r="AB342" s="57">
        <v>0</v>
      </c>
      <c r="AC342" s="57"/>
      <c r="AD342" s="58">
        <v>0</v>
      </c>
      <c r="AE342" s="57">
        <v>0</v>
      </c>
      <c r="AF342" s="57"/>
      <c r="AG342" s="58">
        <v>0</v>
      </c>
      <c r="AH342" s="57">
        <v>0</v>
      </c>
      <c r="AI342" s="57"/>
      <c r="AJ342" s="58">
        <v>0</v>
      </c>
      <c r="AK342" s="57">
        <v>0</v>
      </c>
      <c r="AL342" s="57"/>
      <c r="AM342" s="58">
        <v>0</v>
      </c>
      <c r="AN342" s="57">
        <v>0</v>
      </c>
      <c r="AO342" s="57"/>
      <c r="AP342" s="58">
        <v>0</v>
      </c>
      <c r="AQ342" s="57">
        <v>0</v>
      </c>
      <c r="AR342" s="57"/>
      <c r="AS342" s="58">
        <v>0</v>
      </c>
      <c r="AT342" s="57">
        <v>0</v>
      </c>
      <c r="AU342" s="57"/>
      <c r="AV342" s="58">
        <v>1</v>
      </c>
      <c r="AW342" s="57">
        <v>1.0271158586688599E-2</v>
      </c>
      <c r="AX342" s="57"/>
      <c r="AY342" s="58">
        <v>0</v>
      </c>
      <c r="AZ342" s="57">
        <v>0</v>
      </c>
      <c r="BA342" s="57"/>
    </row>
    <row r="343" spans="1:53">
      <c r="A343" s="114"/>
      <c r="B343" s="54" t="s">
        <v>5</v>
      </c>
      <c r="C343" s="55">
        <v>5</v>
      </c>
      <c r="D343" s="56">
        <v>8.9644291451520391E-3</v>
      </c>
      <c r="E343" s="56"/>
      <c r="F343" s="55">
        <v>0</v>
      </c>
      <c r="G343" s="56">
        <v>0</v>
      </c>
      <c r="H343" s="56"/>
      <c r="I343" s="55">
        <v>2</v>
      </c>
      <c r="J343" s="56">
        <v>0.108991825613079</v>
      </c>
      <c r="K343" s="56"/>
      <c r="L343" s="55">
        <v>0</v>
      </c>
      <c r="M343" s="56">
        <v>0</v>
      </c>
      <c r="N343" s="56"/>
      <c r="O343" s="55">
        <v>0</v>
      </c>
      <c r="P343" s="56">
        <v>0</v>
      </c>
      <c r="Q343" s="56"/>
      <c r="R343" s="55">
        <v>0</v>
      </c>
      <c r="S343" s="56">
        <v>0</v>
      </c>
      <c r="T343" s="56"/>
      <c r="U343" s="55">
        <v>0</v>
      </c>
      <c r="V343" s="56">
        <v>0</v>
      </c>
      <c r="W343" s="56"/>
      <c r="X343" s="55">
        <v>0</v>
      </c>
      <c r="Y343" s="56">
        <v>0</v>
      </c>
      <c r="Z343" s="56"/>
      <c r="AA343" s="58">
        <v>0</v>
      </c>
      <c r="AB343" s="57">
        <v>0</v>
      </c>
      <c r="AC343" s="57"/>
      <c r="AD343" s="58">
        <v>0</v>
      </c>
      <c r="AE343" s="57">
        <v>0</v>
      </c>
      <c r="AF343" s="57"/>
      <c r="AG343" s="58">
        <v>0</v>
      </c>
      <c r="AH343" s="57">
        <v>0</v>
      </c>
      <c r="AI343" s="57"/>
      <c r="AJ343" s="58">
        <v>1</v>
      </c>
      <c r="AK343" s="57">
        <v>3.3944331296673499E-2</v>
      </c>
      <c r="AL343" s="57"/>
      <c r="AM343" s="58">
        <v>1</v>
      </c>
      <c r="AN343" s="57">
        <v>2.1404109589041102E-2</v>
      </c>
      <c r="AO343" s="57"/>
      <c r="AP343" s="58">
        <v>0</v>
      </c>
      <c r="AQ343" s="57">
        <v>0</v>
      </c>
      <c r="AR343" s="57"/>
      <c r="AS343" s="58">
        <v>0</v>
      </c>
      <c r="AT343" s="57">
        <v>0</v>
      </c>
      <c r="AU343" s="57"/>
      <c r="AV343" s="58">
        <v>1</v>
      </c>
      <c r="AW343" s="57">
        <v>9.9740674246957903E-3</v>
      </c>
      <c r="AX343" s="57"/>
      <c r="AY343" s="58">
        <v>0</v>
      </c>
      <c r="AZ343" s="57">
        <v>0</v>
      </c>
      <c r="BA343" s="57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80"/>
  <sheetViews>
    <sheetView workbookViewId="0"/>
  </sheetViews>
  <sheetFormatPr defaultRowHeight="16.5"/>
  <cols>
    <col min="1" max="1" width="11.5" customWidth="1"/>
    <col min="2" max="3" width="7.125" bestFit="1" customWidth="1"/>
    <col min="4" max="4" width="5.5" bestFit="1" customWidth="1"/>
    <col min="5" max="5" width="4.5" bestFit="1" customWidth="1"/>
    <col min="6" max="6" width="5.5" bestFit="1" customWidth="1"/>
  </cols>
  <sheetData>
    <row r="1" spans="1:6" ht="26.25">
      <c r="A1" s="5" t="s">
        <v>29</v>
      </c>
    </row>
    <row r="2" spans="1:6">
      <c r="A2" s="4" t="s">
        <v>1</v>
      </c>
      <c r="B2" s="3" t="s">
        <v>28</v>
      </c>
      <c r="C2" s="3" t="s">
        <v>11</v>
      </c>
      <c r="D2" s="3" t="s">
        <v>4</v>
      </c>
      <c r="E2" s="3" t="s">
        <v>5</v>
      </c>
      <c r="F2" s="3" t="s">
        <v>3</v>
      </c>
    </row>
    <row r="3" spans="1:6">
      <c r="A3" s="72" t="s">
        <v>27</v>
      </c>
      <c r="B3" s="71">
        <v>1</v>
      </c>
      <c r="C3" s="71">
        <v>122</v>
      </c>
      <c r="D3" s="71">
        <v>58</v>
      </c>
      <c r="E3" s="71">
        <v>64</v>
      </c>
      <c r="F3" s="71">
        <v>122</v>
      </c>
    </row>
    <row r="4" spans="1:6">
      <c r="A4" s="72" t="s">
        <v>27</v>
      </c>
      <c r="B4" s="71">
        <v>2</v>
      </c>
      <c r="C4" s="71">
        <v>173</v>
      </c>
      <c r="D4" s="71">
        <v>200</v>
      </c>
      <c r="E4" s="71">
        <v>146</v>
      </c>
      <c r="F4" s="71">
        <v>346</v>
      </c>
    </row>
    <row r="5" spans="1:6">
      <c r="A5" s="72" t="s">
        <v>27</v>
      </c>
      <c r="B5" s="71">
        <v>3</v>
      </c>
      <c r="C5" s="71">
        <v>52</v>
      </c>
      <c r="D5" s="71">
        <v>68</v>
      </c>
      <c r="E5" s="71">
        <v>88</v>
      </c>
      <c r="F5" s="71">
        <v>156</v>
      </c>
    </row>
    <row r="6" spans="1:6">
      <c r="A6" s="72" t="s">
        <v>27</v>
      </c>
      <c r="B6" s="71">
        <v>4</v>
      </c>
      <c r="C6" s="71">
        <v>8</v>
      </c>
      <c r="D6" s="71">
        <v>9</v>
      </c>
      <c r="E6" s="71">
        <v>23</v>
      </c>
      <c r="F6" s="71">
        <v>32</v>
      </c>
    </row>
    <row r="7" spans="1:6">
      <c r="A7" s="72" t="s">
        <v>27</v>
      </c>
      <c r="B7" s="71">
        <v>5</v>
      </c>
      <c r="C7" s="71">
        <v>1</v>
      </c>
      <c r="D7" s="71">
        <v>1</v>
      </c>
      <c r="E7" s="71">
        <v>4</v>
      </c>
      <c r="F7" s="71">
        <v>5</v>
      </c>
    </row>
    <row r="8" spans="1:6">
      <c r="A8" s="72" t="s">
        <v>26</v>
      </c>
      <c r="B8" s="71">
        <v>1</v>
      </c>
      <c r="C8" s="71">
        <v>42</v>
      </c>
      <c r="D8" s="71">
        <v>24</v>
      </c>
      <c r="E8" s="71">
        <v>18</v>
      </c>
      <c r="F8" s="71">
        <v>42</v>
      </c>
    </row>
    <row r="9" spans="1:6">
      <c r="A9" s="72" t="s">
        <v>26</v>
      </c>
      <c r="B9" s="71">
        <v>2</v>
      </c>
      <c r="C9" s="71">
        <v>47</v>
      </c>
      <c r="D9" s="71">
        <v>54</v>
      </c>
      <c r="E9" s="71">
        <v>40</v>
      </c>
      <c r="F9" s="71">
        <v>94</v>
      </c>
    </row>
    <row r="10" spans="1:6">
      <c r="A10" s="72" t="s">
        <v>26</v>
      </c>
      <c r="B10" s="71">
        <v>3</v>
      </c>
      <c r="C10" s="71">
        <v>16</v>
      </c>
      <c r="D10" s="71">
        <v>23</v>
      </c>
      <c r="E10" s="71">
        <v>25</v>
      </c>
      <c r="F10" s="71">
        <v>48</v>
      </c>
    </row>
    <row r="11" spans="1:6">
      <c r="A11" s="72" t="s">
        <v>26</v>
      </c>
      <c r="B11" s="71">
        <v>4</v>
      </c>
      <c r="C11" s="71">
        <v>1</v>
      </c>
      <c r="D11" s="71">
        <v>3</v>
      </c>
      <c r="E11" s="71">
        <v>1</v>
      </c>
      <c r="F11" s="71">
        <v>4</v>
      </c>
    </row>
    <row r="12" spans="1:6">
      <c r="A12" s="72" t="s">
        <v>26</v>
      </c>
      <c r="B12" s="71">
        <v>6</v>
      </c>
      <c r="C12" s="71">
        <v>1</v>
      </c>
      <c r="D12" s="71">
        <v>2</v>
      </c>
      <c r="E12" s="71">
        <v>4</v>
      </c>
      <c r="F12" s="71">
        <v>6</v>
      </c>
    </row>
    <row r="13" spans="1:6">
      <c r="A13" s="72" t="s">
        <v>25</v>
      </c>
      <c r="B13" s="71">
        <v>1</v>
      </c>
      <c r="C13" s="71">
        <v>41</v>
      </c>
      <c r="D13" s="71">
        <v>17</v>
      </c>
      <c r="E13" s="71">
        <v>24</v>
      </c>
      <c r="F13" s="71">
        <v>41</v>
      </c>
    </row>
    <row r="14" spans="1:6">
      <c r="A14" s="72" t="s">
        <v>25</v>
      </c>
      <c r="B14" s="71">
        <v>2</v>
      </c>
      <c r="C14" s="71">
        <v>39</v>
      </c>
      <c r="D14" s="71">
        <v>44</v>
      </c>
      <c r="E14" s="71">
        <v>34</v>
      </c>
      <c r="F14" s="71">
        <v>78</v>
      </c>
    </row>
    <row r="15" spans="1:6">
      <c r="A15" s="72" t="s">
        <v>25</v>
      </c>
      <c r="B15" s="71">
        <v>3</v>
      </c>
      <c r="C15" s="71">
        <v>9</v>
      </c>
      <c r="D15" s="71">
        <v>15</v>
      </c>
      <c r="E15" s="71">
        <v>12</v>
      </c>
      <c r="F15" s="71">
        <v>27</v>
      </c>
    </row>
    <row r="16" spans="1:6">
      <c r="A16" s="72" t="s">
        <v>25</v>
      </c>
      <c r="B16" s="71">
        <v>4</v>
      </c>
      <c r="C16" s="71">
        <v>2</v>
      </c>
      <c r="D16" s="71">
        <v>1</v>
      </c>
      <c r="E16" s="71">
        <v>7</v>
      </c>
      <c r="F16" s="71">
        <v>8</v>
      </c>
    </row>
    <row r="17" spans="1:6">
      <c r="A17" s="72" t="s">
        <v>24</v>
      </c>
      <c r="B17" s="71">
        <v>1</v>
      </c>
      <c r="C17" s="71">
        <v>87</v>
      </c>
      <c r="D17" s="71">
        <v>39</v>
      </c>
      <c r="E17" s="71">
        <v>48</v>
      </c>
      <c r="F17" s="71">
        <v>87</v>
      </c>
    </row>
    <row r="18" spans="1:6">
      <c r="A18" s="72" t="s">
        <v>24</v>
      </c>
      <c r="B18" s="71">
        <v>2</v>
      </c>
      <c r="C18" s="71">
        <v>88</v>
      </c>
      <c r="D18" s="71">
        <v>101</v>
      </c>
      <c r="E18" s="71">
        <v>75</v>
      </c>
      <c r="F18" s="71">
        <v>176</v>
      </c>
    </row>
    <row r="19" spans="1:6">
      <c r="A19" s="72" t="s">
        <v>24</v>
      </c>
      <c r="B19" s="71">
        <v>3</v>
      </c>
      <c r="C19" s="71">
        <v>26</v>
      </c>
      <c r="D19" s="71">
        <v>40</v>
      </c>
      <c r="E19" s="71">
        <v>38</v>
      </c>
      <c r="F19" s="71">
        <v>78</v>
      </c>
    </row>
    <row r="20" spans="1:6">
      <c r="A20" s="72" t="s">
        <v>24</v>
      </c>
      <c r="B20" s="71">
        <v>4</v>
      </c>
      <c r="C20" s="71">
        <v>8</v>
      </c>
      <c r="D20" s="71">
        <v>10</v>
      </c>
      <c r="E20" s="71">
        <v>22</v>
      </c>
      <c r="F20" s="71">
        <v>32</v>
      </c>
    </row>
    <row r="21" spans="1:6">
      <c r="A21" s="72" t="s">
        <v>24</v>
      </c>
      <c r="B21" s="71">
        <v>5</v>
      </c>
      <c r="C21" s="71">
        <v>1</v>
      </c>
      <c r="D21" s="71">
        <v>1</v>
      </c>
      <c r="E21" s="71">
        <v>4</v>
      </c>
      <c r="F21" s="71">
        <v>5</v>
      </c>
    </row>
    <row r="22" spans="1:6">
      <c r="A22" s="72" t="s">
        <v>24</v>
      </c>
      <c r="B22" s="71">
        <v>6</v>
      </c>
      <c r="C22" s="71">
        <v>1</v>
      </c>
      <c r="D22" s="71">
        <v>2</v>
      </c>
      <c r="E22" s="71">
        <v>4</v>
      </c>
      <c r="F22" s="71">
        <v>6</v>
      </c>
    </row>
    <row r="23" spans="1:6">
      <c r="A23" s="72" t="s">
        <v>23</v>
      </c>
      <c r="B23" s="71">
        <v>1</v>
      </c>
      <c r="C23" s="71">
        <v>85</v>
      </c>
      <c r="D23" s="71">
        <v>50</v>
      </c>
      <c r="E23" s="71">
        <v>35</v>
      </c>
      <c r="F23" s="71">
        <v>85</v>
      </c>
    </row>
    <row r="24" spans="1:6">
      <c r="A24" s="72" t="s">
        <v>23</v>
      </c>
      <c r="B24" s="71">
        <v>2</v>
      </c>
      <c r="C24" s="71">
        <v>77</v>
      </c>
      <c r="D24" s="71">
        <v>83</v>
      </c>
      <c r="E24" s="71">
        <v>71</v>
      </c>
      <c r="F24" s="71">
        <v>154</v>
      </c>
    </row>
    <row r="25" spans="1:6">
      <c r="A25" s="72" t="s">
        <v>23</v>
      </c>
      <c r="B25" s="71">
        <v>3</v>
      </c>
      <c r="C25" s="71">
        <v>20</v>
      </c>
      <c r="D25" s="71">
        <v>30</v>
      </c>
      <c r="E25" s="71">
        <v>30</v>
      </c>
      <c r="F25" s="71">
        <v>60</v>
      </c>
    </row>
    <row r="26" spans="1:6">
      <c r="A26" s="72" t="s">
        <v>23</v>
      </c>
      <c r="B26" s="71">
        <v>4</v>
      </c>
      <c r="C26" s="71">
        <v>1</v>
      </c>
      <c r="D26" s="71">
        <v>2</v>
      </c>
      <c r="E26" s="71">
        <v>2</v>
      </c>
      <c r="F26" s="71">
        <v>4</v>
      </c>
    </row>
    <row r="27" spans="1:6">
      <c r="A27" s="72" t="s">
        <v>23</v>
      </c>
      <c r="B27" s="71">
        <v>6</v>
      </c>
      <c r="C27" s="71">
        <v>1</v>
      </c>
      <c r="D27" s="71">
        <v>3</v>
      </c>
      <c r="E27" s="71">
        <v>3</v>
      </c>
      <c r="F27" s="71">
        <v>6</v>
      </c>
    </row>
    <row r="28" spans="1:6">
      <c r="A28" s="72" t="s">
        <v>22</v>
      </c>
      <c r="B28" s="71">
        <v>1</v>
      </c>
      <c r="C28" s="71">
        <v>146</v>
      </c>
      <c r="D28" s="71">
        <v>76</v>
      </c>
      <c r="E28" s="71">
        <v>70</v>
      </c>
      <c r="F28" s="71">
        <v>146</v>
      </c>
    </row>
    <row r="29" spans="1:6">
      <c r="A29" s="72" t="s">
        <v>22</v>
      </c>
      <c r="B29" s="71">
        <v>2</v>
      </c>
      <c r="C29" s="71">
        <v>202</v>
      </c>
      <c r="D29" s="71">
        <v>212</v>
      </c>
      <c r="E29" s="71">
        <v>192</v>
      </c>
      <c r="F29" s="71">
        <v>404</v>
      </c>
    </row>
    <row r="30" spans="1:6">
      <c r="A30" s="72" t="s">
        <v>22</v>
      </c>
      <c r="B30" s="71">
        <v>3</v>
      </c>
      <c r="C30" s="71">
        <v>59</v>
      </c>
      <c r="D30" s="71">
        <v>86</v>
      </c>
      <c r="E30" s="71">
        <v>91</v>
      </c>
      <c r="F30" s="71">
        <v>177</v>
      </c>
    </row>
    <row r="31" spans="1:6">
      <c r="A31" s="72" t="s">
        <v>22</v>
      </c>
      <c r="B31" s="71">
        <v>4</v>
      </c>
      <c r="C31" s="71">
        <v>5</v>
      </c>
      <c r="D31" s="71">
        <v>5</v>
      </c>
      <c r="E31" s="71">
        <v>15</v>
      </c>
      <c r="F31" s="71">
        <v>20</v>
      </c>
    </row>
    <row r="32" spans="1:6">
      <c r="A32" s="72" t="s">
        <v>22</v>
      </c>
      <c r="B32" s="71">
        <v>5</v>
      </c>
      <c r="C32" s="71">
        <v>3</v>
      </c>
      <c r="D32" s="71">
        <v>5</v>
      </c>
      <c r="E32" s="71">
        <v>10</v>
      </c>
      <c r="F32" s="71">
        <v>15</v>
      </c>
    </row>
    <row r="33" spans="1:6">
      <c r="A33" s="72" t="s">
        <v>21</v>
      </c>
      <c r="B33" s="71">
        <v>1</v>
      </c>
      <c r="C33" s="71">
        <v>62</v>
      </c>
      <c r="D33" s="71">
        <v>29</v>
      </c>
      <c r="E33" s="71">
        <v>33</v>
      </c>
      <c r="F33" s="71">
        <v>62</v>
      </c>
    </row>
    <row r="34" spans="1:6">
      <c r="A34" s="72" t="s">
        <v>21</v>
      </c>
      <c r="B34" s="71">
        <v>2</v>
      </c>
      <c r="C34" s="71">
        <v>68</v>
      </c>
      <c r="D34" s="71">
        <v>77</v>
      </c>
      <c r="E34" s="71">
        <v>59</v>
      </c>
      <c r="F34" s="71">
        <v>136</v>
      </c>
    </row>
    <row r="35" spans="1:6">
      <c r="A35" s="72" t="s">
        <v>21</v>
      </c>
      <c r="B35" s="71">
        <v>3</v>
      </c>
      <c r="C35" s="71">
        <v>26</v>
      </c>
      <c r="D35" s="71">
        <v>44</v>
      </c>
      <c r="E35" s="71">
        <v>34</v>
      </c>
      <c r="F35" s="71">
        <v>78</v>
      </c>
    </row>
    <row r="36" spans="1:6">
      <c r="A36" s="72" t="s">
        <v>21</v>
      </c>
      <c r="B36" s="71">
        <v>4</v>
      </c>
      <c r="C36" s="71">
        <v>3</v>
      </c>
      <c r="D36" s="71">
        <v>8</v>
      </c>
      <c r="E36" s="71">
        <v>4</v>
      </c>
      <c r="F36" s="71">
        <v>12</v>
      </c>
    </row>
    <row r="37" spans="1:6">
      <c r="A37" s="72" t="s">
        <v>21</v>
      </c>
      <c r="B37" s="71">
        <v>5</v>
      </c>
      <c r="C37" s="71">
        <v>1</v>
      </c>
      <c r="D37" s="71">
        <v>0</v>
      </c>
      <c r="E37" s="71">
        <v>5</v>
      </c>
      <c r="F37" s="71">
        <v>5</v>
      </c>
    </row>
    <row r="38" spans="1:6">
      <c r="A38" s="72" t="s">
        <v>20</v>
      </c>
      <c r="B38" s="71">
        <v>1</v>
      </c>
      <c r="C38" s="71">
        <v>81</v>
      </c>
      <c r="D38" s="71">
        <v>52</v>
      </c>
      <c r="E38" s="71">
        <v>29</v>
      </c>
      <c r="F38" s="71">
        <v>81</v>
      </c>
    </row>
    <row r="39" spans="1:6">
      <c r="A39" s="72" t="s">
        <v>20</v>
      </c>
      <c r="B39" s="71">
        <v>2</v>
      </c>
      <c r="C39" s="71">
        <v>92</v>
      </c>
      <c r="D39" s="71">
        <v>102</v>
      </c>
      <c r="E39" s="71">
        <v>82</v>
      </c>
      <c r="F39" s="71">
        <v>184</v>
      </c>
    </row>
    <row r="40" spans="1:6">
      <c r="A40" s="72" t="s">
        <v>20</v>
      </c>
      <c r="B40" s="71">
        <v>3</v>
      </c>
      <c r="C40" s="71">
        <v>35</v>
      </c>
      <c r="D40" s="71">
        <v>45</v>
      </c>
      <c r="E40" s="71">
        <v>60</v>
      </c>
      <c r="F40" s="71">
        <v>105</v>
      </c>
    </row>
    <row r="41" spans="1:6">
      <c r="A41" s="72" t="s">
        <v>20</v>
      </c>
      <c r="B41" s="71">
        <v>4</v>
      </c>
      <c r="C41" s="71">
        <v>6</v>
      </c>
      <c r="D41" s="71">
        <v>9</v>
      </c>
      <c r="E41" s="71">
        <v>15</v>
      </c>
      <c r="F41" s="71">
        <v>24</v>
      </c>
    </row>
    <row r="42" spans="1:6">
      <c r="A42" s="72" t="s">
        <v>20</v>
      </c>
      <c r="B42" s="71">
        <v>5</v>
      </c>
      <c r="C42" s="71">
        <v>1</v>
      </c>
      <c r="D42" s="71">
        <v>1</v>
      </c>
      <c r="E42" s="71">
        <v>4</v>
      </c>
      <c r="F42" s="71">
        <v>5</v>
      </c>
    </row>
    <row r="43" spans="1:6">
      <c r="A43" s="72" t="s">
        <v>19</v>
      </c>
      <c r="B43" s="71">
        <v>1</v>
      </c>
      <c r="C43" s="71">
        <v>27</v>
      </c>
      <c r="D43" s="71">
        <v>10</v>
      </c>
      <c r="E43" s="71">
        <v>17</v>
      </c>
      <c r="F43" s="71">
        <v>27</v>
      </c>
    </row>
    <row r="44" spans="1:6">
      <c r="A44" s="72" t="s">
        <v>19</v>
      </c>
      <c r="B44" s="71">
        <v>2</v>
      </c>
      <c r="C44" s="71">
        <v>44</v>
      </c>
      <c r="D44" s="71">
        <v>45</v>
      </c>
      <c r="E44" s="71">
        <v>43</v>
      </c>
      <c r="F44" s="71">
        <v>88</v>
      </c>
    </row>
    <row r="45" spans="1:6">
      <c r="A45" s="72" t="s">
        <v>19</v>
      </c>
      <c r="B45" s="71">
        <v>3</v>
      </c>
      <c r="C45" s="71">
        <v>12</v>
      </c>
      <c r="D45" s="71">
        <v>20</v>
      </c>
      <c r="E45" s="71">
        <v>16</v>
      </c>
      <c r="F45" s="71">
        <v>36</v>
      </c>
    </row>
    <row r="46" spans="1:6">
      <c r="A46" s="72" t="s">
        <v>19</v>
      </c>
      <c r="B46" s="71">
        <v>5</v>
      </c>
      <c r="C46" s="71">
        <v>1</v>
      </c>
      <c r="D46" s="71">
        <v>0</v>
      </c>
      <c r="E46" s="71">
        <v>5</v>
      </c>
      <c r="F46" s="71">
        <v>5</v>
      </c>
    </row>
    <row r="47" spans="1:6">
      <c r="A47" s="72" t="s">
        <v>19</v>
      </c>
      <c r="B47" s="71">
        <v>6</v>
      </c>
      <c r="C47" s="71">
        <v>1</v>
      </c>
      <c r="D47" s="71">
        <v>3</v>
      </c>
      <c r="E47" s="71">
        <v>3</v>
      </c>
      <c r="F47" s="71">
        <v>6</v>
      </c>
    </row>
    <row r="48" spans="1:6">
      <c r="A48" s="72" t="s">
        <v>18</v>
      </c>
      <c r="B48" s="71">
        <v>1</v>
      </c>
      <c r="C48" s="71">
        <v>35</v>
      </c>
      <c r="D48" s="71">
        <v>22</v>
      </c>
      <c r="E48" s="71">
        <v>13</v>
      </c>
      <c r="F48" s="71">
        <v>35</v>
      </c>
    </row>
    <row r="49" spans="1:6">
      <c r="A49" s="72" t="s">
        <v>18</v>
      </c>
      <c r="B49" s="71">
        <v>2</v>
      </c>
      <c r="C49" s="71">
        <v>26</v>
      </c>
      <c r="D49" s="71">
        <v>23</v>
      </c>
      <c r="E49" s="71">
        <v>29</v>
      </c>
      <c r="F49" s="71">
        <v>52</v>
      </c>
    </row>
    <row r="50" spans="1:6">
      <c r="A50" s="72" t="s">
        <v>18</v>
      </c>
      <c r="B50" s="71">
        <v>3</v>
      </c>
      <c r="C50" s="71">
        <v>10</v>
      </c>
      <c r="D50" s="71">
        <v>12</v>
      </c>
      <c r="E50" s="71">
        <v>18</v>
      </c>
      <c r="F50" s="71">
        <v>30</v>
      </c>
    </row>
    <row r="51" spans="1:6">
      <c r="A51" s="72" t="s">
        <v>17</v>
      </c>
      <c r="B51" s="71">
        <v>1</v>
      </c>
      <c r="C51" s="71">
        <v>144</v>
      </c>
      <c r="D51" s="71">
        <v>75</v>
      </c>
      <c r="E51" s="71">
        <v>69</v>
      </c>
      <c r="F51" s="71">
        <v>144</v>
      </c>
    </row>
    <row r="52" spans="1:6">
      <c r="A52" s="72" t="s">
        <v>17</v>
      </c>
      <c r="B52" s="71">
        <v>2</v>
      </c>
      <c r="C52" s="71">
        <v>153</v>
      </c>
      <c r="D52" s="71">
        <v>160</v>
      </c>
      <c r="E52" s="71">
        <v>146</v>
      </c>
      <c r="F52" s="71">
        <v>306</v>
      </c>
    </row>
    <row r="53" spans="1:6">
      <c r="A53" s="72" t="s">
        <v>17</v>
      </c>
      <c r="B53" s="71">
        <v>3</v>
      </c>
      <c r="C53" s="71">
        <v>45</v>
      </c>
      <c r="D53" s="71">
        <v>64</v>
      </c>
      <c r="E53" s="71">
        <v>71</v>
      </c>
      <c r="F53" s="71">
        <v>135</v>
      </c>
    </row>
    <row r="54" spans="1:6">
      <c r="A54" s="72" t="s">
        <v>17</v>
      </c>
      <c r="B54" s="71">
        <v>4</v>
      </c>
      <c r="C54" s="71">
        <v>4</v>
      </c>
      <c r="D54" s="71">
        <v>5</v>
      </c>
      <c r="E54" s="71">
        <v>11</v>
      </c>
      <c r="F54" s="71">
        <v>16</v>
      </c>
    </row>
    <row r="55" spans="1:6">
      <c r="A55" s="72" t="s">
        <v>17</v>
      </c>
      <c r="B55" s="71">
        <v>5</v>
      </c>
      <c r="C55" s="71">
        <v>1</v>
      </c>
      <c r="D55" s="71">
        <v>4</v>
      </c>
      <c r="E55" s="71">
        <v>1</v>
      </c>
      <c r="F55" s="71">
        <v>5</v>
      </c>
    </row>
    <row r="56" spans="1:6">
      <c r="A56" s="72" t="s">
        <v>16</v>
      </c>
      <c r="B56" s="71">
        <v>1</v>
      </c>
      <c r="C56" s="71">
        <v>201</v>
      </c>
      <c r="D56" s="71">
        <v>102</v>
      </c>
      <c r="E56" s="71">
        <v>99</v>
      </c>
      <c r="F56" s="71">
        <v>201</v>
      </c>
    </row>
    <row r="57" spans="1:6">
      <c r="A57" s="72" t="s">
        <v>16</v>
      </c>
      <c r="B57" s="71">
        <v>2</v>
      </c>
      <c r="C57" s="71">
        <v>327</v>
      </c>
      <c r="D57" s="71">
        <v>329</v>
      </c>
      <c r="E57" s="71">
        <v>325</v>
      </c>
      <c r="F57" s="71">
        <v>654</v>
      </c>
    </row>
    <row r="58" spans="1:6">
      <c r="A58" s="72" t="s">
        <v>16</v>
      </c>
      <c r="B58" s="71">
        <v>3</v>
      </c>
      <c r="C58" s="71">
        <v>84</v>
      </c>
      <c r="D58" s="71">
        <v>110</v>
      </c>
      <c r="E58" s="71">
        <v>142</v>
      </c>
      <c r="F58" s="71">
        <v>252</v>
      </c>
    </row>
    <row r="59" spans="1:6">
      <c r="A59" s="72" t="s">
        <v>16</v>
      </c>
      <c r="B59" s="71">
        <v>4</v>
      </c>
      <c r="C59" s="71">
        <v>7</v>
      </c>
      <c r="D59" s="71">
        <v>11</v>
      </c>
      <c r="E59" s="71">
        <v>17</v>
      </c>
      <c r="F59" s="71">
        <v>28</v>
      </c>
    </row>
    <row r="60" spans="1:6">
      <c r="A60" s="72" t="s">
        <v>16</v>
      </c>
      <c r="B60" s="71">
        <v>5</v>
      </c>
      <c r="C60" s="71">
        <v>1</v>
      </c>
      <c r="D60" s="71">
        <v>4</v>
      </c>
      <c r="E60" s="71">
        <v>1</v>
      </c>
      <c r="F60" s="71">
        <v>5</v>
      </c>
    </row>
    <row r="61" spans="1:6">
      <c r="A61" s="72" t="s">
        <v>16</v>
      </c>
      <c r="B61" s="71">
        <v>6</v>
      </c>
      <c r="C61" s="71">
        <v>1</v>
      </c>
      <c r="D61" s="71">
        <v>4</v>
      </c>
      <c r="E61" s="71">
        <v>2</v>
      </c>
      <c r="F61" s="71">
        <v>6</v>
      </c>
    </row>
    <row r="62" spans="1:6">
      <c r="A62" s="72" t="s">
        <v>15</v>
      </c>
      <c r="B62" s="71">
        <v>1</v>
      </c>
      <c r="C62" s="71">
        <v>152</v>
      </c>
      <c r="D62" s="71">
        <v>80</v>
      </c>
      <c r="E62" s="71">
        <v>72</v>
      </c>
      <c r="F62" s="71">
        <v>152</v>
      </c>
    </row>
    <row r="63" spans="1:6">
      <c r="A63" s="72" t="s">
        <v>15</v>
      </c>
      <c r="B63" s="71">
        <v>2</v>
      </c>
      <c r="C63" s="71">
        <v>273</v>
      </c>
      <c r="D63" s="71">
        <v>296</v>
      </c>
      <c r="E63" s="71">
        <v>250</v>
      </c>
      <c r="F63" s="71">
        <v>546</v>
      </c>
    </row>
    <row r="64" spans="1:6">
      <c r="A64" s="72" t="s">
        <v>15</v>
      </c>
      <c r="B64" s="71">
        <v>3</v>
      </c>
      <c r="C64" s="71">
        <v>64</v>
      </c>
      <c r="D64" s="71">
        <v>94</v>
      </c>
      <c r="E64" s="71">
        <v>98</v>
      </c>
      <c r="F64" s="71">
        <v>192</v>
      </c>
    </row>
    <row r="65" spans="1:6">
      <c r="A65" s="72" t="s">
        <v>15</v>
      </c>
      <c r="B65" s="71">
        <v>4</v>
      </c>
      <c r="C65" s="71">
        <v>11</v>
      </c>
      <c r="D65" s="71">
        <v>27</v>
      </c>
      <c r="E65" s="71">
        <v>17</v>
      </c>
      <c r="F65" s="71">
        <v>44</v>
      </c>
    </row>
    <row r="66" spans="1:6">
      <c r="A66" s="72" t="s">
        <v>14</v>
      </c>
      <c r="B66" s="71">
        <v>1</v>
      </c>
      <c r="C66" s="71">
        <v>284</v>
      </c>
      <c r="D66" s="71">
        <v>156</v>
      </c>
      <c r="E66" s="71">
        <v>128</v>
      </c>
      <c r="F66" s="71">
        <v>284</v>
      </c>
    </row>
    <row r="67" spans="1:6">
      <c r="A67" s="72" t="s">
        <v>14</v>
      </c>
      <c r="B67" s="71">
        <v>2</v>
      </c>
      <c r="C67" s="71">
        <v>291</v>
      </c>
      <c r="D67" s="71">
        <v>295</v>
      </c>
      <c r="E67" s="71">
        <v>287</v>
      </c>
      <c r="F67" s="71">
        <v>582</v>
      </c>
    </row>
    <row r="68" spans="1:6">
      <c r="A68" s="72" t="s">
        <v>14</v>
      </c>
      <c r="B68" s="71">
        <v>3</v>
      </c>
      <c r="C68" s="71">
        <v>61</v>
      </c>
      <c r="D68" s="71">
        <v>91</v>
      </c>
      <c r="E68" s="71">
        <v>92</v>
      </c>
      <c r="F68" s="71">
        <v>183</v>
      </c>
    </row>
    <row r="69" spans="1:6">
      <c r="A69" s="72" t="s">
        <v>14</v>
      </c>
      <c r="B69" s="71">
        <v>4</v>
      </c>
      <c r="C69" s="71">
        <v>6</v>
      </c>
      <c r="D69" s="71">
        <v>12</v>
      </c>
      <c r="E69" s="71">
        <v>12</v>
      </c>
      <c r="F69" s="71">
        <v>24</v>
      </c>
    </row>
    <row r="70" spans="1:6">
      <c r="A70" s="72" t="s">
        <v>14</v>
      </c>
      <c r="B70" s="71">
        <v>5</v>
      </c>
      <c r="C70" s="71">
        <v>1</v>
      </c>
      <c r="D70" s="71">
        <v>4</v>
      </c>
      <c r="E70" s="71">
        <v>1</v>
      </c>
      <c r="F70" s="71">
        <v>5</v>
      </c>
    </row>
    <row r="71" spans="1:6">
      <c r="A71" s="72" t="s">
        <v>14</v>
      </c>
      <c r="B71" s="71">
        <v>6</v>
      </c>
      <c r="C71" s="71">
        <v>1</v>
      </c>
      <c r="D71" s="71">
        <v>1</v>
      </c>
      <c r="E71" s="71">
        <v>5</v>
      </c>
      <c r="F71" s="71">
        <v>6</v>
      </c>
    </row>
    <row r="72" spans="1:6">
      <c r="A72" s="72" t="s">
        <v>13</v>
      </c>
      <c r="B72" s="71">
        <v>1</v>
      </c>
      <c r="C72" s="71">
        <v>653</v>
      </c>
      <c r="D72" s="71">
        <v>347</v>
      </c>
      <c r="E72" s="71">
        <v>306</v>
      </c>
      <c r="F72" s="71">
        <v>653</v>
      </c>
    </row>
    <row r="73" spans="1:6">
      <c r="A73" s="72" t="s">
        <v>13</v>
      </c>
      <c r="B73" s="71">
        <v>2</v>
      </c>
      <c r="C73" s="71">
        <v>1053</v>
      </c>
      <c r="D73" s="71">
        <v>1119</v>
      </c>
      <c r="E73" s="71">
        <v>987</v>
      </c>
      <c r="F73" s="71">
        <v>2106</v>
      </c>
    </row>
    <row r="74" spans="1:6">
      <c r="A74" s="72" t="s">
        <v>13</v>
      </c>
      <c r="B74" s="71">
        <v>3</v>
      </c>
      <c r="C74" s="71">
        <v>214</v>
      </c>
      <c r="D74" s="71">
        <v>279</v>
      </c>
      <c r="E74" s="71">
        <v>363</v>
      </c>
      <c r="F74" s="71">
        <v>642</v>
      </c>
    </row>
    <row r="75" spans="1:6">
      <c r="A75" s="72" t="s">
        <v>13</v>
      </c>
      <c r="B75" s="71">
        <v>4</v>
      </c>
      <c r="C75" s="71">
        <v>17</v>
      </c>
      <c r="D75" s="71">
        <v>27</v>
      </c>
      <c r="E75" s="71">
        <v>41</v>
      </c>
      <c r="F75" s="71">
        <v>68</v>
      </c>
    </row>
    <row r="76" spans="1:6">
      <c r="A76" s="72" t="s">
        <v>13</v>
      </c>
      <c r="B76" s="71">
        <v>5</v>
      </c>
      <c r="C76" s="71">
        <v>1</v>
      </c>
      <c r="D76" s="71">
        <v>1</v>
      </c>
      <c r="E76" s="71">
        <v>4</v>
      </c>
      <c r="F76" s="71">
        <v>5</v>
      </c>
    </row>
    <row r="77" spans="1:6">
      <c r="A77" s="72" t="s">
        <v>12</v>
      </c>
      <c r="B77" s="71">
        <v>1</v>
      </c>
      <c r="C77" s="71">
        <v>338</v>
      </c>
      <c r="D77" s="71">
        <v>194</v>
      </c>
      <c r="E77" s="71">
        <v>144</v>
      </c>
      <c r="F77" s="71">
        <v>338</v>
      </c>
    </row>
    <row r="78" spans="1:6">
      <c r="A78" s="72" t="s">
        <v>12</v>
      </c>
      <c r="B78" s="71">
        <v>2</v>
      </c>
      <c r="C78" s="71">
        <v>772</v>
      </c>
      <c r="D78" s="71">
        <v>806</v>
      </c>
      <c r="E78" s="71">
        <v>738</v>
      </c>
      <c r="F78" s="71">
        <v>1544</v>
      </c>
    </row>
    <row r="79" spans="1:6">
      <c r="A79" s="72" t="s">
        <v>12</v>
      </c>
      <c r="B79" s="71">
        <v>3</v>
      </c>
      <c r="C79" s="71">
        <v>145</v>
      </c>
      <c r="D79" s="71">
        <v>192</v>
      </c>
      <c r="E79" s="71">
        <v>243</v>
      </c>
      <c r="F79" s="71">
        <v>435</v>
      </c>
    </row>
    <row r="80" spans="1:6">
      <c r="A80" s="72" t="s">
        <v>12</v>
      </c>
      <c r="B80" s="71">
        <v>4</v>
      </c>
      <c r="C80" s="71">
        <v>10</v>
      </c>
      <c r="D80" s="71">
        <v>17</v>
      </c>
      <c r="E80" s="71">
        <v>23</v>
      </c>
      <c r="F80" s="71">
        <v>40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C35" sqref="C35"/>
    </sheetView>
  </sheetViews>
  <sheetFormatPr defaultRowHeight="16.5"/>
  <cols>
    <col min="1" max="1" width="33.25" bestFit="1" customWidth="1"/>
    <col min="2" max="2" width="7.125" bestFit="1" customWidth="1"/>
    <col min="4" max="5" width="7.125" bestFit="1" customWidth="1"/>
  </cols>
  <sheetData>
    <row r="1" spans="1:5" ht="26.25">
      <c r="A1" s="115" t="s">
        <v>180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48" t="s">
        <v>509</v>
      </c>
      <c r="B3" s="49">
        <v>32</v>
      </c>
      <c r="C3" s="49">
        <v>57</v>
      </c>
      <c r="D3" s="49">
        <v>33</v>
      </c>
      <c r="E3" s="49">
        <v>24</v>
      </c>
    </row>
    <row r="4" spans="1:5">
      <c r="A4" s="48" t="s">
        <v>175</v>
      </c>
      <c r="B4" s="49">
        <v>59</v>
      </c>
      <c r="C4" s="49">
        <v>104</v>
      </c>
      <c r="D4" s="49">
        <v>48</v>
      </c>
      <c r="E4" s="49">
        <v>56</v>
      </c>
    </row>
    <row r="5" spans="1:5">
      <c r="A5" s="48" t="s">
        <v>508</v>
      </c>
      <c r="B5" s="49">
        <v>41</v>
      </c>
      <c r="C5" s="49">
        <v>68</v>
      </c>
      <c r="D5" s="49">
        <v>29</v>
      </c>
      <c r="E5" s="49">
        <v>39</v>
      </c>
    </row>
    <row r="6" spans="1:5">
      <c r="A6" s="48" t="s">
        <v>174</v>
      </c>
      <c r="B6" s="49">
        <v>319</v>
      </c>
      <c r="C6" s="49">
        <v>719</v>
      </c>
      <c r="D6" s="49">
        <v>371</v>
      </c>
      <c r="E6" s="49">
        <v>348</v>
      </c>
    </row>
    <row r="7" spans="1:5">
      <c r="A7" s="48" t="s">
        <v>173</v>
      </c>
      <c r="B7" s="49">
        <v>27</v>
      </c>
      <c r="C7" s="49">
        <v>55</v>
      </c>
      <c r="D7" s="49">
        <v>32</v>
      </c>
      <c r="E7" s="49">
        <v>23</v>
      </c>
    </row>
    <row r="8" spans="1:5">
      <c r="A8" s="48" t="s">
        <v>172</v>
      </c>
      <c r="B8" s="49">
        <v>43</v>
      </c>
      <c r="C8" s="49">
        <v>96</v>
      </c>
      <c r="D8" s="49">
        <v>53</v>
      </c>
      <c r="E8" s="49">
        <v>43</v>
      </c>
    </row>
    <row r="9" spans="1:5">
      <c r="A9" s="48" t="s">
        <v>171</v>
      </c>
      <c r="B9" s="49">
        <v>74</v>
      </c>
      <c r="C9" s="49">
        <v>161</v>
      </c>
      <c r="D9" s="49">
        <v>86</v>
      </c>
      <c r="E9" s="49">
        <v>75</v>
      </c>
    </row>
    <row r="10" spans="1:5">
      <c r="A10" s="48" t="s">
        <v>170</v>
      </c>
      <c r="B10" s="49">
        <v>80</v>
      </c>
      <c r="C10" s="49">
        <v>144</v>
      </c>
      <c r="D10" s="49">
        <v>73</v>
      </c>
      <c r="E10" s="49">
        <v>71</v>
      </c>
    </row>
    <row r="11" spans="1:5">
      <c r="A11" s="48" t="s">
        <v>169</v>
      </c>
      <c r="B11" s="49">
        <v>82</v>
      </c>
      <c r="C11" s="49">
        <v>166</v>
      </c>
      <c r="D11" s="49">
        <v>93</v>
      </c>
      <c r="E11" s="49">
        <v>73</v>
      </c>
    </row>
    <row r="12" spans="1:5">
      <c r="A12" s="48" t="s">
        <v>168</v>
      </c>
      <c r="B12" s="49">
        <v>74</v>
      </c>
      <c r="C12" s="49">
        <v>139</v>
      </c>
      <c r="D12" s="49">
        <v>72</v>
      </c>
      <c r="E12" s="49">
        <v>67</v>
      </c>
    </row>
    <row r="13" spans="1:5">
      <c r="A13" s="48" t="s">
        <v>510</v>
      </c>
      <c r="B13" s="49">
        <v>51</v>
      </c>
      <c r="C13" s="49">
        <v>102</v>
      </c>
      <c r="D13" s="49">
        <v>56</v>
      </c>
      <c r="E13" s="49">
        <v>46</v>
      </c>
    </row>
    <row r="14" spans="1:5">
      <c r="A14" s="48" t="s">
        <v>167</v>
      </c>
      <c r="B14" s="49">
        <v>47</v>
      </c>
      <c r="C14" s="49">
        <v>95</v>
      </c>
      <c r="D14" s="49">
        <v>47</v>
      </c>
      <c r="E14" s="49">
        <v>48</v>
      </c>
    </row>
    <row r="15" spans="1:5">
      <c r="A15" s="48" t="s">
        <v>166</v>
      </c>
      <c r="B15" s="49">
        <v>81</v>
      </c>
      <c r="C15" s="49">
        <v>153</v>
      </c>
      <c r="D15" s="49">
        <v>76</v>
      </c>
      <c r="E15" s="49">
        <v>77</v>
      </c>
    </row>
    <row r="16" spans="1:5">
      <c r="A16" s="48" t="s">
        <v>165</v>
      </c>
      <c r="B16" s="49">
        <v>154</v>
      </c>
      <c r="C16" s="49">
        <v>297</v>
      </c>
      <c r="D16" s="49">
        <v>164</v>
      </c>
      <c r="E16" s="49">
        <v>133</v>
      </c>
    </row>
    <row r="17" spans="1:5">
      <c r="A17" s="48" t="s">
        <v>511</v>
      </c>
      <c r="B17" s="49">
        <v>77</v>
      </c>
      <c r="C17" s="49">
        <v>193</v>
      </c>
      <c r="D17" s="49">
        <v>103</v>
      </c>
      <c r="E17" s="49">
        <v>90</v>
      </c>
    </row>
    <row r="18" spans="1:5">
      <c r="A18" s="48" t="s">
        <v>164</v>
      </c>
      <c r="B18" s="49">
        <v>317</v>
      </c>
      <c r="C18" s="49">
        <v>710</v>
      </c>
      <c r="D18" s="49">
        <v>360</v>
      </c>
      <c r="E18" s="49">
        <v>350</v>
      </c>
    </row>
    <row r="19" spans="1:5">
      <c r="A19" s="48" t="s">
        <v>163</v>
      </c>
      <c r="B19" s="49">
        <v>479</v>
      </c>
      <c r="C19" s="50">
        <v>1072</v>
      </c>
      <c r="D19" s="49">
        <v>540</v>
      </c>
      <c r="E19" s="49">
        <v>532</v>
      </c>
    </row>
    <row r="20" spans="1:5">
      <c r="A20" s="48" t="s">
        <v>162</v>
      </c>
      <c r="B20" s="49">
        <v>272</v>
      </c>
      <c r="C20" s="49">
        <v>548</v>
      </c>
      <c r="D20" s="49">
        <v>267</v>
      </c>
      <c r="E20" s="49">
        <v>281</v>
      </c>
    </row>
    <row r="21" spans="1:5">
      <c r="A21" s="48" t="s">
        <v>161</v>
      </c>
      <c r="B21" s="49">
        <v>372</v>
      </c>
      <c r="C21" s="49">
        <v>828</v>
      </c>
      <c r="D21" s="49">
        <v>423</v>
      </c>
      <c r="E21" s="49">
        <v>405</v>
      </c>
    </row>
    <row r="22" spans="1:5">
      <c r="A22" s="48" t="s">
        <v>160</v>
      </c>
      <c r="B22" s="49">
        <v>37</v>
      </c>
      <c r="C22" s="49">
        <v>58</v>
      </c>
      <c r="D22" s="49">
        <v>25</v>
      </c>
      <c r="E22" s="49">
        <v>33</v>
      </c>
    </row>
    <row r="23" spans="1:5">
      <c r="A23" s="48" t="s">
        <v>159</v>
      </c>
      <c r="B23" s="49">
        <v>69</v>
      </c>
      <c r="C23" s="49">
        <v>130</v>
      </c>
      <c r="D23" s="49">
        <v>60</v>
      </c>
      <c r="E23" s="49">
        <v>70</v>
      </c>
    </row>
    <row r="24" spans="1:5">
      <c r="A24" s="48" t="s">
        <v>158</v>
      </c>
      <c r="B24" s="49">
        <v>54</v>
      </c>
      <c r="C24" s="49">
        <v>129</v>
      </c>
      <c r="D24" s="49">
        <v>68</v>
      </c>
      <c r="E24" s="49">
        <v>61</v>
      </c>
    </row>
    <row r="25" spans="1:5">
      <c r="A25" s="48" t="s">
        <v>157</v>
      </c>
      <c r="B25" s="49">
        <v>99</v>
      </c>
      <c r="C25" s="49">
        <v>257</v>
      </c>
      <c r="D25" s="49">
        <v>133</v>
      </c>
      <c r="E25" s="49">
        <v>124</v>
      </c>
    </row>
    <row r="26" spans="1:5">
      <c r="A26" s="48" t="s">
        <v>156</v>
      </c>
      <c r="B26" s="49">
        <v>38</v>
      </c>
      <c r="C26" s="49">
        <v>75</v>
      </c>
      <c r="D26" s="49">
        <v>36</v>
      </c>
      <c r="E26" s="49">
        <v>39</v>
      </c>
    </row>
    <row r="27" spans="1:5">
      <c r="A27" s="48" t="s">
        <v>155</v>
      </c>
      <c r="B27" s="49">
        <v>28</v>
      </c>
      <c r="C27" s="49">
        <v>71</v>
      </c>
      <c r="D27" s="49">
        <v>40</v>
      </c>
      <c r="E27" s="49">
        <v>31</v>
      </c>
    </row>
    <row r="28" spans="1:5">
      <c r="A28" s="48" t="s">
        <v>154</v>
      </c>
      <c r="B28" s="49">
        <v>81</v>
      </c>
      <c r="C28" s="49">
        <v>174</v>
      </c>
      <c r="D28" s="49">
        <v>96</v>
      </c>
      <c r="E28" s="49">
        <v>78</v>
      </c>
    </row>
    <row r="29" spans="1:5">
      <c r="A29" s="48" t="s">
        <v>153</v>
      </c>
      <c r="B29" s="49">
        <v>461</v>
      </c>
      <c r="C29" s="50">
        <v>1081</v>
      </c>
      <c r="D29" s="49">
        <v>559</v>
      </c>
      <c r="E29" s="49">
        <v>522</v>
      </c>
    </row>
    <row r="30" spans="1:5">
      <c r="A30" s="48" t="s">
        <v>152</v>
      </c>
      <c r="B30" s="49">
        <v>77</v>
      </c>
      <c r="C30" s="49">
        <v>172</v>
      </c>
      <c r="D30" s="49">
        <v>85</v>
      </c>
      <c r="E30" s="49">
        <v>87</v>
      </c>
    </row>
    <row r="31" spans="1:5">
      <c r="A31" s="48" t="s">
        <v>151</v>
      </c>
      <c r="B31" s="49">
        <v>85</v>
      </c>
      <c r="C31" s="49">
        <v>183</v>
      </c>
      <c r="D31" s="49">
        <v>90</v>
      </c>
      <c r="E31" s="49">
        <v>93</v>
      </c>
    </row>
    <row r="32" spans="1:5">
      <c r="A32" s="48" t="s">
        <v>150</v>
      </c>
      <c r="B32" s="49">
        <v>111</v>
      </c>
      <c r="C32" s="49">
        <v>236</v>
      </c>
      <c r="D32" s="49">
        <v>124</v>
      </c>
      <c r="E32" s="49">
        <v>112</v>
      </c>
    </row>
    <row r="33" spans="1:5">
      <c r="A33" s="48" t="s">
        <v>149</v>
      </c>
      <c r="B33" s="49">
        <v>42</v>
      </c>
      <c r="C33" s="49">
        <v>76</v>
      </c>
      <c r="D33" s="49">
        <v>33</v>
      </c>
      <c r="E33" s="49">
        <v>43</v>
      </c>
    </row>
    <row r="34" spans="1:5">
      <c r="A34" s="48" t="s">
        <v>148</v>
      </c>
      <c r="B34" s="49">
        <v>70</v>
      </c>
      <c r="C34" s="49">
        <v>153</v>
      </c>
      <c r="D34" s="49">
        <v>72</v>
      </c>
      <c r="E34" s="49">
        <v>81</v>
      </c>
    </row>
    <row r="35" spans="1:5">
      <c r="A35" s="48" t="s">
        <v>147</v>
      </c>
      <c r="B35" s="50">
        <v>3933</v>
      </c>
      <c r="C35" s="50">
        <v>8502</v>
      </c>
      <c r="D35" s="50">
        <v>4347</v>
      </c>
      <c r="E35" s="50">
        <v>4155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C35" sqref="C35"/>
    </sheetView>
  </sheetViews>
  <sheetFormatPr defaultRowHeight="16.5"/>
  <cols>
    <col min="1" max="1" width="16.875" customWidth="1"/>
    <col min="2" max="2" width="7.125" bestFit="1" customWidth="1"/>
    <col min="4" max="5" width="7.125" bestFit="1" customWidth="1"/>
  </cols>
  <sheetData>
    <row r="1" spans="1:5" ht="26.25">
      <c r="A1" s="115" t="s">
        <v>324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48" t="s">
        <v>505</v>
      </c>
      <c r="B3" s="49">
        <v>55</v>
      </c>
      <c r="C3" s="49">
        <v>131</v>
      </c>
      <c r="D3" s="49">
        <v>71</v>
      </c>
      <c r="E3" s="49">
        <v>60</v>
      </c>
    </row>
    <row r="4" spans="1:5">
      <c r="A4" s="48" t="s">
        <v>323</v>
      </c>
      <c r="B4" s="49">
        <v>86</v>
      </c>
      <c r="C4" s="49">
        <v>213</v>
      </c>
      <c r="D4" s="49">
        <v>121</v>
      </c>
      <c r="E4" s="49">
        <v>92</v>
      </c>
    </row>
    <row r="5" spans="1:5">
      <c r="A5" s="48" t="s">
        <v>193</v>
      </c>
      <c r="B5" s="49">
        <v>84</v>
      </c>
      <c r="C5" s="49">
        <v>156</v>
      </c>
      <c r="D5" s="49">
        <v>81</v>
      </c>
      <c r="E5" s="49">
        <v>75</v>
      </c>
    </row>
    <row r="6" spans="1:5">
      <c r="A6" s="48" t="s">
        <v>192</v>
      </c>
      <c r="B6" s="49">
        <v>78</v>
      </c>
      <c r="C6" s="49">
        <v>191</v>
      </c>
      <c r="D6" s="49">
        <v>102</v>
      </c>
      <c r="E6" s="49">
        <v>89</v>
      </c>
    </row>
    <row r="7" spans="1:5">
      <c r="A7" s="48" t="s">
        <v>191</v>
      </c>
      <c r="B7" s="49">
        <v>108</v>
      </c>
      <c r="C7" s="49">
        <v>232</v>
      </c>
      <c r="D7" s="49">
        <v>110</v>
      </c>
      <c r="E7" s="49">
        <v>122</v>
      </c>
    </row>
    <row r="8" spans="1:5">
      <c r="A8" s="48" t="s">
        <v>190</v>
      </c>
      <c r="B8" s="49">
        <v>62</v>
      </c>
      <c r="C8" s="49">
        <v>132</v>
      </c>
      <c r="D8" s="49">
        <v>68</v>
      </c>
      <c r="E8" s="49">
        <v>64</v>
      </c>
    </row>
    <row r="9" spans="1:5">
      <c r="A9" s="48" t="s">
        <v>189</v>
      </c>
      <c r="B9" s="49">
        <v>95</v>
      </c>
      <c r="C9" s="49">
        <v>203</v>
      </c>
      <c r="D9" s="49">
        <v>97</v>
      </c>
      <c r="E9" s="49">
        <v>106</v>
      </c>
    </row>
    <row r="10" spans="1:5">
      <c r="A10" s="48" t="s">
        <v>188</v>
      </c>
      <c r="B10" s="49">
        <v>91</v>
      </c>
      <c r="C10" s="49">
        <v>198</v>
      </c>
      <c r="D10" s="49">
        <v>107</v>
      </c>
      <c r="E10" s="49">
        <v>91</v>
      </c>
    </row>
    <row r="11" spans="1:5">
      <c r="A11" s="48" t="s">
        <v>187</v>
      </c>
      <c r="B11" s="49">
        <v>54</v>
      </c>
      <c r="C11" s="49">
        <v>110</v>
      </c>
      <c r="D11" s="49">
        <v>58</v>
      </c>
      <c r="E11" s="49">
        <v>52</v>
      </c>
    </row>
    <row r="12" spans="1:5">
      <c r="A12" s="48" t="s">
        <v>506</v>
      </c>
      <c r="B12" s="49">
        <v>39</v>
      </c>
      <c r="C12" s="49">
        <v>101</v>
      </c>
      <c r="D12" s="49">
        <v>49</v>
      </c>
      <c r="E12" s="49">
        <v>52</v>
      </c>
    </row>
    <row r="13" spans="1:5">
      <c r="A13" s="48" t="s">
        <v>507</v>
      </c>
      <c r="B13" s="49">
        <v>63</v>
      </c>
      <c r="C13" s="49">
        <v>143</v>
      </c>
      <c r="D13" s="49">
        <v>76</v>
      </c>
      <c r="E13" s="49">
        <v>67</v>
      </c>
    </row>
    <row r="14" spans="1:5">
      <c r="A14" s="48" t="s">
        <v>186</v>
      </c>
      <c r="B14" s="49">
        <v>79</v>
      </c>
      <c r="C14" s="49">
        <v>183</v>
      </c>
      <c r="D14" s="49">
        <v>99</v>
      </c>
      <c r="E14" s="49">
        <v>84</v>
      </c>
    </row>
    <row r="15" spans="1:5">
      <c r="A15" s="48" t="s">
        <v>185</v>
      </c>
      <c r="B15" s="49">
        <v>66</v>
      </c>
      <c r="C15" s="49">
        <v>148</v>
      </c>
      <c r="D15" s="49">
        <v>73</v>
      </c>
      <c r="E15" s="49">
        <v>75</v>
      </c>
    </row>
    <row r="16" spans="1:5">
      <c r="A16" s="48" t="s">
        <v>322</v>
      </c>
      <c r="B16" s="49">
        <v>63</v>
      </c>
      <c r="C16" s="49">
        <v>139</v>
      </c>
      <c r="D16" s="49">
        <v>70</v>
      </c>
      <c r="E16" s="49">
        <v>69</v>
      </c>
    </row>
    <row r="17" spans="1:5">
      <c r="A17" s="48" t="s">
        <v>321</v>
      </c>
      <c r="B17" s="49">
        <v>40</v>
      </c>
      <c r="C17" s="49">
        <v>80</v>
      </c>
      <c r="D17" s="49">
        <v>40</v>
      </c>
      <c r="E17" s="49">
        <v>40</v>
      </c>
    </row>
    <row r="18" spans="1:5">
      <c r="A18" s="48" t="s">
        <v>184</v>
      </c>
      <c r="B18" s="49">
        <v>46</v>
      </c>
      <c r="C18" s="49">
        <v>77</v>
      </c>
      <c r="D18" s="49">
        <v>35</v>
      </c>
      <c r="E18" s="49">
        <v>42</v>
      </c>
    </row>
    <row r="19" spans="1:5">
      <c r="A19" s="48" t="s">
        <v>183</v>
      </c>
      <c r="B19" s="49">
        <v>23</v>
      </c>
      <c r="C19" s="49">
        <v>44</v>
      </c>
      <c r="D19" s="49">
        <v>25</v>
      </c>
      <c r="E19" s="49">
        <v>19</v>
      </c>
    </row>
    <row r="20" spans="1:5">
      <c r="A20" s="48" t="s">
        <v>182</v>
      </c>
      <c r="B20" s="49">
        <v>305</v>
      </c>
      <c r="C20" s="49">
        <v>654</v>
      </c>
      <c r="D20" s="49">
        <v>325</v>
      </c>
      <c r="E20" s="49">
        <v>329</v>
      </c>
    </row>
    <row r="21" spans="1:5">
      <c r="A21" s="48" t="s">
        <v>320</v>
      </c>
      <c r="B21" s="49">
        <v>59</v>
      </c>
      <c r="C21" s="49">
        <v>133</v>
      </c>
      <c r="D21" s="49">
        <v>66</v>
      </c>
      <c r="E21" s="49">
        <v>67</v>
      </c>
    </row>
    <row r="22" spans="1:5">
      <c r="A22" s="48" t="s">
        <v>319</v>
      </c>
      <c r="B22" s="49">
        <v>79</v>
      </c>
      <c r="C22" s="49">
        <v>165</v>
      </c>
      <c r="D22" s="49">
        <v>77</v>
      </c>
      <c r="E22" s="49">
        <v>88</v>
      </c>
    </row>
    <row r="23" spans="1:5">
      <c r="A23" s="48" t="s">
        <v>181</v>
      </c>
      <c r="B23" s="49">
        <v>135</v>
      </c>
      <c r="C23" s="49">
        <v>309</v>
      </c>
      <c r="D23" s="49">
        <v>157</v>
      </c>
      <c r="E23" s="49">
        <v>152</v>
      </c>
    </row>
    <row r="24" spans="1:5">
      <c r="A24" s="48" t="s">
        <v>147</v>
      </c>
      <c r="B24" s="50">
        <v>1710</v>
      </c>
      <c r="C24" s="50">
        <v>3742</v>
      </c>
      <c r="D24" s="50">
        <v>1907</v>
      </c>
      <c r="E24" s="50">
        <v>1835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C11" sqref="C11"/>
    </sheetView>
  </sheetViews>
  <sheetFormatPr defaultRowHeight="16.5"/>
  <cols>
    <col min="1" max="1" width="18.625" customWidth="1"/>
    <col min="2" max="2" width="7.125" bestFit="1" customWidth="1"/>
    <col min="4" max="5" width="7.125" bestFit="1" customWidth="1"/>
  </cols>
  <sheetData>
    <row r="1" spans="1:5" ht="26.25">
      <c r="A1" s="115" t="s">
        <v>341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2" t="s">
        <v>202</v>
      </c>
      <c r="B3" s="49">
        <v>91</v>
      </c>
      <c r="C3" s="49">
        <v>200</v>
      </c>
      <c r="D3" s="49">
        <v>111</v>
      </c>
      <c r="E3" s="49">
        <v>89</v>
      </c>
    </row>
    <row r="4" spans="1:5">
      <c r="A4" s="2" t="s">
        <v>201</v>
      </c>
      <c r="B4" s="49">
        <v>77</v>
      </c>
      <c r="C4" s="49">
        <v>166</v>
      </c>
      <c r="D4" s="49">
        <v>86</v>
      </c>
      <c r="E4" s="49">
        <v>80</v>
      </c>
    </row>
    <row r="5" spans="1:5">
      <c r="A5" s="2" t="s">
        <v>200</v>
      </c>
      <c r="B5" s="49">
        <v>97</v>
      </c>
      <c r="C5" s="49">
        <v>169</v>
      </c>
      <c r="D5" s="49">
        <v>90</v>
      </c>
      <c r="E5" s="49">
        <v>79</v>
      </c>
    </row>
    <row r="6" spans="1:5">
      <c r="A6" s="2" t="s">
        <v>199</v>
      </c>
      <c r="B6" s="49">
        <v>51</v>
      </c>
      <c r="C6" s="49">
        <v>102</v>
      </c>
      <c r="D6" s="49">
        <v>48</v>
      </c>
      <c r="E6" s="49">
        <v>54</v>
      </c>
    </row>
    <row r="7" spans="1:5">
      <c r="A7" s="2" t="s">
        <v>340</v>
      </c>
      <c r="B7" s="49">
        <v>77</v>
      </c>
      <c r="C7" s="49">
        <v>154</v>
      </c>
      <c r="D7" s="49">
        <v>80</v>
      </c>
      <c r="E7" s="49">
        <v>74</v>
      </c>
    </row>
    <row r="8" spans="1:5">
      <c r="A8" s="2" t="s">
        <v>339</v>
      </c>
      <c r="B8" s="49">
        <v>83</v>
      </c>
      <c r="C8" s="49">
        <v>156</v>
      </c>
      <c r="D8" s="49">
        <v>81</v>
      </c>
      <c r="E8" s="49">
        <v>75</v>
      </c>
    </row>
    <row r="9" spans="1:5">
      <c r="A9" s="2" t="s">
        <v>338</v>
      </c>
      <c r="B9" s="49">
        <v>93</v>
      </c>
      <c r="C9" s="49">
        <v>183</v>
      </c>
      <c r="D9" s="49">
        <v>100</v>
      </c>
      <c r="E9" s="49">
        <v>83</v>
      </c>
    </row>
    <row r="10" spans="1:5">
      <c r="A10" s="2" t="s">
        <v>337</v>
      </c>
      <c r="B10" s="49">
        <v>28</v>
      </c>
      <c r="C10" s="49">
        <v>68</v>
      </c>
      <c r="D10" s="49">
        <v>29</v>
      </c>
      <c r="E10" s="49">
        <v>39</v>
      </c>
    </row>
    <row r="11" spans="1:5">
      <c r="A11" s="2" t="s">
        <v>336</v>
      </c>
      <c r="B11" s="49">
        <v>67</v>
      </c>
      <c r="C11" s="49">
        <v>142</v>
      </c>
      <c r="D11" s="49">
        <v>76</v>
      </c>
      <c r="E11" s="49">
        <v>66</v>
      </c>
    </row>
    <row r="12" spans="1:5">
      <c r="A12" s="2" t="s">
        <v>335</v>
      </c>
      <c r="B12" s="49">
        <v>56</v>
      </c>
      <c r="C12" s="49">
        <v>128</v>
      </c>
      <c r="D12" s="49">
        <v>62</v>
      </c>
      <c r="E12" s="49">
        <v>66</v>
      </c>
    </row>
    <row r="13" spans="1:5">
      <c r="A13" s="2" t="s">
        <v>198</v>
      </c>
      <c r="B13" s="49">
        <v>53</v>
      </c>
      <c r="C13" s="49">
        <v>202</v>
      </c>
      <c r="D13" s="49">
        <v>123</v>
      </c>
      <c r="E13" s="49">
        <v>79</v>
      </c>
    </row>
    <row r="14" spans="1:5">
      <c r="A14" s="2" t="s">
        <v>334</v>
      </c>
      <c r="B14" s="49">
        <v>184</v>
      </c>
      <c r="C14" s="49">
        <v>350</v>
      </c>
      <c r="D14" s="49">
        <v>173</v>
      </c>
      <c r="E14" s="49">
        <v>177</v>
      </c>
    </row>
    <row r="15" spans="1:5">
      <c r="A15" s="2" t="s">
        <v>333</v>
      </c>
      <c r="B15" s="49">
        <v>72</v>
      </c>
      <c r="C15" s="49">
        <v>153</v>
      </c>
      <c r="D15" s="49">
        <v>75</v>
      </c>
      <c r="E15" s="49">
        <v>78</v>
      </c>
    </row>
    <row r="16" spans="1:5">
      <c r="A16" s="2" t="s">
        <v>197</v>
      </c>
      <c r="B16" s="49">
        <v>47</v>
      </c>
      <c r="C16" s="49">
        <v>79</v>
      </c>
      <c r="D16" s="49">
        <v>36</v>
      </c>
      <c r="E16" s="49">
        <v>43</v>
      </c>
    </row>
    <row r="17" spans="1:5">
      <c r="A17" s="2" t="s">
        <v>332</v>
      </c>
      <c r="B17" s="49">
        <v>93</v>
      </c>
      <c r="C17" s="49">
        <v>210</v>
      </c>
      <c r="D17" s="49">
        <v>102</v>
      </c>
      <c r="E17" s="49">
        <v>108</v>
      </c>
    </row>
    <row r="18" spans="1:5">
      <c r="A18" s="2" t="s">
        <v>331</v>
      </c>
      <c r="B18" s="49">
        <v>46</v>
      </c>
      <c r="C18" s="49">
        <v>109</v>
      </c>
      <c r="D18" s="49">
        <v>50</v>
      </c>
      <c r="E18" s="49">
        <v>59</v>
      </c>
    </row>
    <row r="19" spans="1:5">
      <c r="A19" s="2" t="s">
        <v>330</v>
      </c>
      <c r="B19" s="49">
        <v>45</v>
      </c>
      <c r="C19" s="49">
        <v>88</v>
      </c>
      <c r="D19" s="49">
        <v>47</v>
      </c>
      <c r="E19" s="49">
        <v>41</v>
      </c>
    </row>
    <row r="20" spans="1:5">
      <c r="A20" s="2" t="s">
        <v>329</v>
      </c>
      <c r="B20" s="49">
        <v>39</v>
      </c>
      <c r="C20" s="49">
        <v>69</v>
      </c>
      <c r="D20" s="49">
        <v>43</v>
      </c>
      <c r="E20" s="49">
        <v>26</v>
      </c>
    </row>
    <row r="21" spans="1:5">
      <c r="A21" s="2" t="s">
        <v>196</v>
      </c>
      <c r="B21" s="49">
        <v>34</v>
      </c>
      <c r="C21" s="49">
        <v>76</v>
      </c>
      <c r="D21" s="49">
        <v>38</v>
      </c>
      <c r="E21" s="49">
        <v>38</v>
      </c>
    </row>
    <row r="22" spans="1:5">
      <c r="A22" s="2" t="s">
        <v>195</v>
      </c>
      <c r="B22" s="49">
        <v>32</v>
      </c>
      <c r="C22" s="49">
        <v>76</v>
      </c>
      <c r="D22" s="49">
        <v>37</v>
      </c>
      <c r="E22" s="49">
        <v>39</v>
      </c>
    </row>
    <row r="23" spans="1:5">
      <c r="A23" s="2" t="s">
        <v>328</v>
      </c>
      <c r="B23" s="49">
        <v>60</v>
      </c>
      <c r="C23" s="49">
        <v>132</v>
      </c>
      <c r="D23" s="49">
        <v>72</v>
      </c>
      <c r="E23" s="49">
        <v>60</v>
      </c>
    </row>
    <row r="24" spans="1:5">
      <c r="A24" s="2" t="s">
        <v>327</v>
      </c>
      <c r="B24" s="49">
        <v>64</v>
      </c>
      <c r="C24" s="49">
        <v>122</v>
      </c>
      <c r="D24" s="49">
        <v>60</v>
      </c>
      <c r="E24" s="49">
        <v>62</v>
      </c>
    </row>
    <row r="25" spans="1:5">
      <c r="A25" s="2" t="s">
        <v>194</v>
      </c>
      <c r="B25" s="49">
        <v>62</v>
      </c>
      <c r="C25" s="49">
        <v>129</v>
      </c>
      <c r="D25" s="49">
        <v>70</v>
      </c>
      <c r="E25" s="49">
        <v>59</v>
      </c>
    </row>
    <row r="26" spans="1:5">
      <c r="A26" s="2" t="s">
        <v>326</v>
      </c>
      <c r="B26" s="49">
        <v>45</v>
      </c>
      <c r="C26" s="49">
        <v>86</v>
      </c>
      <c r="D26" s="49">
        <v>42</v>
      </c>
      <c r="E26" s="49">
        <v>44</v>
      </c>
    </row>
    <row r="27" spans="1:5">
      <c r="A27" s="2" t="s">
        <v>325</v>
      </c>
      <c r="B27" s="49">
        <v>29</v>
      </c>
      <c r="C27" s="49">
        <v>55</v>
      </c>
      <c r="D27" s="49">
        <v>25</v>
      </c>
      <c r="E27" s="49">
        <v>30</v>
      </c>
    </row>
    <row r="28" spans="1:5">
      <c r="A28" s="48" t="s">
        <v>147</v>
      </c>
      <c r="B28" s="50">
        <v>1625</v>
      </c>
      <c r="C28" s="50">
        <v>3404</v>
      </c>
      <c r="D28" s="50">
        <v>1756</v>
      </c>
      <c r="E28" s="50">
        <v>1648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H16" sqref="H16"/>
    </sheetView>
  </sheetViews>
  <sheetFormatPr defaultRowHeight="16.5"/>
  <cols>
    <col min="1" max="1" width="17" customWidth="1"/>
    <col min="2" max="2" width="7.125" bestFit="1" customWidth="1"/>
    <col min="4" max="5" width="7.125" bestFit="1" customWidth="1"/>
  </cols>
  <sheetData>
    <row r="1" spans="1:5" ht="26.25">
      <c r="A1" s="115" t="s">
        <v>367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2" t="s">
        <v>366</v>
      </c>
      <c r="B3" s="49">
        <v>137</v>
      </c>
      <c r="C3" s="49">
        <v>294</v>
      </c>
      <c r="D3" s="49">
        <v>147</v>
      </c>
      <c r="E3" s="49">
        <v>147</v>
      </c>
    </row>
    <row r="4" spans="1:5">
      <c r="A4" s="2" t="s">
        <v>365</v>
      </c>
      <c r="B4" s="49">
        <v>132</v>
      </c>
      <c r="C4" s="49">
        <v>242</v>
      </c>
      <c r="D4" s="49">
        <v>120</v>
      </c>
      <c r="E4" s="49">
        <v>122</v>
      </c>
    </row>
    <row r="5" spans="1:5">
      <c r="A5" s="2" t="s">
        <v>364</v>
      </c>
      <c r="B5" s="49">
        <v>46</v>
      </c>
      <c r="C5" s="49">
        <v>121</v>
      </c>
      <c r="D5" s="49">
        <v>68</v>
      </c>
      <c r="E5" s="49">
        <v>53</v>
      </c>
    </row>
    <row r="6" spans="1:5">
      <c r="A6" s="2" t="s">
        <v>363</v>
      </c>
      <c r="B6" s="49">
        <v>83</v>
      </c>
      <c r="C6" s="49">
        <v>163</v>
      </c>
      <c r="D6" s="49">
        <v>91</v>
      </c>
      <c r="E6" s="49">
        <v>72</v>
      </c>
    </row>
    <row r="7" spans="1:5">
      <c r="A7" s="2" t="s">
        <v>362</v>
      </c>
      <c r="B7" s="49">
        <v>61</v>
      </c>
      <c r="C7" s="49">
        <v>106</v>
      </c>
      <c r="D7" s="49">
        <v>59</v>
      </c>
      <c r="E7" s="49">
        <v>47</v>
      </c>
    </row>
    <row r="8" spans="1:5">
      <c r="A8" s="2" t="s">
        <v>361</v>
      </c>
      <c r="B8" s="49">
        <v>60</v>
      </c>
      <c r="C8" s="49">
        <v>115</v>
      </c>
      <c r="D8" s="49">
        <v>62</v>
      </c>
      <c r="E8" s="49">
        <v>53</v>
      </c>
    </row>
    <row r="9" spans="1:5">
      <c r="A9" s="2" t="s">
        <v>360</v>
      </c>
      <c r="B9" s="49">
        <v>52</v>
      </c>
      <c r="C9" s="49">
        <v>96</v>
      </c>
      <c r="D9" s="49">
        <v>56</v>
      </c>
      <c r="E9" s="49">
        <v>40</v>
      </c>
    </row>
    <row r="10" spans="1:5">
      <c r="A10" s="2" t="s">
        <v>359</v>
      </c>
      <c r="B10" s="49">
        <v>100</v>
      </c>
      <c r="C10" s="49">
        <v>226</v>
      </c>
      <c r="D10" s="49">
        <v>111</v>
      </c>
      <c r="E10" s="49">
        <v>115</v>
      </c>
    </row>
    <row r="11" spans="1:5">
      <c r="A11" s="2" t="s">
        <v>358</v>
      </c>
      <c r="B11" s="49">
        <v>83</v>
      </c>
      <c r="C11" s="49">
        <v>192</v>
      </c>
      <c r="D11" s="49">
        <v>107</v>
      </c>
      <c r="E11" s="49">
        <v>85</v>
      </c>
    </row>
    <row r="12" spans="1:5">
      <c r="A12" s="2" t="s">
        <v>357</v>
      </c>
      <c r="B12" s="49">
        <v>83</v>
      </c>
      <c r="C12" s="49">
        <v>170</v>
      </c>
      <c r="D12" s="49">
        <v>82</v>
      </c>
      <c r="E12" s="49">
        <v>88</v>
      </c>
    </row>
    <row r="13" spans="1:5">
      <c r="A13" s="2" t="s">
        <v>356</v>
      </c>
      <c r="B13" s="49">
        <v>96</v>
      </c>
      <c r="C13" s="49">
        <v>184</v>
      </c>
      <c r="D13" s="49">
        <v>93</v>
      </c>
      <c r="E13" s="49">
        <v>91</v>
      </c>
    </row>
    <row r="14" spans="1:5">
      <c r="A14" s="2" t="s">
        <v>211</v>
      </c>
      <c r="B14" s="49">
        <v>110</v>
      </c>
      <c r="C14" s="49">
        <v>195</v>
      </c>
      <c r="D14" s="49">
        <v>99</v>
      </c>
      <c r="E14" s="49">
        <v>96</v>
      </c>
    </row>
    <row r="15" spans="1:5">
      <c r="A15" s="2" t="s">
        <v>210</v>
      </c>
      <c r="B15" s="49">
        <v>72</v>
      </c>
      <c r="C15" s="49">
        <v>159</v>
      </c>
      <c r="D15" s="49">
        <v>79</v>
      </c>
      <c r="E15" s="49">
        <v>80</v>
      </c>
    </row>
    <row r="16" spans="1:5">
      <c r="A16" s="2" t="s">
        <v>355</v>
      </c>
      <c r="B16" s="49">
        <v>202</v>
      </c>
      <c r="C16" s="49">
        <v>336</v>
      </c>
      <c r="D16" s="49">
        <v>188</v>
      </c>
      <c r="E16" s="49">
        <v>148</v>
      </c>
    </row>
    <row r="17" spans="1:5">
      <c r="A17" s="2" t="s">
        <v>354</v>
      </c>
      <c r="B17" s="49">
        <v>113</v>
      </c>
      <c r="C17" s="49">
        <v>200</v>
      </c>
      <c r="D17" s="49">
        <v>101</v>
      </c>
      <c r="E17" s="49">
        <v>99</v>
      </c>
    </row>
    <row r="18" spans="1:5">
      <c r="A18" s="2" t="s">
        <v>209</v>
      </c>
      <c r="B18" s="49">
        <v>73</v>
      </c>
      <c r="C18" s="49">
        <v>148</v>
      </c>
      <c r="D18" s="49">
        <v>75</v>
      </c>
      <c r="E18" s="49">
        <v>73</v>
      </c>
    </row>
    <row r="19" spans="1:5">
      <c r="A19" s="2" t="s">
        <v>208</v>
      </c>
      <c r="B19" s="49">
        <v>325</v>
      </c>
      <c r="C19" s="49">
        <v>661</v>
      </c>
      <c r="D19" s="49">
        <v>343</v>
      </c>
      <c r="E19" s="49">
        <v>318</v>
      </c>
    </row>
    <row r="20" spans="1:5">
      <c r="A20" s="2" t="s">
        <v>353</v>
      </c>
      <c r="B20" s="49">
        <v>74</v>
      </c>
      <c r="C20" s="49">
        <v>161</v>
      </c>
      <c r="D20" s="49">
        <v>83</v>
      </c>
      <c r="E20" s="49">
        <v>78</v>
      </c>
    </row>
    <row r="21" spans="1:5">
      <c r="A21" s="2" t="s">
        <v>352</v>
      </c>
      <c r="B21" s="49">
        <v>65</v>
      </c>
      <c r="C21" s="49">
        <v>129</v>
      </c>
      <c r="D21" s="49">
        <v>70</v>
      </c>
      <c r="E21" s="49">
        <v>59</v>
      </c>
    </row>
    <row r="22" spans="1:5">
      <c r="A22" s="2" t="s">
        <v>207</v>
      </c>
      <c r="B22" s="49">
        <v>69</v>
      </c>
      <c r="C22" s="49">
        <v>149</v>
      </c>
      <c r="D22" s="49">
        <v>72</v>
      </c>
      <c r="E22" s="49">
        <v>77</v>
      </c>
    </row>
    <row r="23" spans="1:5">
      <c r="A23" s="2" t="s">
        <v>351</v>
      </c>
      <c r="B23" s="49">
        <v>208</v>
      </c>
      <c r="C23" s="49">
        <v>353</v>
      </c>
      <c r="D23" s="49">
        <v>189</v>
      </c>
      <c r="E23" s="49">
        <v>164</v>
      </c>
    </row>
    <row r="24" spans="1:5">
      <c r="A24" s="2" t="s">
        <v>350</v>
      </c>
      <c r="B24" s="49">
        <v>103</v>
      </c>
      <c r="C24" s="49">
        <v>215</v>
      </c>
      <c r="D24" s="49">
        <v>102</v>
      </c>
      <c r="E24" s="49">
        <v>113</v>
      </c>
    </row>
    <row r="25" spans="1:5">
      <c r="A25" s="2" t="s">
        <v>349</v>
      </c>
      <c r="B25" s="49">
        <v>114</v>
      </c>
      <c r="C25" s="49">
        <v>234</v>
      </c>
      <c r="D25" s="49">
        <v>125</v>
      </c>
      <c r="E25" s="49">
        <v>109</v>
      </c>
    </row>
    <row r="26" spans="1:5">
      <c r="A26" s="2" t="s">
        <v>348</v>
      </c>
      <c r="B26" s="49">
        <v>119</v>
      </c>
      <c r="C26" s="49">
        <v>248</v>
      </c>
      <c r="D26" s="49">
        <v>134</v>
      </c>
      <c r="E26" s="49">
        <v>114</v>
      </c>
    </row>
    <row r="27" spans="1:5">
      <c r="A27" s="2" t="s">
        <v>347</v>
      </c>
      <c r="B27" s="49">
        <v>94</v>
      </c>
      <c r="C27" s="49">
        <v>177</v>
      </c>
      <c r="D27" s="49">
        <v>88</v>
      </c>
      <c r="E27" s="49">
        <v>89</v>
      </c>
    </row>
    <row r="28" spans="1:5">
      <c r="A28" s="2" t="s">
        <v>346</v>
      </c>
      <c r="B28" s="49">
        <v>84</v>
      </c>
      <c r="C28" s="49">
        <v>170</v>
      </c>
      <c r="D28" s="49">
        <v>95</v>
      </c>
      <c r="E28" s="49">
        <v>75</v>
      </c>
    </row>
    <row r="29" spans="1:5">
      <c r="A29" s="2" t="s">
        <v>345</v>
      </c>
      <c r="B29" s="49">
        <v>48</v>
      </c>
      <c r="C29" s="49">
        <v>80</v>
      </c>
      <c r="D29" s="49">
        <v>41</v>
      </c>
      <c r="E29" s="49">
        <v>39</v>
      </c>
    </row>
    <row r="30" spans="1:5">
      <c r="A30" s="2" t="s">
        <v>344</v>
      </c>
      <c r="B30" s="49">
        <v>33</v>
      </c>
      <c r="C30" s="49">
        <v>71</v>
      </c>
      <c r="D30" s="49">
        <v>32</v>
      </c>
      <c r="E30" s="49">
        <v>39</v>
      </c>
    </row>
    <row r="31" spans="1:5">
      <c r="A31" s="2" t="s">
        <v>343</v>
      </c>
      <c r="B31" s="49">
        <v>77</v>
      </c>
      <c r="C31" s="49">
        <v>170</v>
      </c>
      <c r="D31" s="49">
        <v>86</v>
      </c>
      <c r="E31" s="49">
        <v>84</v>
      </c>
    </row>
    <row r="32" spans="1:5">
      <c r="A32" s="2" t="s">
        <v>342</v>
      </c>
      <c r="B32" s="49">
        <v>122</v>
      </c>
      <c r="C32" s="49">
        <v>250</v>
      </c>
      <c r="D32" s="49">
        <v>121</v>
      </c>
      <c r="E32" s="49">
        <v>129</v>
      </c>
    </row>
    <row r="33" spans="1:5">
      <c r="A33" s="2" t="s">
        <v>203</v>
      </c>
      <c r="B33" s="49">
        <v>124</v>
      </c>
      <c r="C33" s="49">
        <v>231</v>
      </c>
      <c r="D33" s="49">
        <v>118</v>
      </c>
      <c r="E33" s="49">
        <v>113</v>
      </c>
    </row>
    <row r="34" spans="1:5">
      <c r="A34" s="48" t="s">
        <v>147</v>
      </c>
      <c r="B34" s="50">
        <v>3162</v>
      </c>
      <c r="C34" s="50">
        <v>6246</v>
      </c>
      <c r="D34" s="50">
        <v>3237</v>
      </c>
      <c r="E34" s="50">
        <v>3009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sqref="A1:E1"/>
    </sheetView>
  </sheetViews>
  <sheetFormatPr defaultRowHeight="16.5"/>
  <cols>
    <col min="1" max="1" width="14" customWidth="1"/>
    <col min="2" max="2" width="7.125" bestFit="1" customWidth="1"/>
    <col min="4" max="5" width="7.125" bestFit="1" customWidth="1"/>
  </cols>
  <sheetData>
    <row r="1" spans="1:5" ht="26.25">
      <c r="A1" s="115" t="s">
        <v>381</v>
      </c>
      <c r="B1" s="115"/>
      <c r="C1" s="115"/>
      <c r="D1" s="115"/>
      <c r="E1" s="115"/>
    </row>
    <row r="2" spans="1:5">
      <c r="A2" s="46" t="s">
        <v>179</v>
      </c>
      <c r="B2" s="47" t="s">
        <v>11</v>
      </c>
      <c r="C2" s="47" t="s">
        <v>178</v>
      </c>
      <c r="D2" s="47" t="s">
        <v>177</v>
      </c>
      <c r="E2" s="47" t="s">
        <v>176</v>
      </c>
    </row>
    <row r="3" spans="1:5">
      <c r="A3" s="2" t="s">
        <v>380</v>
      </c>
      <c r="B3" s="49">
        <v>295</v>
      </c>
      <c r="C3" s="49">
        <v>587</v>
      </c>
      <c r="D3" s="49">
        <v>323</v>
      </c>
      <c r="E3" s="49">
        <v>264</v>
      </c>
    </row>
    <row r="4" spans="1:5">
      <c r="A4" s="2" t="s">
        <v>379</v>
      </c>
      <c r="B4" s="49">
        <v>116</v>
      </c>
      <c r="C4" s="49">
        <v>280</v>
      </c>
      <c r="D4" s="49">
        <v>141</v>
      </c>
      <c r="E4" s="49">
        <v>139</v>
      </c>
    </row>
    <row r="5" spans="1:5">
      <c r="A5" s="2" t="s">
        <v>378</v>
      </c>
      <c r="B5" s="49">
        <v>177</v>
      </c>
      <c r="C5" s="49">
        <v>360</v>
      </c>
      <c r="D5" s="49">
        <v>191</v>
      </c>
      <c r="E5" s="49">
        <v>169</v>
      </c>
    </row>
    <row r="6" spans="1:5">
      <c r="A6" s="2" t="s">
        <v>377</v>
      </c>
      <c r="B6" s="49">
        <v>92</v>
      </c>
      <c r="C6" s="49">
        <v>191</v>
      </c>
      <c r="D6" s="49">
        <v>104</v>
      </c>
      <c r="E6" s="49">
        <v>87</v>
      </c>
    </row>
    <row r="7" spans="1:5">
      <c r="A7" s="2" t="s">
        <v>376</v>
      </c>
      <c r="B7" s="49">
        <v>195</v>
      </c>
      <c r="C7" s="49">
        <v>434</v>
      </c>
      <c r="D7" s="49">
        <v>219</v>
      </c>
      <c r="E7" s="49">
        <v>215</v>
      </c>
    </row>
    <row r="8" spans="1:5">
      <c r="A8" s="2" t="s">
        <v>375</v>
      </c>
      <c r="B8" s="49">
        <v>83</v>
      </c>
      <c r="C8" s="49">
        <v>193</v>
      </c>
      <c r="D8" s="49">
        <v>98</v>
      </c>
      <c r="E8" s="49">
        <v>95</v>
      </c>
    </row>
    <row r="9" spans="1:5">
      <c r="A9" s="2" t="s">
        <v>374</v>
      </c>
      <c r="B9" s="49">
        <v>94</v>
      </c>
      <c r="C9" s="49">
        <v>195</v>
      </c>
      <c r="D9" s="49">
        <v>104</v>
      </c>
      <c r="E9" s="49">
        <v>91</v>
      </c>
    </row>
    <row r="10" spans="1:5">
      <c r="A10" s="2" t="s">
        <v>213</v>
      </c>
      <c r="B10" s="49">
        <v>169</v>
      </c>
      <c r="C10" s="49">
        <v>344</v>
      </c>
      <c r="D10" s="49">
        <v>187</v>
      </c>
      <c r="E10" s="49">
        <v>157</v>
      </c>
    </row>
    <row r="11" spans="1:5">
      <c r="A11" s="2" t="s">
        <v>373</v>
      </c>
      <c r="B11" s="49">
        <v>77</v>
      </c>
      <c r="C11" s="49">
        <v>413</v>
      </c>
      <c r="D11" s="49">
        <v>230</v>
      </c>
      <c r="E11" s="49">
        <v>183</v>
      </c>
    </row>
    <row r="12" spans="1:5">
      <c r="A12" s="2" t="s">
        <v>372</v>
      </c>
      <c r="B12" s="49">
        <v>69</v>
      </c>
      <c r="C12" s="49">
        <v>161</v>
      </c>
      <c r="D12" s="49">
        <v>81</v>
      </c>
      <c r="E12" s="49">
        <v>80</v>
      </c>
    </row>
    <row r="13" spans="1:5">
      <c r="A13" s="2" t="s">
        <v>371</v>
      </c>
      <c r="B13" s="49">
        <v>100</v>
      </c>
      <c r="C13" s="49">
        <v>200</v>
      </c>
      <c r="D13" s="49">
        <v>106</v>
      </c>
      <c r="E13" s="49">
        <v>94</v>
      </c>
    </row>
    <row r="14" spans="1:5">
      <c r="A14" s="2" t="s">
        <v>370</v>
      </c>
      <c r="B14" s="49">
        <v>79</v>
      </c>
      <c r="C14" s="49">
        <v>161</v>
      </c>
      <c r="D14" s="49">
        <v>83</v>
      </c>
      <c r="E14" s="49">
        <v>78</v>
      </c>
    </row>
    <row r="15" spans="1:5">
      <c r="A15" s="2" t="s">
        <v>212</v>
      </c>
      <c r="B15" s="49">
        <v>142</v>
      </c>
      <c r="C15" s="49">
        <v>279</v>
      </c>
      <c r="D15" s="49">
        <v>138</v>
      </c>
      <c r="E15" s="49">
        <v>141</v>
      </c>
    </row>
    <row r="16" spans="1:5">
      <c r="A16" s="2" t="s">
        <v>369</v>
      </c>
      <c r="B16" s="49">
        <v>396</v>
      </c>
      <c r="C16" s="49">
        <v>811</v>
      </c>
      <c r="D16" s="49">
        <v>417</v>
      </c>
      <c r="E16" s="49">
        <v>394</v>
      </c>
    </row>
    <row r="17" spans="1:5">
      <c r="A17" s="2" t="s">
        <v>368</v>
      </c>
      <c r="B17" s="49">
        <v>99</v>
      </c>
      <c r="C17" s="49">
        <v>179</v>
      </c>
      <c r="D17" s="49">
        <v>94</v>
      </c>
      <c r="E17" s="49">
        <v>85</v>
      </c>
    </row>
    <row r="18" spans="1:5">
      <c r="A18" s="48" t="s">
        <v>147</v>
      </c>
      <c r="B18" s="50">
        <v>2183</v>
      </c>
      <c r="C18" s="50">
        <v>4788</v>
      </c>
      <c r="D18" s="50">
        <v>2516</v>
      </c>
      <c r="E18" s="50">
        <v>2272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H19" sqref="H19"/>
    </sheetView>
  </sheetViews>
  <sheetFormatPr defaultRowHeight="16.5"/>
  <cols>
    <col min="1" max="1" width="11.5" customWidth="1"/>
    <col min="2" max="2" width="7.125" bestFit="1" customWidth="1"/>
    <col min="4" max="5" width="7.125" bestFit="1" customWidth="1"/>
  </cols>
  <sheetData>
    <row r="1" spans="1:5" ht="26.25">
      <c r="A1" s="115" t="s">
        <v>555</v>
      </c>
      <c r="B1" s="115"/>
      <c r="C1" s="115"/>
      <c r="D1" s="115"/>
      <c r="E1" s="115"/>
    </row>
    <row r="2" spans="1:5">
      <c r="A2" s="130" t="s">
        <v>179</v>
      </c>
      <c r="B2" s="129" t="s">
        <v>11</v>
      </c>
      <c r="C2" s="129" t="s">
        <v>178</v>
      </c>
      <c r="D2" s="129" t="s">
        <v>177</v>
      </c>
      <c r="E2" s="129" t="s">
        <v>176</v>
      </c>
    </row>
    <row r="3" spans="1:5">
      <c r="A3" s="128" t="s">
        <v>556</v>
      </c>
      <c r="B3" s="131">
        <v>68</v>
      </c>
      <c r="C3" s="131">
        <v>150</v>
      </c>
      <c r="D3" s="131">
        <v>73</v>
      </c>
      <c r="E3" s="131">
        <v>77</v>
      </c>
    </row>
    <row r="4" spans="1:5">
      <c r="A4" s="128" t="s">
        <v>218</v>
      </c>
      <c r="B4" s="131">
        <v>88</v>
      </c>
      <c r="C4" s="131">
        <v>224</v>
      </c>
      <c r="D4" s="131">
        <v>128</v>
      </c>
      <c r="E4" s="131">
        <v>96</v>
      </c>
    </row>
    <row r="5" spans="1:5">
      <c r="A5" s="128" t="s">
        <v>557</v>
      </c>
      <c r="B5" s="131">
        <v>90</v>
      </c>
      <c r="C5" s="131">
        <v>182</v>
      </c>
      <c r="D5" s="131">
        <v>96</v>
      </c>
      <c r="E5" s="131">
        <v>86</v>
      </c>
    </row>
    <row r="6" spans="1:5">
      <c r="A6" s="128" t="s">
        <v>217</v>
      </c>
      <c r="B6" s="131">
        <v>47</v>
      </c>
      <c r="C6" s="131">
        <v>102</v>
      </c>
      <c r="D6" s="131">
        <v>58</v>
      </c>
      <c r="E6" s="131">
        <v>44</v>
      </c>
    </row>
    <row r="7" spans="1:5">
      <c r="A7" s="128" t="s">
        <v>558</v>
      </c>
      <c r="B7" s="131">
        <v>79</v>
      </c>
      <c r="C7" s="131">
        <v>178</v>
      </c>
      <c r="D7" s="131">
        <v>88</v>
      </c>
      <c r="E7" s="131">
        <v>90</v>
      </c>
    </row>
    <row r="8" spans="1:5">
      <c r="A8" s="128" t="s">
        <v>559</v>
      </c>
      <c r="B8" s="131">
        <v>128</v>
      </c>
      <c r="C8" s="131">
        <v>322</v>
      </c>
      <c r="D8" s="131">
        <v>153</v>
      </c>
      <c r="E8" s="131">
        <v>169</v>
      </c>
    </row>
    <row r="9" spans="1:5">
      <c r="A9" s="128" t="s">
        <v>216</v>
      </c>
      <c r="B9" s="131">
        <v>87</v>
      </c>
      <c r="C9" s="131">
        <v>205</v>
      </c>
      <c r="D9" s="131">
        <v>112</v>
      </c>
      <c r="E9" s="131">
        <v>93</v>
      </c>
    </row>
    <row r="10" spans="1:5">
      <c r="A10" s="128" t="s">
        <v>560</v>
      </c>
      <c r="B10" s="131">
        <v>37</v>
      </c>
      <c r="C10" s="131">
        <v>73</v>
      </c>
      <c r="D10" s="131">
        <v>38</v>
      </c>
      <c r="E10" s="131">
        <v>35</v>
      </c>
    </row>
    <row r="11" spans="1:5">
      <c r="A11" s="128" t="s">
        <v>560</v>
      </c>
      <c r="B11" s="131">
        <v>46</v>
      </c>
      <c r="C11" s="131">
        <v>89</v>
      </c>
      <c r="D11" s="131">
        <v>41</v>
      </c>
      <c r="E11" s="131">
        <v>48</v>
      </c>
    </row>
    <row r="12" spans="1:5">
      <c r="A12" s="128" t="s">
        <v>561</v>
      </c>
      <c r="B12" s="131">
        <v>1</v>
      </c>
      <c r="C12" s="131">
        <v>4</v>
      </c>
      <c r="D12" s="131">
        <v>1</v>
      </c>
      <c r="E12" s="131">
        <v>3</v>
      </c>
    </row>
    <row r="13" spans="1:5">
      <c r="A13" s="128" t="s">
        <v>562</v>
      </c>
      <c r="B13" s="131">
        <v>152</v>
      </c>
      <c r="C13" s="131">
        <v>345</v>
      </c>
      <c r="D13" s="131">
        <v>177</v>
      </c>
      <c r="E13" s="131">
        <v>168</v>
      </c>
    </row>
    <row r="14" spans="1:5">
      <c r="A14" s="128" t="s">
        <v>215</v>
      </c>
      <c r="B14" s="131">
        <v>138</v>
      </c>
      <c r="C14" s="131">
        <v>298</v>
      </c>
      <c r="D14" s="131">
        <v>157</v>
      </c>
      <c r="E14" s="131">
        <v>141</v>
      </c>
    </row>
    <row r="15" spans="1:5">
      <c r="A15" s="128" t="s">
        <v>214</v>
      </c>
      <c r="B15" s="131">
        <v>132</v>
      </c>
      <c r="C15" s="131">
        <v>323</v>
      </c>
      <c r="D15" s="131">
        <v>164</v>
      </c>
      <c r="E15" s="131">
        <v>159</v>
      </c>
    </row>
    <row r="16" spans="1:5">
      <c r="A16" s="128" t="s">
        <v>563</v>
      </c>
      <c r="B16" s="131">
        <v>34</v>
      </c>
      <c r="C16" s="131">
        <v>66</v>
      </c>
      <c r="D16" s="131">
        <v>36</v>
      </c>
      <c r="E16" s="131">
        <v>30</v>
      </c>
    </row>
    <row r="17" spans="1:5">
      <c r="A17" s="128" t="s">
        <v>564</v>
      </c>
      <c r="B17" s="131">
        <v>43</v>
      </c>
      <c r="C17" s="131">
        <v>104</v>
      </c>
      <c r="D17" s="131">
        <v>50</v>
      </c>
      <c r="E17" s="131">
        <v>54</v>
      </c>
    </row>
    <row r="18" spans="1:5">
      <c r="A18" s="128" t="s">
        <v>565</v>
      </c>
      <c r="B18" s="131">
        <v>213</v>
      </c>
      <c r="C18" s="131">
        <v>459</v>
      </c>
      <c r="D18" s="131">
        <v>222</v>
      </c>
      <c r="E18" s="131">
        <v>237</v>
      </c>
    </row>
    <row r="19" spans="1:5">
      <c r="A19" s="128" t="s">
        <v>566</v>
      </c>
      <c r="B19" s="131">
        <v>62</v>
      </c>
      <c r="C19" s="131">
        <v>167</v>
      </c>
      <c r="D19" s="131">
        <v>94</v>
      </c>
      <c r="E19" s="131">
        <v>73</v>
      </c>
    </row>
    <row r="20" spans="1:5">
      <c r="A20" s="128" t="s">
        <v>567</v>
      </c>
      <c r="B20" s="131">
        <v>402</v>
      </c>
      <c r="C20" s="131">
        <v>953</v>
      </c>
      <c r="D20" s="131">
        <v>484</v>
      </c>
      <c r="E20" s="131">
        <v>469</v>
      </c>
    </row>
    <row r="21" spans="1:5">
      <c r="A21" s="128" t="s">
        <v>568</v>
      </c>
      <c r="B21" s="131">
        <v>225</v>
      </c>
      <c r="C21" s="131">
        <v>614</v>
      </c>
      <c r="D21" s="131">
        <v>307</v>
      </c>
      <c r="E21" s="131">
        <v>307</v>
      </c>
    </row>
    <row r="22" spans="1:5">
      <c r="A22" s="128" t="s">
        <v>569</v>
      </c>
      <c r="B22" s="131">
        <v>201</v>
      </c>
      <c r="C22" s="131">
        <v>521</v>
      </c>
      <c r="D22" s="131">
        <v>276</v>
      </c>
      <c r="E22" s="131">
        <v>245</v>
      </c>
    </row>
    <row r="23" spans="1:5">
      <c r="A23" s="128" t="s">
        <v>570</v>
      </c>
      <c r="B23" s="131">
        <v>161</v>
      </c>
      <c r="C23" s="131">
        <v>214</v>
      </c>
      <c r="D23" s="131">
        <v>117</v>
      </c>
      <c r="E23" s="131">
        <v>97</v>
      </c>
    </row>
    <row r="24" spans="1:5">
      <c r="A24" s="127"/>
      <c r="B24" s="132">
        <v>2434</v>
      </c>
      <c r="C24" s="132">
        <v>5593</v>
      </c>
      <c r="D24" s="132">
        <v>2872</v>
      </c>
      <c r="E24" s="132">
        <v>2721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읍면동별 인구현황(2015. 6월말)</vt:lpstr>
      <vt:lpstr>연령별인구현황</vt:lpstr>
      <vt:lpstr>자녀수별세대현황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2015-07-16T00:50:48Z</cp:lastPrinted>
  <dcterms:created xsi:type="dcterms:W3CDTF">2015-06-01T11:15:56Z</dcterms:created>
  <dcterms:modified xsi:type="dcterms:W3CDTF">2015-07-27T08:29:40Z</dcterms:modified>
</cp:coreProperties>
</file>