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tabRatio="823" firstSheet="22" activeTab="34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  <sheet name="2015.04" sheetId="81" r:id="rId29"/>
    <sheet name="2015.05" sheetId="82" r:id="rId30"/>
    <sheet name="2015.06" sheetId="83" r:id="rId31"/>
    <sheet name="2015.07" sheetId="84" r:id="rId32"/>
    <sheet name="2015.08" sheetId="85" r:id="rId33"/>
    <sheet name="2015.09" sheetId="86" r:id="rId34"/>
    <sheet name="2015.10" sheetId="87" r:id="rId35"/>
  </sheets>
  <calcPr calcId="125725"/>
</workbook>
</file>

<file path=xl/calcChain.xml><?xml version="1.0" encoding="utf-8"?>
<calcChain xmlns="http://schemas.openxmlformats.org/spreadsheetml/2006/main">
  <c r="B22" i="8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84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G8" i="85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 i="87" l="1"/>
  <c r="B6"/>
  <c r="G5"/>
  <c r="B5" i="86"/>
  <c r="B6"/>
  <c r="G5"/>
  <c r="B5" i="85"/>
  <c r="G5"/>
  <c r="B6"/>
  <c r="B22" i="84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83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8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6" i="80"/>
  <c r="G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G22"/>
  <c r="G7"/>
  <c r="B6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5" i="84" l="1"/>
  <c r="B6"/>
  <c r="G5"/>
  <c r="G5" i="83"/>
  <c r="B5"/>
  <c r="B6"/>
  <c r="G5" i="82"/>
  <c r="B5"/>
  <c r="B6"/>
  <c r="B5" i="81"/>
  <c r="G5"/>
  <c r="B6"/>
  <c r="G5" i="80"/>
  <c r="B5"/>
  <c r="G5" i="79"/>
  <c r="B5"/>
  <c r="G5" i="78"/>
  <c r="B5"/>
  <c r="B5" i="77"/>
  <c r="B6" s="1"/>
  <c r="G5"/>
  <c r="G5" i="76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<sst xmlns="http://schemas.openxmlformats.org/spreadsheetml/2006/main" count="943" uniqueCount="62">
  <si>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</si>
  <si>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</si>
  <si>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</si>
  <si>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</si>
  <si>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</si>
  <si>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</si>
  <si>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</si>
  <si>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</si>
  <si>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</si>
  <si>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</si>
  <si>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</si>
  <si>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</si>
  <si>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</si>
  <si>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</si>
  <si>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</si>
  <si>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</si>
  <si>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</si>
  <si>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</si>
  <si>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</si>
  <si>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</si>
  <si>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</si>
  <si>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</si>
  <si>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</si>
  <si>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</si>
  <si>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</si>
  <si>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</si>
  <si>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</si>
  <si>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</si>
  <si>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</si>
  <si>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</si>
  <si>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</si>
  <si>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</si>
  <si>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</si>
  <si>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</si>
  <si>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</si>
  <si>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</si>
  <si>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</si>
  <si>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</si>
  <si>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</si>
  <si>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</si>
  <si>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</si>
  <si>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</si>
  <si>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</si>
  <si>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</si>
  <si>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</si>
  <si>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</si>
  <si>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</si>
  <si>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</si>
  <si>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</si>
  <si>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</si>
  <si>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</si>
  <si>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</si>
  <si>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</si>
  <si>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</si>
  <si>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</si>
  <si>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</si>
  <si>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</si>
  <si>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</si>
  <si>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</si>
  <si>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</si>
  <si>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</si>
  <si>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10월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</si>
</sst>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9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J6" sqref="J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25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6" t="s">
        <v>1</v>
      </c>
      <c r="B5" s="7">
        <f>SUBTOTAL(9,B7:B22)</f>
        <v>48691</v>
      </c>
      <c r="C5" s="7">
        <f>SUBTOTAL(9,C7:C22)</f>
        <v>33869</v>
      </c>
      <c r="D5" s="7">
        <f>SUBTOTAL(9,D7:D22)</f>
        <v>2748</v>
      </c>
      <c r="E5" s="7">
        <f>SUBTOTAL(9,E7:E22)</f>
        <v>11943</v>
      </c>
      <c r="F5" s="7">
        <f>SUBTOTAL(9,F7:F22)</f>
        <v>131</v>
      </c>
      <c r="G5" s="57">
        <f>SUM(G7:G22)</f>
        <v>-445</v>
      </c>
    </row>
    <row r="6" spans="1:7" ht="25.5" customHeight="1">
      <c r="A6" s="56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7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1384</v>
      </c>
      <c r="C9" s="5">
        <v>745</v>
      </c>
      <c r="D9" s="5">
        <v>74</v>
      </c>
      <c r="E9" s="5">
        <v>564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2781</v>
      </c>
      <c r="C10" s="5">
        <v>1622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2664</v>
      </c>
      <c r="C12" s="5">
        <v>1744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2452</v>
      </c>
      <c r="C17" s="5">
        <v>1804</v>
      </c>
      <c r="D17" s="5">
        <v>164</v>
      </c>
      <c r="E17" s="5">
        <v>477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3866</v>
      </c>
      <c r="C18" s="5">
        <v>2771</v>
      </c>
      <c r="D18" s="5">
        <v>318</v>
      </c>
      <c r="E18" s="5">
        <v>767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4029</v>
      </c>
      <c r="C20" s="5">
        <v>3073</v>
      </c>
      <c r="D20" s="5">
        <v>218</v>
      </c>
      <c r="E20" s="5">
        <v>729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8822</v>
      </c>
      <c r="C21" s="5">
        <v>6992</v>
      </c>
      <c r="D21" s="5">
        <v>521</v>
      </c>
      <c r="E21" s="5">
        <v>1288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5354</v>
      </c>
      <c r="C22" s="6">
        <v>4302</v>
      </c>
      <c r="D22" s="6">
        <v>245</v>
      </c>
      <c r="E22" s="6">
        <v>794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36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8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8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37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8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8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38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8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8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39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8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8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40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8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8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41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8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8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42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8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8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43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8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8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44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8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8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45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8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8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26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6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7" t="e">
        <f>SUM(G7:G22)</f>
        <v>#REF!</v>
      </c>
    </row>
    <row r="6" spans="1:7" ht="25.5" customHeight="1">
      <c r="A6" s="56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7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46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8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8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47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8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8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48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8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8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49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8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8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50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8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8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51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8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8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52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8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8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53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8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8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54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58">
        <f>SUM(G7:G22)</f>
        <v>91</v>
      </c>
    </row>
    <row r="6" spans="1:7" ht="25.5" customHeight="1">
      <c r="A6" s="45" t="s">
        <v>28</v>
      </c>
      <c r="B6" s="18">
        <f>SUM(C6:F6)</f>
        <v>91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58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55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6" t="s">
        <v>1</v>
      </c>
      <c r="B5" s="17">
        <f>SUBTOTAL(9,B7:B22)</f>
        <v>50397</v>
      </c>
      <c r="C5" s="17">
        <f>SUBTOTAL(9,C7:C22)</f>
        <v>35155</v>
      </c>
      <c r="D5" s="17">
        <f>SUBTOTAL(9,D7:D22)</f>
        <v>2612</v>
      </c>
      <c r="E5" s="17">
        <f>SUBTOTAL(9,E7:E22)</f>
        <v>12471</v>
      </c>
      <c r="F5" s="17">
        <f>SUBTOTAL(9,F7:F22)</f>
        <v>159</v>
      </c>
      <c r="G5" s="58">
        <f>SUM(G7:G22)</f>
        <v>54</v>
      </c>
    </row>
    <row r="6" spans="1:7" ht="25.5" customHeight="1">
      <c r="A6" s="46" t="s">
        <v>28</v>
      </c>
      <c r="B6" s="18">
        <f>SUM(C6:F6)</f>
        <v>54</v>
      </c>
      <c r="C6" s="18">
        <f>C5-'2015.03'!C5</f>
        <v>29</v>
      </c>
      <c r="D6" s="18">
        <f>D5-'2015.03'!D5</f>
        <v>-10</v>
      </c>
      <c r="E6" s="18">
        <f>E5-'2015.03'!E5</f>
        <v>34</v>
      </c>
      <c r="F6" s="18">
        <f>F5-'2015.03'!F5</f>
        <v>1</v>
      </c>
      <c r="G6" s="58"/>
    </row>
    <row r="7" spans="1:7" ht="36" customHeight="1">
      <c r="A7" s="46" t="s">
        <v>2</v>
      </c>
      <c r="B7" s="19">
        <f>SUM(C7:F7)</f>
        <v>3589</v>
      </c>
      <c r="C7" s="19">
        <v>2335</v>
      </c>
      <c r="D7" s="19">
        <v>185</v>
      </c>
      <c r="E7" s="19">
        <v>1061</v>
      </c>
      <c r="F7" s="19">
        <v>8</v>
      </c>
      <c r="G7" s="20">
        <f>B7-'2015.03'!B7</f>
        <v>-7</v>
      </c>
    </row>
    <row r="8" spans="1:7" ht="36" customHeight="1">
      <c r="A8" s="46" t="s">
        <v>3</v>
      </c>
      <c r="B8" s="19">
        <f t="shared" ref="B8:B20" si="0">SUM(C8:F8)</f>
        <v>1556</v>
      </c>
      <c r="C8" s="19">
        <v>910</v>
      </c>
      <c r="D8" s="19">
        <v>58</v>
      </c>
      <c r="E8" s="19">
        <v>578</v>
      </c>
      <c r="F8" s="19">
        <v>10</v>
      </c>
      <c r="G8" s="20">
        <f>B8-'2015.03'!B8</f>
        <v>1</v>
      </c>
    </row>
    <row r="9" spans="1:7" ht="36" customHeight="1">
      <c r="A9" s="46" t="s">
        <v>4</v>
      </c>
      <c r="B9" s="19">
        <f t="shared" si="0"/>
        <v>1480</v>
      </c>
      <c r="C9" s="19">
        <v>811</v>
      </c>
      <c r="D9" s="19">
        <v>78</v>
      </c>
      <c r="E9" s="19">
        <v>589</v>
      </c>
      <c r="F9" s="19">
        <v>2</v>
      </c>
      <c r="G9" s="20">
        <f>B9-'2015.03'!B9</f>
        <v>0</v>
      </c>
    </row>
    <row r="10" spans="1:7" ht="36" customHeight="1">
      <c r="A10" s="46" t="s">
        <v>5</v>
      </c>
      <c r="B10" s="19">
        <f t="shared" si="0"/>
        <v>2934</v>
      </c>
      <c r="C10" s="19">
        <v>1706</v>
      </c>
      <c r="D10" s="19">
        <v>149</v>
      </c>
      <c r="E10" s="19">
        <v>1067</v>
      </c>
      <c r="F10" s="19">
        <v>12</v>
      </c>
      <c r="G10" s="20">
        <f>B10-'2015.03'!B10</f>
        <v>-19</v>
      </c>
    </row>
    <row r="11" spans="1:7" ht="36" customHeight="1">
      <c r="A11" s="46" t="s">
        <v>6</v>
      </c>
      <c r="B11" s="19">
        <f t="shared" si="0"/>
        <v>2535</v>
      </c>
      <c r="C11" s="19">
        <v>1768</v>
      </c>
      <c r="D11" s="19">
        <v>159</v>
      </c>
      <c r="E11" s="19">
        <v>598</v>
      </c>
      <c r="F11" s="19">
        <v>10</v>
      </c>
      <c r="G11" s="20">
        <f>B11-'2015.03'!B11</f>
        <v>-1</v>
      </c>
    </row>
    <row r="12" spans="1:7" ht="36" customHeight="1">
      <c r="A12" s="46" t="s">
        <v>7</v>
      </c>
      <c r="B12" s="19">
        <f t="shared" si="0"/>
        <v>2736</v>
      </c>
      <c r="C12" s="19">
        <v>1831</v>
      </c>
      <c r="D12" s="19">
        <v>131</v>
      </c>
      <c r="E12" s="19">
        <v>766</v>
      </c>
      <c r="F12" s="19">
        <v>8</v>
      </c>
      <c r="G12" s="20">
        <f>B12-'2015.03'!B12</f>
        <v>-2</v>
      </c>
    </row>
    <row r="13" spans="1:7" ht="36" customHeight="1">
      <c r="A13" s="46" t="s">
        <v>8</v>
      </c>
      <c r="B13" s="19">
        <f t="shared" si="0"/>
        <v>2455</v>
      </c>
      <c r="C13" s="19">
        <v>1436</v>
      </c>
      <c r="D13" s="19">
        <v>123</v>
      </c>
      <c r="E13" s="19">
        <v>893</v>
      </c>
      <c r="F13" s="19">
        <v>3</v>
      </c>
      <c r="G13" s="20">
        <f>B13-'2015.03'!B13</f>
        <v>29</v>
      </c>
    </row>
    <row r="14" spans="1:7" ht="36" customHeight="1">
      <c r="A14" s="46" t="s">
        <v>9</v>
      </c>
      <c r="B14" s="19">
        <f t="shared" si="0"/>
        <v>2918</v>
      </c>
      <c r="C14" s="19">
        <v>1688</v>
      </c>
      <c r="D14" s="19">
        <v>107</v>
      </c>
      <c r="E14" s="19">
        <v>1117</v>
      </c>
      <c r="F14" s="19">
        <v>6</v>
      </c>
      <c r="G14" s="20">
        <f>B14-'2015.03'!B14</f>
        <v>21</v>
      </c>
    </row>
    <row r="15" spans="1:7" ht="36" customHeight="1">
      <c r="A15" s="46" t="s">
        <v>10</v>
      </c>
      <c r="B15" s="19">
        <f t="shared" si="0"/>
        <v>1364</v>
      </c>
      <c r="C15" s="19">
        <v>758</v>
      </c>
      <c r="D15" s="19">
        <v>57</v>
      </c>
      <c r="E15" s="19">
        <v>546</v>
      </c>
      <c r="F15" s="19">
        <v>3</v>
      </c>
      <c r="G15" s="20">
        <f>B15-'2015.03'!B15</f>
        <v>12</v>
      </c>
    </row>
    <row r="16" spans="1:7" ht="36" customHeight="1">
      <c r="A16" s="46" t="s">
        <v>11</v>
      </c>
      <c r="B16" s="19">
        <f t="shared" si="0"/>
        <v>1400</v>
      </c>
      <c r="C16" s="19">
        <v>776</v>
      </c>
      <c r="D16" s="19">
        <v>65</v>
      </c>
      <c r="E16" s="19">
        <v>555</v>
      </c>
      <c r="F16" s="19">
        <v>4</v>
      </c>
      <c r="G16" s="20">
        <f>B16-'2015.03'!B16</f>
        <v>10</v>
      </c>
    </row>
    <row r="17" spans="1:7" ht="36" customHeight="1">
      <c r="A17" s="46" t="s">
        <v>12</v>
      </c>
      <c r="B17" s="19">
        <f t="shared" si="0"/>
        <v>2373</v>
      </c>
      <c r="C17" s="19">
        <v>1693</v>
      </c>
      <c r="D17" s="19">
        <v>142</v>
      </c>
      <c r="E17" s="19">
        <v>531</v>
      </c>
      <c r="F17" s="19">
        <v>7</v>
      </c>
      <c r="G17" s="20">
        <f>B17-'2015.03'!B17</f>
        <v>-14</v>
      </c>
    </row>
    <row r="18" spans="1:7" ht="36" customHeight="1">
      <c r="A18" s="46" t="s">
        <v>13</v>
      </c>
      <c r="B18" s="19">
        <f t="shared" si="0"/>
        <v>3851</v>
      </c>
      <c r="C18" s="19">
        <v>2745</v>
      </c>
      <c r="D18" s="19">
        <v>316</v>
      </c>
      <c r="E18" s="19">
        <v>774</v>
      </c>
      <c r="F18" s="19">
        <v>16</v>
      </c>
      <c r="G18" s="20">
        <f>B18-'2015.03'!B18</f>
        <v>-6</v>
      </c>
    </row>
    <row r="19" spans="1:7" ht="36" customHeight="1">
      <c r="A19" s="46" t="s">
        <v>14</v>
      </c>
      <c r="B19" s="19">
        <f t="shared" si="0"/>
        <v>2778</v>
      </c>
      <c r="C19" s="19">
        <v>2076</v>
      </c>
      <c r="D19" s="19">
        <v>140</v>
      </c>
      <c r="E19" s="19">
        <v>553</v>
      </c>
      <c r="F19" s="19">
        <v>9</v>
      </c>
      <c r="G19" s="20">
        <f>B19-'2015.03'!B19</f>
        <v>13</v>
      </c>
    </row>
    <row r="20" spans="1:7" ht="36" customHeight="1">
      <c r="A20" s="46" t="s">
        <v>15</v>
      </c>
      <c r="B20" s="19">
        <f t="shared" si="0"/>
        <v>4015</v>
      </c>
      <c r="C20" s="19">
        <v>3091</v>
      </c>
      <c r="D20" s="19">
        <v>181</v>
      </c>
      <c r="E20" s="19">
        <v>725</v>
      </c>
      <c r="F20" s="19">
        <v>18</v>
      </c>
      <c r="G20" s="20">
        <f>B20-'2015.03'!B20</f>
        <v>30</v>
      </c>
    </row>
    <row r="21" spans="1:7" ht="36" customHeight="1">
      <c r="A21" s="46" t="s">
        <v>16</v>
      </c>
      <c r="B21" s="19">
        <f>SUM(C21:F21)</f>
        <v>8846</v>
      </c>
      <c r="C21" s="19">
        <v>7053</v>
      </c>
      <c r="D21" s="19">
        <v>502</v>
      </c>
      <c r="E21" s="19">
        <v>1265</v>
      </c>
      <c r="F21" s="19">
        <v>26</v>
      </c>
      <c r="G21" s="20">
        <f>B21-'2015.03'!B21</f>
        <v>-20</v>
      </c>
    </row>
    <row r="22" spans="1:7" ht="36" customHeight="1">
      <c r="A22" s="4" t="s">
        <v>24</v>
      </c>
      <c r="B22" s="21">
        <f>SUM(C22:F22)</f>
        <v>5567</v>
      </c>
      <c r="C22" s="21">
        <v>4478</v>
      </c>
      <c r="D22" s="21">
        <v>219</v>
      </c>
      <c r="E22" s="21">
        <v>853</v>
      </c>
      <c r="F22" s="21">
        <v>17</v>
      </c>
      <c r="G22" s="20">
        <f>B22-'2015.03'!B22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27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8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8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56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7" t="s">
        <v>1</v>
      </c>
      <c r="B5" s="17">
        <f>SUBTOTAL(9,B7:B22)</f>
        <v>50471</v>
      </c>
      <c r="C5" s="17">
        <f>SUBTOTAL(9,C7:C22)</f>
        <v>35211</v>
      </c>
      <c r="D5" s="17">
        <f>SUBTOTAL(9,D7:D22)</f>
        <v>2609</v>
      </c>
      <c r="E5" s="17">
        <f>SUBTOTAL(9,E7:E22)</f>
        <v>12491</v>
      </c>
      <c r="F5" s="17">
        <f>SUBTOTAL(9,F7:F22)</f>
        <v>160</v>
      </c>
      <c r="G5" s="58">
        <f>SUM(G7:G22)</f>
        <v>74</v>
      </c>
    </row>
    <row r="6" spans="1:7" ht="25.5" customHeight="1">
      <c r="A6" s="47" t="s">
        <v>28</v>
      </c>
      <c r="B6" s="18">
        <f>SUM(C6:F6)</f>
        <v>74</v>
      </c>
      <c r="C6" s="18">
        <f>C5-'2015.04'!C5</f>
        <v>56</v>
      </c>
      <c r="D6" s="18">
        <f>D5-'2015.04'!D5</f>
        <v>-3</v>
      </c>
      <c r="E6" s="18">
        <f>E5-'2015.04'!E5</f>
        <v>20</v>
      </c>
      <c r="F6" s="18">
        <f>F5-'2015.04'!F5</f>
        <v>1</v>
      </c>
      <c r="G6" s="58"/>
    </row>
    <row r="7" spans="1:7" ht="36" customHeight="1">
      <c r="A7" s="47" t="s">
        <v>2</v>
      </c>
      <c r="B7" s="19">
        <f>SUM(C7:F7)</f>
        <v>3593</v>
      </c>
      <c r="C7" s="19">
        <v>2334</v>
      </c>
      <c r="D7" s="19">
        <v>187</v>
      </c>
      <c r="E7" s="19">
        <v>1063</v>
      </c>
      <c r="F7" s="19">
        <v>9</v>
      </c>
      <c r="G7" s="20">
        <f>B7-'2015.04'!B7</f>
        <v>4</v>
      </c>
    </row>
    <row r="8" spans="1:7" ht="36" customHeight="1">
      <c r="A8" s="47" t="s">
        <v>3</v>
      </c>
      <c r="B8" s="19">
        <f t="shared" ref="B8:B20" si="0">SUM(C8:F8)</f>
        <v>1568</v>
      </c>
      <c r="C8" s="19">
        <v>917</v>
      </c>
      <c r="D8" s="19">
        <v>59</v>
      </c>
      <c r="E8" s="19">
        <v>582</v>
      </c>
      <c r="F8" s="19">
        <v>10</v>
      </c>
      <c r="G8" s="20">
        <f>B8-'2015.04'!B8</f>
        <v>12</v>
      </c>
    </row>
    <row r="9" spans="1:7" ht="36" customHeight="1">
      <c r="A9" s="47" t="s">
        <v>4</v>
      </c>
      <c r="B9" s="19">
        <f t="shared" si="0"/>
        <v>1487</v>
      </c>
      <c r="C9" s="19">
        <v>813</v>
      </c>
      <c r="D9" s="19">
        <v>78</v>
      </c>
      <c r="E9" s="19">
        <v>593</v>
      </c>
      <c r="F9" s="19">
        <v>3</v>
      </c>
      <c r="G9" s="20">
        <f>B9-'2015.04'!B9</f>
        <v>7</v>
      </c>
    </row>
    <row r="10" spans="1:7" ht="36" customHeight="1">
      <c r="A10" s="47" t="s">
        <v>5</v>
      </c>
      <c r="B10" s="19">
        <f t="shared" si="0"/>
        <v>2947</v>
      </c>
      <c r="C10" s="19">
        <v>1720</v>
      </c>
      <c r="D10" s="19">
        <v>146</v>
      </c>
      <c r="E10" s="19">
        <v>1069</v>
      </c>
      <c r="F10" s="19">
        <v>12</v>
      </c>
      <c r="G10" s="20">
        <f>B10-'2015.04'!B10</f>
        <v>13</v>
      </c>
    </row>
    <row r="11" spans="1:7" ht="36" customHeight="1">
      <c r="A11" s="47" t="s">
        <v>6</v>
      </c>
      <c r="B11" s="19">
        <f t="shared" si="0"/>
        <v>2545</v>
      </c>
      <c r="C11" s="19">
        <v>1769</v>
      </c>
      <c r="D11" s="19">
        <v>161</v>
      </c>
      <c r="E11" s="19">
        <v>606</v>
      </c>
      <c r="F11" s="19">
        <v>9</v>
      </c>
      <c r="G11" s="20">
        <f>B11-'2015.04'!B11</f>
        <v>10</v>
      </c>
    </row>
    <row r="12" spans="1:7" ht="36" customHeight="1">
      <c r="A12" s="47" t="s">
        <v>7</v>
      </c>
      <c r="B12" s="19">
        <f t="shared" si="0"/>
        <v>2744</v>
      </c>
      <c r="C12" s="19">
        <v>1819</v>
      </c>
      <c r="D12" s="19">
        <v>133</v>
      </c>
      <c r="E12" s="19">
        <v>784</v>
      </c>
      <c r="F12" s="19">
        <v>8</v>
      </c>
      <c r="G12" s="20">
        <f>B12-'2015.04'!B12</f>
        <v>8</v>
      </c>
    </row>
    <row r="13" spans="1:7" ht="36" customHeight="1">
      <c r="A13" s="47" t="s">
        <v>8</v>
      </c>
      <c r="B13" s="19">
        <f t="shared" si="0"/>
        <v>2446</v>
      </c>
      <c r="C13" s="19">
        <v>1435</v>
      </c>
      <c r="D13" s="19">
        <v>122</v>
      </c>
      <c r="E13" s="19">
        <v>886</v>
      </c>
      <c r="F13" s="19">
        <v>3</v>
      </c>
      <c r="G13" s="20">
        <f>B13-'2015.04'!B13</f>
        <v>-9</v>
      </c>
    </row>
    <row r="14" spans="1:7" ht="36" customHeight="1">
      <c r="A14" s="47" t="s">
        <v>9</v>
      </c>
      <c r="B14" s="19">
        <f t="shared" si="0"/>
        <v>2918</v>
      </c>
      <c r="C14" s="19">
        <v>1696</v>
      </c>
      <c r="D14" s="19">
        <v>106</v>
      </c>
      <c r="E14" s="19">
        <v>1110</v>
      </c>
      <c r="F14" s="19">
        <v>6</v>
      </c>
      <c r="G14" s="20">
        <f>B14-'2015.04'!B14</f>
        <v>0</v>
      </c>
    </row>
    <row r="15" spans="1:7" ht="36" customHeight="1">
      <c r="A15" s="47" t="s">
        <v>10</v>
      </c>
      <c r="B15" s="19">
        <f t="shared" si="0"/>
        <v>1370</v>
      </c>
      <c r="C15" s="19">
        <v>761</v>
      </c>
      <c r="D15" s="19">
        <v>56</v>
      </c>
      <c r="E15" s="19">
        <v>551</v>
      </c>
      <c r="F15" s="19">
        <v>2</v>
      </c>
      <c r="G15" s="20">
        <f>B15-'2015.04'!B15</f>
        <v>6</v>
      </c>
    </row>
    <row r="16" spans="1:7" ht="36" customHeight="1">
      <c r="A16" s="47" t="s">
        <v>11</v>
      </c>
      <c r="B16" s="19">
        <f t="shared" si="0"/>
        <v>1401</v>
      </c>
      <c r="C16" s="19">
        <v>784</v>
      </c>
      <c r="D16" s="19">
        <v>62</v>
      </c>
      <c r="E16" s="19">
        <v>551</v>
      </c>
      <c r="F16" s="19">
        <v>4</v>
      </c>
      <c r="G16" s="20">
        <f>B16-'2015.04'!B16</f>
        <v>1</v>
      </c>
    </row>
    <row r="17" spans="1:7" ht="36" customHeight="1">
      <c r="A17" s="47" t="s">
        <v>12</v>
      </c>
      <c r="B17" s="19">
        <f t="shared" si="0"/>
        <v>2369</v>
      </c>
      <c r="C17" s="19">
        <v>1697</v>
      </c>
      <c r="D17" s="19">
        <v>140</v>
      </c>
      <c r="E17" s="19">
        <v>525</v>
      </c>
      <c r="F17" s="19">
        <v>7</v>
      </c>
      <c r="G17" s="20">
        <f>B17-'2015.04'!B17</f>
        <v>-4</v>
      </c>
    </row>
    <row r="18" spans="1:7" ht="36" customHeight="1">
      <c r="A18" s="47" t="s">
        <v>13</v>
      </c>
      <c r="B18" s="19">
        <f t="shared" si="0"/>
        <v>3877</v>
      </c>
      <c r="C18" s="19">
        <v>2764</v>
      </c>
      <c r="D18" s="19">
        <v>319</v>
      </c>
      <c r="E18" s="19">
        <v>778</v>
      </c>
      <c r="F18" s="19">
        <v>16</v>
      </c>
      <c r="G18" s="20">
        <f>B18-'2015.04'!B18</f>
        <v>26</v>
      </c>
    </row>
    <row r="19" spans="1:7" ht="36" customHeight="1">
      <c r="A19" s="47" t="s">
        <v>14</v>
      </c>
      <c r="B19" s="19">
        <f t="shared" si="0"/>
        <v>2781</v>
      </c>
      <c r="C19" s="19">
        <v>2081</v>
      </c>
      <c r="D19" s="19">
        <v>138</v>
      </c>
      <c r="E19" s="19">
        <v>553</v>
      </c>
      <c r="F19" s="19">
        <v>9</v>
      </c>
      <c r="G19" s="20">
        <f>B19-'2015.04'!B19</f>
        <v>3</v>
      </c>
    </row>
    <row r="20" spans="1:7" ht="36" customHeight="1">
      <c r="A20" s="47" t="s">
        <v>15</v>
      </c>
      <c r="B20" s="19">
        <f t="shared" si="0"/>
        <v>4023</v>
      </c>
      <c r="C20" s="19">
        <v>3098</v>
      </c>
      <c r="D20" s="19">
        <v>180</v>
      </c>
      <c r="E20" s="19">
        <v>727</v>
      </c>
      <c r="F20" s="19">
        <v>18</v>
      </c>
      <c r="G20" s="20">
        <f>B20-'2015.04'!B20</f>
        <v>8</v>
      </c>
    </row>
    <row r="21" spans="1:7" ht="36" customHeight="1">
      <c r="A21" s="47" t="s">
        <v>16</v>
      </c>
      <c r="B21" s="19">
        <f>SUM(C21:F21)</f>
        <v>8864</v>
      </c>
      <c r="C21" s="19">
        <v>7069</v>
      </c>
      <c r="D21" s="19">
        <v>504</v>
      </c>
      <c r="E21" s="19">
        <v>1263</v>
      </c>
      <c r="F21" s="19">
        <v>28</v>
      </c>
      <c r="G21" s="20">
        <f>B21-'2015.04'!B21</f>
        <v>18</v>
      </c>
    </row>
    <row r="22" spans="1:7" ht="36" customHeight="1">
      <c r="A22" s="4" t="s">
        <v>24</v>
      </c>
      <c r="B22" s="21">
        <f>SUM(C22:F22)</f>
        <v>5538</v>
      </c>
      <c r="C22" s="21">
        <v>4454</v>
      </c>
      <c r="D22" s="21">
        <v>218</v>
      </c>
      <c r="E22" s="21">
        <v>850</v>
      </c>
      <c r="F22" s="21">
        <v>16</v>
      </c>
      <c r="G22" s="20">
        <f>B22-'2015.04'!B22</f>
        <v>-29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57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8" t="s">
        <v>1</v>
      </c>
      <c r="B5" s="17">
        <f>SUBTOTAL(9,B7:B22)</f>
        <v>50561</v>
      </c>
      <c r="C5" s="17">
        <f>SUBTOTAL(9,C7:C22)</f>
        <v>35299</v>
      </c>
      <c r="D5" s="17">
        <f>SUBTOTAL(9,D7:D22)</f>
        <v>2590</v>
      </c>
      <c r="E5" s="17">
        <f>SUBTOTAL(9,E7:E22)</f>
        <v>12509</v>
      </c>
      <c r="F5" s="17">
        <f>SUBTOTAL(9,F7:F22)</f>
        <v>163</v>
      </c>
      <c r="G5" s="58">
        <f>SUM(G7:G22)</f>
        <v>90</v>
      </c>
    </row>
    <row r="6" spans="1:7" ht="25.5" customHeight="1">
      <c r="A6" s="48" t="s">
        <v>28</v>
      </c>
      <c r="B6" s="18">
        <f>SUM(C6:F6)</f>
        <v>90</v>
      </c>
      <c r="C6" s="18">
        <f>C5-'2015.05'!C5</f>
        <v>88</v>
      </c>
      <c r="D6" s="18">
        <f>D5-'2015.05'!D5</f>
        <v>-19</v>
      </c>
      <c r="E6" s="18">
        <f>E5-'2015.05'!E5</f>
        <v>18</v>
      </c>
      <c r="F6" s="18">
        <f>F5-'2015.05'!F5</f>
        <v>3</v>
      </c>
      <c r="G6" s="58"/>
    </row>
    <row r="7" spans="1:7" ht="36" customHeight="1">
      <c r="A7" s="48" t="s">
        <v>2</v>
      </c>
      <c r="B7" s="19">
        <f>SUM(C7:F7)</f>
        <v>3612</v>
      </c>
      <c r="C7" s="19">
        <v>2347</v>
      </c>
      <c r="D7" s="19">
        <v>192</v>
      </c>
      <c r="E7" s="19">
        <v>1064</v>
      </c>
      <c r="F7" s="19">
        <v>9</v>
      </c>
      <c r="G7" s="20">
        <f>B7-'2015.05'!B7</f>
        <v>19</v>
      </c>
    </row>
    <row r="8" spans="1:7" ht="36" customHeight="1">
      <c r="A8" s="48" t="s">
        <v>3</v>
      </c>
      <c r="B8" s="19">
        <f t="shared" ref="B8:B20" si="0">SUM(C8:F8)</f>
        <v>1567</v>
      </c>
      <c r="C8" s="19">
        <v>913</v>
      </c>
      <c r="D8" s="19">
        <v>56</v>
      </c>
      <c r="E8" s="19">
        <v>588</v>
      </c>
      <c r="F8" s="19">
        <v>10</v>
      </c>
      <c r="G8" s="20">
        <f>B8-'2015.05'!B8</f>
        <v>-1</v>
      </c>
    </row>
    <row r="9" spans="1:7" ht="36" customHeight="1">
      <c r="A9" s="48" t="s">
        <v>4</v>
      </c>
      <c r="B9" s="19">
        <f t="shared" si="0"/>
        <v>1483</v>
      </c>
      <c r="C9" s="19">
        <v>810</v>
      </c>
      <c r="D9" s="19">
        <v>77</v>
      </c>
      <c r="E9" s="19">
        <v>593</v>
      </c>
      <c r="F9" s="19">
        <v>3</v>
      </c>
      <c r="G9" s="20">
        <f>B9-'2015.05'!B9</f>
        <v>-4</v>
      </c>
    </row>
    <row r="10" spans="1:7" ht="36" customHeight="1">
      <c r="A10" s="48" t="s">
        <v>5</v>
      </c>
      <c r="B10" s="19">
        <f t="shared" si="0"/>
        <v>2960</v>
      </c>
      <c r="C10" s="19">
        <v>1727</v>
      </c>
      <c r="D10" s="19">
        <v>149</v>
      </c>
      <c r="E10" s="19">
        <v>1072</v>
      </c>
      <c r="F10" s="19">
        <v>12</v>
      </c>
      <c r="G10" s="20">
        <f>B10-'2015.05'!B10</f>
        <v>13</v>
      </c>
    </row>
    <row r="11" spans="1:7" ht="36" customHeight="1">
      <c r="A11" s="48" t="s">
        <v>6</v>
      </c>
      <c r="B11" s="19">
        <f t="shared" si="0"/>
        <v>2562</v>
      </c>
      <c r="C11" s="19">
        <v>1780</v>
      </c>
      <c r="D11" s="19">
        <v>157</v>
      </c>
      <c r="E11" s="19">
        <v>615</v>
      </c>
      <c r="F11" s="19">
        <v>10</v>
      </c>
      <c r="G11" s="20">
        <f>B11-'2015.05'!B11</f>
        <v>17</v>
      </c>
    </row>
    <row r="12" spans="1:7" ht="36" customHeight="1">
      <c r="A12" s="48" t="s">
        <v>7</v>
      </c>
      <c r="B12" s="19">
        <f t="shared" si="0"/>
        <v>2760</v>
      </c>
      <c r="C12" s="19">
        <v>1832</v>
      </c>
      <c r="D12" s="19">
        <v>134</v>
      </c>
      <c r="E12" s="19">
        <v>786</v>
      </c>
      <c r="F12" s="19">
        <v>8</v>
      </c>
      <c r="G12" s="20">
        <f>B12-'2015.05'!B12</f>
        <v>16</v>
      </c>
    </row>
    <row r="13" spans="1:7" ht="36" customHeight="1">
      <c r="A13" s="48" t="s">
        <v>8</v>
      </c>
      <c r="B13" s="19">
        <f t="shared" si="0"/>
        <v>2453</v>
      </c>
      <c r="C13" s="19">
        <v>1437</v>
      </c>
      <c r="D13" s="19">
        <v>122</v>
      </c>
      <c r="E13" s="19">
        <v>891</v>
      </c>
      <c r="F13" s="19">
        <v>3</v>
      </c>
      <c r="G13" s="20">
        <f>B13-'2015.05'!B13</f>
        <v>7</v>
      </c>
    </row>
    <row r="14" spans="1:7" ht="36" customHeight="1">
      <c r="A14" s="48" t="s">
        <v>9</v>
      </c>
      <c r="B14" s="19">
        <f t="shared" si="0"/>
        <v>2914</v>
      </c>
      <c r="C14" s="19">
        <v>1692</v>
      </c>
      <c r="D14" s="19">
        <v>107</v>
      </c>
      <c r="E14" s="19">
        <v>1109</v>
      </c>
      <c r="F14" s="19">
        <v>6</v>
      </c>
      <c r="G14" s="20">
        <f>B14-'2015.05'!B14</f>
        <v>-4</v>
      </c>
    </row>
    <row r="15" spans="1:7" ht="36" customHeight="1">
      <c r="A15" s="48" t="s">
        <v>10</v>
      </c>
      <c r="B15" s="19">
        <f t="shared" si="0"/>
        <v>1363</v>
      </c>
      <c r="C15" s="19">
        <v>755</v>
      </c>
      <c r="D15" s="19">
        <v>55</v>
      </c>
      <c r="E15" s="19">
        <v>551</v>
      </c>
      <c r="F15" s="19">
        <v>2</v>
      </c>
      <c r="G15" s="20">
        <f>B15-'2015.05'!B15</f>
        <v>-7</v>
      </c>
    </row>
    <row r="16" spans="1:7" ht="36" customHeight="1">
      <c r="A16" s="48" t="s">
        <v>11</v>
      </c>
      <c r="B16" s="19">
        <f t="shared" si="0"/>
        <v>1399</v>
      </c>
      <c r="C16" s="19">
        <v>780</v>
      </c>
      <c r="D16" s="19">
        <v>61</v>
      </c>
      <c r="E16" s="19">
        <v>554</v>
      </c>
      <c r="F16" s="19">
        <v>4</v>
      </c>
      <c r="G16" s="20">
        <f>B16-'2015.05'!B16</f>
        <v>-2</v>
      </c>
    </row>
    <row r="17" spans="1:7" ht="36" customHeight="1">
      <c r="A17" s="48" t="s">
        <v>12</v>
      </c>
      <c r="B17" s="19">
        <f t="shared" si="0"/>
        <v>2376</v>
      </c>
      <c r="C17" s="19">
        <v>1700</v>
      </c>
      <c r="D17" s="19">
        <v>139</v>
      </c>
      <c r="E17" s="19">
        <v>530</v>
      </c>
      <c r="F17" s="19">
        <v>7</v>
      </c>
      <c r="G17" s="20">
        <f>B17-'2015.05'!B17</f>
        <v>7</v>
      </c>
    </row>
    <row r="18" spans="1:7" ht="36" customHeight="1">
      <c r="A18" s="48" t="s">
        <v>13</v>
      </c>
      <c r="B18" s="19">
        <f t="shared" si="0"/>
        <v>3869</v>
      </c>
      <c r="C18" s="19">
        <v>2762</v>
      </c>
      <c r="D18" s="19">
        <v>311</v>
      </c>
      <c r="E18" s="19">
        <v>779</v>
      </c>
      <c r="F18" s="19">
        <v>17</v>
      </c>
      <c r="G18" s="20">
        <f>B18-'2015.05'!B18</f>
        <v>-8</v>
      </c>
    </row>
    <row r="19" spans="1:7" ht="36" customHeight="1">
      <c r="A19" s="48" t="s">
        <v>14</v>
      </c>
      <c r="B19" s="19">
        <f t="shared" si="0"/>
        <v>2772</v>
      </c>
      <c r="C19" s="19">
        <v>2074</v>
      </c>
      <c r="D19" s="19">
        <v>135</v>
      </c>
      <c r="E19" s="19">
        <v>554</v>
      </c>
      <c r="F19" s="19">
        <v>9</v>
      </c>
      <c r="G19" s="20">
        <f>B19-'2015.05'!B19</f>
        <v>-9</v>
      </c>
    </row>
    <row r="20" spans="1:7" ht="36" customHeight="1">
      <c r="A20" s="48" t="s">
        <v>15</v>
      </c>
      <c r="B20" s="19">
        <f t="shared" si="0"/>
        <v>4051</v>
      </c>
      <c r="C20" s="19">
        <v>3115</v>
      </c>
      <c r="D20" s="19">
        <v>182</v>
      </c>
      <c r="E20" s="19">
        <v>736</v>
      </c>
      <c r="F20" s="19">
        <v>18</v>
      </c>
      <c r="G20" s="20">
        <f>B20-'2015.05'!B20</f>
        <v>28</v>
      </c>
    </row>
    <row r="21" spans="1:7" ht="36" customHeight="1">
      <c r="A21" s="48" t="s">
        <v>16</v>
      </c>
      <c r="B21" s="19">
        <f>SUM(C21:F21)</f>
        <v>8880</v>
      </c>
      <c r="C21" s="19">
        <v>7107</v>
      </c>
      <c r="D21" s="19">
        <v>498</v>
      </c>
      <c r="E21" s="19">
        <v>1246</v>
      </c>
      <c r="F21" s="19">
        <v>29</v>
      </c>
      <c r="G21" s="20">
        <f>B21-'2015.05'!B21</f>
        <v>16</v>
      </c>
    </row>
    <row r="22" spans="1:7" ht="36" customHeight="1">
      <c r="A22" s="4" t="s">
        <v>24</v>
      </c>
      <c r="B22" s="21">
        <f>SUM(C22:F22)</f>
        <v>5540</v>
      </c>
      <c r="C22" s="21">
        <v>4468</v>
      </c>
      <c r="D22" s="21">
        <v>215</v>
      </c>
      <c r="E22" s="21">
        <v>841</v>
      </c>
      <c r="F22" s="21">
        <v>16</v>
      </c>
      <c r="G22" s="20">
        <f>B22-'2015.05'!B22</f>
        <v>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4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58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9" t="s">
        <v>1</v>
      </c>
      <c r="B5" s="17">
        <f>SUBTOTAL(9,B7:B22)</f>
        <v>50703</v>
      </c>
      <c r="C5" s="17">
        <f>SUBTOTAL(9,C7:C22)</f>
        <v>35408</v>
      </c>
      <c r="D5" s="17">
        <f>SUBTOTAL(9,D7:D22)</f>
        <v>2584</v>
      </c>
      <c r="E5" s="17">
        <f>SUBTOTAL(9,E7:E22)</f>
        <v>12547</v>
      </c>
      <c r="F5" s="17">
        <f>SUBTOTAL(9,F7:F22)</f>
        <v>164</v>
      </c>
      <c r="G5" s="58">
        <f>SUM(G7:G22)</f>
        <v>142</v>
      </c>
    </row>
    <row r="6" spans="1:7" ht="25.5" customHeight="1">
      <c r="A6" s="49" t="s">
        <v>28</v>
      </c>
      <c r="B6" s="18">
        <f>SUM(C6:F6)</f>
        <v>142</v>
      </c>
      <c r="C6" s="18">
        <f>C5-'2015.06'!C5</f>
        <v>109</v>
      </c>
      <c r="D6" s="18">
        <f>D5-'2015.06'!D5</f>
        <v>-6</v>
      </c>
      <c r="E6" s="18">
        <f>E5-'2015.06'!E5</f>
        <v>38</v>
      </c>
      <c r="F6" s="18">
        <f>F5-'2015.06'!F5</f>
        <v>1</v>
      </c>
      <c r="G6" s="58"/>
    </row>
    <row r="7" spans="1:7" ht="36" customHeight="1">
      <c r="A7" s="49" t="s">
        <v>2</v>
      </c>
      <c r="B7" s="19">
        <f>SUM(C7:F7)</f>
        <v>3645</v>
      </c>
      <c r="C7" s="19">
        <v>2374</v>
      </c>
      <c r="D7" s="19">
        <v>191</v>
      </c>
      <c r="E7" s="19">
        <v>1071</v>
      </c>
      <c r="F7" s="19">
        <v>9</v>
      </c>
      <c r="G7" s="20">
        <f>B7-'2015.06'!B7</f>
        <v>33</v>
      </c>
    </row>
    <row r="8" spans="1:7" ht="36" customHeight="1">
      <c r="A8" s="49" t="s">
        <v>3</v>
      </c>
      <c r="B8" s="19">
        <f t="shared" ref="B8:B20" si="0">SUM(C8:F8)</f>
        <v>1558</v>
      </c>
      <c r="C8" s="19">
        <v>906</v>
      </c>
      <c r="D8" s="19">
        <v>58</v>
      </c>
      <c r="E8" s="19">
        <v>584</v>
      </c>
      <c r="F8" s="19">
        <v>10</v>
      </c>
      <c r="G8" s="20">
        <f>B8-'2015.06'!B8</f>
        <v>-9</v>
      </c>
    </row>
    <row r="9" spans="1:7" ht="36" customHeight="1">
      <c r="A9" s="49" t="s">
        <v>4</v>
      </c>
      <c r="B9" s="19">
        <f t="shared" si="0"/>
        <v>1466</v>
      </c>
      <c r="C9" s="19">
        <v>799</v>
      </c>
      <c r="D9" s="19">
        <v>76</v>
      </c>
      <c r="E9" s="19">
        <v>588</v>
      </c>
      <c r="F9" s="19">
        <v>3</v>
      </c>
      <c r="G9" s="20">
        <f>B9-'2015.06'!B9</f>
        <v>-17</v>
      </c>
    </row>
    <row r="10" spans="1:7" ht="36" customHeight="1">
      <c r="A10" s="49" t="s">
        <v>5</v>
      </c>
      <c r="B10" s="19">
        <f t="shared" si="0"/>
        <v>2980</v>
      </c>
      <c r="C10" s="19">
        <v>1746</v>
      </c>
      <c r="D10" s="19">
        <v>148</v>
      </c>
      <c r="E10" s="19">
        <v>1073</v>
      </c>
      <c r="F10" s="19">
        <v>13</v>
      </c>
      <c r="G10" s="20">
        <f>B10-'2015.06'!B10</f>
        <v>20</v>
      </c>
    </row>
    <row r="11" spans="1:7" ht="36" customHeight="1">
      <c r="A11" s="49" t="s">
        <v>6</v>
      </c>
      <c r="B11" s="19">
        <f t="shared" si="0"/>
        <v>2575</v>
      </c>
      <c r="C11" s="19">
        <v>1794</v>
      </c>
      <c r="D11" s="19">
        <v>155</v>
      </c>
      <c r="E11" s="19">
        <v>615</v>
      </c>
      <c r="F11" s="19">
        <v>11</v>
      </c>
      <c r="G11" s="20">
        <f>B11-'2015.06'!B11</f>
        <v>13</v>
      </c>
    </row>
    <row r="12" spans="1:7" ht="36" customHeight="1">
      <c r="A12" s="49" t="s">
        <v>7</v>
      </c>
      <c r="B12" s="19">
        <f t="shared" si="0"/>
        <v>2760</v>
      </c>
      <c r="C12" s="19">
        <v>1832</v>
      </c>
      <c r="D12" s="19">
        <v>137</v>
      </c>
      <c r="E12" s="19">
        <v>783</v>
      </c>
      <c r="F12" s="19">
        <v>8</v>
      </c>
      <c r="G12" s="20">
        <f>B12-'2015.06'!B12</f>
        <v>0</v>
      </c>
    </row>
    <row r="13" spans="1:7" ht="36" customHeight="1">
      <c r="A13" s="49" t="s">
        <v>8</v>
      </c>
      <c r="B13" s="19">
        <f t="shared" si="0"/>
        <v>2491</v>
      </c>
      <c r="C13" s="19">
        <v>1460</v>
      </c>
      <c r="D13" s="19">
        <v>124</v>
      </c>
      <c r="E13" s="19">
        <v>904</v>
      </c>
      <c r="F13" s="19">
        <v>3</v>
      </c>
      <c r="G13" s="20">
        <f>B13-'2015.06'!B13</f>
        <v>38</v>
      </c>
    </row>
    <row r="14" spans="1:7" ht="36" customHeight="1">
      <c r="A14" s="49" t="s">
        <v>9</v>
      </c>
      <c r="B14" s="19">
        <f t="shared" si="0"/>
        <v>2943</v>
      </c>
      <c r="C14" s="19">
        <v>1703</v>
      </c>
      <c r="D14" s="19">
        <v>108</v>
      </c>
      <c r="E14" s="19">
        <v>1126</v>
      </c>
      <c r="F14" s="19">
        <v>6</v>
      </c>
      <c r="G14" s="20">
        <f>B14-'2015.06'!B14</f>
        <v>29</v>
      </c>
    </row>
    <row r="15" spans="1:7" ht="36" customHeight="1">
      <c r="A15" s="49" t="s">
        <v>10</v>
      </c>
      <c r="B15" s="19">
        <f t="shared" si="0"/>
        <v>1373</v>
      </c>
      <c r="C15" s="19">
        <v>762</v>
      </c>
      <c r="D15" s="19">
        <v>55</v>
      </c>
      <c r="E15" s="19">
        <v>554</v>
      </c>
      <c r="F15" s="19">
        <v>2</v>
      </c>
      <c r="G15" s="20">
        <f>B15-'2015.06'!B15</f>
        <v>10</v>
      </c>
    </row>
    <row r="16" spans="1:7" ht="36" customHeight="1">
      <c r="A16" s="49" t="s">
        <v>11</v>
      </c>
      <c r="B16" s="19">
        <f t="shared" si="0"/>
        <v>1400</v>
      </c>
      <c r="C16" s="19">
        <v>777</v>
      </c>
      <c r="D16" s="19">
        <v>62</v>
      </c>
      <c r="E16" s="19">
        <v>558</v>
      </c>
      <c r="F16" s="19">
        <v>3</v>
      </c>
      <c r="G16" s="20">
        <f>B16-'2015.06'!B16</f>
        <v>1</v>
      </c>
    </row>
    <row r="17" spans="1:7" ht="36" customHeight="1">
      <c r="A17" s="49" t="s">
        <v>12</v>
      </c>
      <c r="B17" s="19">
        <f t="shared" si="0"/>
        <v>2374</v>
      </c>
      <c r="C17" s="19">
        <v>1706</v>
      </c>
      <c r="D17" s="19">
        <v>135</v>
      </c>
      <c r="E17" s="19">
        <v>526</v>
      </c>
      <c r="F17" s="19">
        <v>7</v>
      </c>
      <c r="G17" s="20">
        <f>B17-'2015.06'!B17</f>
        <v>-2</v>
      </c>
    </row>
    <row r="18" spans="1:7" ht="36" customHeight="1">
      <c r="A18" s="49" t="s">
        <v>13</v>
      </c>
      <c r="B18" s="19">
        <f t="shared" si="0"/>
        <v>3864</v>
      </c>
      <c r="C18" s="19">
        <v>2758</v>
      </c>
      <c r="D18" s="19">
        <v>308</v>
      </c>
      <c r="E18" s="19">
        <v>780</v>
      </c>
      <c r="F18" s="19">
        <v>18</v>
      </c>
      <c r="G18" s="20">
        <f>B18-'2015.06'!B18</f>
        <v>-5</v>
      </c>
    </row>
    <row r="19" spans="1:7" ht="36" customHeight="1">
      <c r="A19" s="49" t="s">
        <v>14</v>
      </c>
      <c r="B19" s="19">
        <f t="shared" si="0"/>
        <v>2792</v>
      </c>
      <c r="C19" s="19">
        <v>2089</v>
      </c>
      <c r="D19" s="19">
        <v>136</v>
      </c>
      <c r="E19" s="19">
        <v>558</v>
      </c>
      <c r="F19" s="19">
        <v>9</v>
      </c>
      <c r="G19" s="20">
        <f>B19-'2015.06'!B19</f>
        <v>20</v>
      </c>
    </row>
    <row r="20" spans="1:7" ht="36" customHeight="1">
      <c r="A20" s="49" t="s">
        <v>15</v>
      </c>
      <c r="B20" s="19">
        <f t="shared" si="0"/>
        <v>4049</v>
      </c>
      <c r="C20" s="19">
        <v>3117</v>
      </c>
      <c r="D20" s="19">
        <v>184</v>
      </c>
      <c r="E20" s="19">
        <v>731</v>
      </c>
      <c r="F20" s="19">
        <v>17</v>
      </c>
      <c r="G20" s="20">
        <f>B20-'2015.06'!B20</f>
        <v>-2</v>
      </c>
    </row>
    <row r="21" spans="1:7" ht="36" customHeight="1">
      <c r="A21" s="49" t="s">
        <v>16</v>
      </c>
      <c r="B21" s="19">
        <f>SUM(C21:F21)</f>
        <v>8912</v>
      </c>
      <c r="C21" s="19">
        <v>7130</v>
      </c>
      <c r="D21" s="19">
        <v>497</v>
      </c>
      <c r="E21" s="19">
        <v>1256</v>
      </c>
      <c r="F21" s="19">
        <v>29</v>
      </c>
      <c r="G21" s="20">
        <f>B21-'2015.06'!B21</f>
        <v>32</v>
      </c>
    </row>
    <row r="22" spans="1:7" ht="36" customHeight="1">
      <c r="A22" s="4" t="s">
        <v>24</v>
      </c>
      <c r="B22" s="21">
        <f>SUM(C22:F22)</f>
        <v>5521</v>
      </c>
      <c r="C22" s="21">
        <v>4455</v>
      </c>
      <c r="D22" s="21">
        <v>210</v>
      </c>
      <c r="E22" s="21">
        <v>840</v>
      </c>
      <c r="F22" s="21">
        <v>16</v>
      </c>
      <c r="G22" s="20">
        <f>B22-'2015.06'!B22</f>
        <v>-19</v>
      </c>
    </row>
    <row r="23" spans="1:7" ht="14.25">
      <c r="G23" s="20"/>
    </row>
    <row r="24" spans="1:7" ht="14.25">
      <c r="G24" s="20"/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59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0" t="s">
        <v>1</v>
      </c>
      <c r="B5" s="17">
        <f>SUBTOTAL(9,B7:B22)</f>
        <v>50753</v>
      </c>
      <c r="C5" s="17">
        <f>SUBTOTAL(9,C7:C22)</f>
        <v>35467</v>
      </c>
      <c r="D5" s="17">
        <f>SUBTOTAL(9,D7:D22)</f>
        <v>2586</v>
      </c>
      <c r="E5" s="17">
        <f>SUBTOTAL(9,E7:E22)</f>
        <v>12538</v>
      </c>
      <c r="F5" s="17">
        <f>SUBTOTAL(9,F7:F22)</f>
        <v>162</v>
      </c>
      <c r="G5" s="58">
        <f>SUM(G7:G22)</f>
        <v>50</v>
      </c>
    </row>
    <row r="6" spans="1:7" ht="25.5" customHeight="1">
      <c r="A6" s="50" t="s">
        <v>28</v>
      </c>
      <c r="B6" s="18">
        <f>SUM(C6:F6)</f>
        <v>50</v>
      </c>
      <c r="C6" s="18">
        <f>C5-'2015.07'!C5</f>
        <v>59</v>
      </c>
      <c r="D6" s="18">
        <f>D5-'2015.07'!D5</f>
        <v>2</v>
      </c>
      <c r="E6" s="18">
        <f>E5-'2015.07'!E5</f>
        <v>-9</v>
      </c>
      <c r="F6" s="18">
        <f>F5-'2015.07'!F5</f>
        <v>-2</v>
      </c>
      <c r="G6" s="58"/>
    </row>
    <row r="7" spans="1:7" ht="36" customHeight="1">
      <c r="A7" s="50" t="s">
        <v>2</v>
      </c>
      <c r="B7" s="19">
        <f>SUM(C7:F7)</f>
        <v>3644</v>
      </c>
      <c r="C7" s="19">
        <v>2370</v>
      </c>
      <c r="D7" s="19">
        <v>190</v>
      </c>
      <c r="E7" s="19">
        <v>1076</v>
      </c>
      <c r="F7" s="19">
        <v>8</v>
      </c>
      <c r="G7" s="20">
        <f>B7-'2015.07'!B7</f>
        <v>-1</v>
      </c>
    </row>
    <row r="8" spans="1:7" ht="36" customHeight="1">
      <c r="A8" s="50" t="s">
        <v>3</v>
      </c>
      <c r="B8" s="19">
        <f t="shared" ref="B8:B20" si="0">SUM(C8:F8)</f>
        <v>1564</v>
      </c>
      <c r="C8" s="19">
        <v>914</v>
      </c>
      <c r="D8" s="19">
        <v>58</v>
      </c>
      <c r="E8" s="19">
        <v>582</v>
      </c>
      <c r="F8" s="19">
        <v>10</v>
      </c>
      <c r="G8" s="20">
        <f>B8-'2015.07'!B8</f>
        <v>6</v>
      </c>
    </row>
    <row r="9" spans="1:7" ht="36" customHeight="1">
      <c r="A9" s="50" t="s">
        <v>4</v>
      </c>
      <c r="B9" s="19">
        <f t="shared" si="0"/>
        <v>1458</v>
      </c>
      <c r="C9" s="19">
        <v>794</v>
      </c>
      <c r="D9" s="19">
        <v>74</v>
      </c>
      <c r="E9" s="19">
        <v>587</v>
      </c>
      <c r="F9" s="19">
        <v>3</v>
      </c>
      <c r="G9" s="20">
        <f>B9-'2015.07'!B9</f>
        <v>-8</v>
      </c>
    </row>
    <row r="10" spans="1:7" ht="36" customHeight="1">
      <c r="A10" s="50" t="s">
        <v>5</v>
      </c>
      <c r="B10" s="19">
        <f t="shared" si="0"/>
        <v>3004</v>
      </c>
      <c r="C10" s="19">
        <v>1760</v>
      </c>
      <c r="D10" s="19">
        <v>152</v>
      </c>
      <c r="E10" s="19">
        <v>1079</v>
      </c>
      <c r="F10" s="19">
        <v>13</v>
      </c>
      <c r="G10" s="20">
        <f>B10-'2015.07'!B10</f>
        <v>24</v>
      </c>
    </row>
    <row r="11" spans="1:7" ht="36" customHeight="1">
      <c r="A11" s="50" t="s">
        <v>6</v>
      </c>
      <c r="B11" s="19">
        <f t="shared" si="0"/>
        <v>2577</v>
      </c>
      <c r="C11" s="19">
        <v>1795</v>
      </c>
      <c r="D11" s="19">
        <v>157</v>
      </c>
      <c r="E11" s="19">
        <v>614</v>
      </c>
      <c r="F11" s="19">
        <v>11</v>
      </c>
      <c r="G11" s="20">
        <f>B11-'2015.07'!B11</f>
        <v>2</v>
      </c>
    </row>
    <row r="12" spans="1:7" ht="36" customHeight="1">
      <c r="A12" s="50" t="s">
        <v>7</v>
      </c>
      <c r="B12" s="19">
        <f t="shared" si="0"/>
        <v>2764</v>
      </c>
      <c r="C12" s="19">
        <v>1836</v>
      </c>
      <c r="D12" s="19">
        <v>135</v>
      </c>
      <c r="E12" s="19">
        <v>785</v>
      </c>
      <c r="F12" s="19">
        <v>8</v>
      </c>
      <c r="G12" s="20">
        <f>B12-'2015.07'!B12</f>
        <v>4</v>
      </c>
    </row>
    <row r="13" spans="1:7" ht="36" customHeight="1">
      <c r="A13" s="50" t="s">
        <v>8</v>
      </c>
      <c r="B13" s="19">
        <f t="shared" si="0"/>
        <v>2485</v>
      </c>
      <c r="C13" s="19">
        <v>1457</v>
      </c>
      <c r="D13" s="19">
        <v>125</v>
      </c>
      <c r="E13" s="19">
        <v>900</v>
      </c>
      <c r="F13" s="19">
        <v>3</v>
      </c>
      <c r="G13" s="20">
        <f>B13-'2015.07'!B13</f>
        <v>-6</v>
      </c>
    </row>
    <row r="14" spans="1:7" ht="36" customHeight="1">
      <c r="A14" s="50" t="s">
        <v>9</v>
      </c>
      <c r="B14" s="19">
        <f t="shared" si="0"/>
        <v>2954</v>
      </c>
      <c r="C14" s="19">
        <v>1709</v>
      </c>
      <c r="D14" s="19">
        <v>110</v>
      </c>
      <c r="E14" s="19">
        <v>1129</v>
      </c>
      <c r="F14" s="19">
        <v>6</v>
      </c>
      <c r="G14" s="20">
        <f>B14-'2015.07'!B14</f>
        <v>11</v>
      </c>
    </row>
    <row r="15" spans="1:7" ht="36" customHeight="1">
      <c r="A15" s="50" t="s">
        <v>10</v>
      </c>
      <c r="B15" s="19">
        <f t="shared" si="0"/>
        <v>1372</v>
      </c>
      <c r="C15" s="19">
        <v>765</v>
      </c>
      <c r="D15" s="19">
        <v>54</v>
      </c>
      <c r="E15" s="19">
        <v>551</v>
      </c>
      <c r="F15" s="19">
        <v>2</v>
      </c>
      <c r="G15" s="20">
        <f>B15-'2015.07'!B15</f>
        <v>-1</v>
      </c>
    </row>
    <row r="16" spans="1:7" ht="36" customHeight="1">
      <c r="A16" s="50" t="s">
        <v>11</v>
      </c>
      <c r="B16" s="19">
        <f t="shared" si="0"/>
        <v>1409</v>
      </c>
      <c r="C16" s="19">
        <v>785</v>
      </c>
      <c r="D16" s="19">
        <v>62</v>
      </c>
      <c r="E16" s="19">
        <v>559</v>
      </c>
      <c r="F16" s="19">
        <v>3</v>
      </c>
      <c r="G16" s="20">
        <f>B16-'2015.07'!B16</f>
        <v>9</v>
      </c>
    </row>
    <row r="17" spans="1:7" ht="36" customHeight="1">
      <c r="A17" s="50" t="s">
        <v>12</v>
      </c>
      <c r="B17" s="19">
        <f t="shared" si="0"/>
        <v>2357</v>
      </c>
      <c r="C17" s="19">
        <v>1703</v>
      </c>
      <c r="D17" s="19">
        <v>130</v>
      </c>
      <c r="E17" s="19">
        <v>517</v>
      </c>
      <c r="F17" s="19">
        <v>7</v>
      </c>
      <c r="G17" s="20">
        <f>B17-'2015.07'!B17</f>
        <v>-17</v>
      </c>
    </row>
    <row r="18" spans="1:7" ht="36" customHeight="1">
      <c r="A18" s="50" t="s">
        <v>13</v>
      </c>
      <c r="B18" s="19">
        <f t="shared" si="0"/>
        <v>3847</v>
      </c>
      <c r="C18" s="19">
        <v>2746</v>
      </c>
      <c r="D18" s="19">
        <v>308</v>
      </c>
      <c r="E18" s="19">
        <v>776</v>
      </c>
      <c r="F18" s="19">
        <v>17</v>
      </c>
      <c r="G18" s="20">
        <f>B18-'2015.07'!B18</f>
        <v>-17</v>
      </c>
    </row>
    <row r="19" spans="1:7" ht="36" customHeight="1">
      <c r="A19" s="50" t="s">
        <v>14</v>
      </c>
      <c r="B19" s="19">
        <f t="shared" si="0"/>
        <v>2816</v>
      </c>
      <c r="C19" s="19">
        <v>2112</v>
      </c>
      <c r="D19" s="19">
        <v>138</v>
      </c>
      <c r="E19" s="19">
        <v>557</v>
      </c>
      <c r="F19" s="19">
        <v>9</v>
      </c>
      <c r="G19" s="20">
        <f>B19-'2015.07'!B19</f>
        <v>24</v>
      </c>
    </row>
    <row r="20" spans="1:7" ht="36" customHeight="1">
      <c r="A20" s="50" t="s">
        <v>15</v>
      </c>
      <c r="B20" s="19">
        <f t="shared" si="0"/>
        <v>4062</v>
      </c>
      <c r="C20" s="19">
        <v>3123</v>
      </c>
      <c r="D20" s="19">
        <v>194</v>
      </c>
      <c r="E20" s="19">
        <v>728</v>
      </c>
      <c r="F20" s="19">
        <v>17</v>
      </c>
      <c r="G20" s="20">
        <f>B20-'2015.07'!B20</f>
        <v>13</v>
      </c>
    </row>
    <row r="21" spans="1:7" ht="36" customHeight="1">
      <c r="A21" s="50" t="s">
        <v>16</v>
      </c>
      <c r="B21" s="19">
        <f>SUM(C21:F21)</f>
        <v>8905</v>
      </c>
      <c r="C21" s="19">
        <v>7137</v>
      </c>
      <c r="D21" s="19">
        <v>487</v>
      </c>
      <c r="E21" s="19">
        <v>1252</v>
      </c>
      <c r="F21" s="19">
        <v>29</v>
      </c>
      <c r="G21" s="20">
        <f>B21-'2015.07'!B21</f>
        <v>-7</v>
      </c>
    </row>
    <row r="22" spans="1:7" ht="36" customHeight="1">
      <c r="A22" s="4" t="s">
        <v>24</v>
      </c>
      <c r="B22" s="21">
        <f>SUM(C22:F22)</f>
        <v>5535</v>
      </c>
      <c r="C22" s="21">
        <v>4461</v>
      </c>
      <c r="D22" s="21">
        <v>212</v>
      </c>
      <c r="E22" s="21">
        <v>846</v>
      </c>
      <c r="F22" s="21">
        <v>16</v>
      </c>
      <c r="G22" s="20">
        <f>B22-'2015.07'!B22</f>
        <v>14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60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1" t="s">
        <v>1</v>
      </c>
      <c r="B5" s="17">
        <f>SUBTOTAL(9,B7:B22)</f>
        <v>50909</v>
      </c>
      <c r="C5" s="17">
        <f>SUBTOTAL(9,C7:C22)</f>
        <v>35597</v>
      </c>
      <c r="D5" s="17">
        <f>SUBTOTAL(9,D7:D22)</f>
        <v>2585</v>
      </c>
      <c r="E5" s="17">
        <f>SUBTOTAL(9,E7:E22)</f>
        <v>12566</v>
      </c>
      <c r="F5" s="17">
        <f>SUBTOTAL(9,F7:F22)</f>
        <v>161</v>
      </c>
      <c r="G5" s="58">
        <f>SUM(G7:G22)</f>
        <v>156</v>
      </c>
    </row>
    <row r="6" spans="1:7" ht="25.5" customHeight="1">
      <c r="A6" s="51" t="s">
        <v>28</v>
      </c>
      <c r="B6" s="18">
        <f>SUM(C6:F6)</f>
        <v>156</v>
      </c>
      <c r="C6" s="18">
        <f>C5-'2015.08'!C5</f>
        <v>130</v>
      </c>
      <c r="D6" s="18">
        <f>D5-'2015.08'!D5</f>
        <v>-1</v>
      </c>
      <c r="E6" s="18">
        <f>E5-'2015.08'!E5</f>
        <v>28</v>
      </c>
      <c r="F6" s="18">
        <f>F5-'2015.08'!F5</f>
        <v>-1</v>
      </c>
      <c r="G6" s="58"/>
    </row>
    <row r="7" spans="1:7" ht="36" customHeight="1">
      <c r="A7" s="51" t="s">
        <v>2</v>
      </c>
      <c r="B7" s="19">
        <f>SUM(C7:F7)</f>
        <v>3669</v>
      </c>
      <c r="C7" s="19">
        <v>2395</v>
      </c>
      <c r="D7" s="19">
        <v>188</v>
      </c>
      <c r="E7" s="19">
        <v>1078</v>
      </c>
      <c r="F7" s="19">
        <v>8</v>
      </c>
      <c r="G7" s="20">
        <f>B7-'2015.08'!B7</f>
        <v>25</v>
      </c>
    </row>
    <row r="8" spans="1:7" ht="36" customHeight="1">
      <c r="A8" s="51" t="s">
        <v>3</v>
      </c>
      <c r="B8" s="19">
        <f t="shared" ref="B8:B20" si="0">SUM(C8:F8)</f>
        <v>1582</v>
      </c>
      <c r="C8" s="19">
        <v>930</v>
      </c>
      <c r="D8" s="19">
        <v>56</v>
      </c>
      <c r="E8" s="19">
        <v>586</v>
      </c>
      <c r="F8" s="19">
        <v>10</v>
      </c>
      <c r="G8" s="20">
        <f>B8-'2015.08'!B8</f>
        <v>18</v>
      </c>
    </row>
    <row r="9" spans="1:7" ht="36" customHeight="1">
      <c r="A9" s="51" t="s">
        <v>4</v>
      </c>
      <c r="B9" s="19">
        <f t="shared" si="0"/>
        <v>1467</v>
      </c>
      <c r="C9" s="19">
        <v>796</v>
      </c>
      <c r="D9" s="19">
        <v>75</v>
      </c>
      <c r="E9" s="19">
        <v>593</v>
      </c>
      <c r="F9" s="19">
        <v>3</v>
      </c>
      <c r="G9" s="20">
        <f>B9-'2015.08'!B9</f>
        <v>9</v>
      </c>
    </row>
    <row r="10" spans="1:7" ht="36" customHeight="1">
      <c r="A10" s="51" t="s">
        <v>5</v>
      </c>
      <c r="B10" s="19">
        <f t="shared" si="0"/>
        <v>3003</v>
      </c>
      <c r="C10" s="19">
        <v>1758</v>
      </c>
      <c r="D10" s="19">
        <v>153</v>
      </c>
      <c r="E10" s="19">
        <v>1079</v>
      </c>
      <c r="F10" s="19">
        <v>13</v>
      </c>
      <c r="G10" s="20">
        <f>B10-'2015.08'!B10</f>
        <v>-1</v>
      </c>
    </row>
    <row r="11" spans="1:7" ht="36" customHeight="1">
      <c r="A11" s="51" t="s">
        <v>6</v>
      </c>
      <c r="B11" s="19">
        <f t="shared" si="0"/>
        <v>2636</v>
      </c>
      <c r="C11" s="19">
        <v>1849</v>
      </c>
      <c r="D11" s="19">
        <v>161</v>
      </c>
      <c r="E11" s="19">
        <v>615</v>
      </c>
      <c r="F11" s="19">
        <v>11</v>
      </c>
      <c r="G11" s="20">
        <f>B11-'2015.08'!B11</f>
        <v>59</v>
      </c>
    </row>
    <row r="12" spans="1:7" ht="36" customHeight="1">
      <c r="A12" s="51" t="s">
        <v>7</v>
      </c>
      <c r="B12" s="19">
        <f t="shared" si="0"/>
        <v>2773</v>
      </c>
      <c r="C12" s="19">
        <v>1848</v>
      </c>
      <c r="D12" s="19">
        <v>135</v>
      </c>
      <c r="E12" s="19">
        <v>782</v>
      </c>
      <c r="F12" s="19">
        <v>8</v>
      </c>
      <c r="G12" s="20">
        <f>B12-'2015.08'!B12</f>
        <v>9</v>
      </c>
    </row>
    <row r="13" spans="1:7" ht="36" customHeight="1">
      <c r="A13" s="51" t="s">
        <v>8</v>
      </c>
      <c r="B13" s="19">
        <f t="shared" si="0"/>
        <v>2511</v>
      </c>
      <c r="C13" s="19">
        <v>1478</v>
      </c>
      <c r="D13" s="19">
        <v>125</v>
      </c>
      <c r="E13" s="19">
        <v>905</v>
      </c>
      <c r="F13" s="19">
        <v>3</v>
      </c>
      <c r="G13" s="20">
        <f>B13-'2015.08'!B13</f>
        <v>26</v>
      </c>
    </row>
    <row r="14" spans="1:7" ht="36" customHeight="1">
      <c r="A14" s="51" t="s">
        <v>9</v>
      </c>
      <c r="B14" s="19">
        <f t="shared" si="0"/>
        <v>2938</v>
      </c>
      <c r="C14" s="19">
        <v>1703</v>
      </c>
      <c r="D14" s="19">
        <v>109</v>
      </c>
      <c r="E14" s="19">
        <v>1120</v>
      </c>
      <c r="F14" s="19">
        <v>6</v>
      </c>
      <c r="G14" s="20">
        <f>B14-'2015.08'!B14</f>
        <v>-16</v>
      </c>
    </row>
    <row r="15" spans="1:7" ht="36" customHeight="1">
      <c r="A15" s="51" t="s">
        <v>10</v>
      </c>
      <c r="B15" s="19">
        <f t="shared" si="0"/>
        <v>1375</v>
      </c>
      <c r="C15" s="19">
        <v>766</v>
      </c>
      <c r="D15" s="19">
        <v>55</v>
      </c>
      <c r="E15" s="19">
        <v>552</v>
      </c>
      <c r="F15" s="19">
        <v>2</v>
      </c>
      <c r="G15" s="20">
        <f>B15-'2015.08'!B15</f>
        <v>3</v>
      </c>
    </row>
    <row r="16" spans="1:7" ht="36" customHeight="1">
      <c r="A16" s="51" t="s">
        <v>11</v>
      </c>
      <c r="B16" s="19">
        <f t="shared" si="0"/>
        <v>1417</v>
      </c>
      <c r="C16" s="19">
        <v>793</v>
      </c>
      <c r="D16" s="19">
        <v>60</v>
      </c>
      <c r="E16" s="19">
        <v>561</v>
      </c>
      <c r="F16" s="19">
        <v>3</v>
      </c>
      <c r="G16" s="20">
        <f>B16-'2015.08'!B16</f>
        <v>8</v>
      </c>
    </row>
    <row r="17" spans="1:7" ht="36" customHeight="1">
      <c r="A17" s="51" t="s">
        <v>12</v>
      </c>
      <c r="B17" s="19">
        <f t="shared" si="0"/>
        <v>2373</v>
      </c>
      <c r="C17" s="19">
        <v>1708</v>
      </c>
      <c r="D17" s="19">
        <v>133</v>
      </c>
      <c r="E17" s="19">
        <v>525</v>
      </c>
      <c r="F17" s="19">
        <v>7</v>
      </c>
      <c r="G17" s="20">
        <f>B17-'2015.08'!B17</f>
        <v>16</v>
      </c>
    </row>
    <row r="18" spans="1:7" ht="36" customHeight="1">
      <c r="A18" s="51" t="s">
        <v>13</v>
      </c>
      <c r="B18" s="19">
        <f t="shared" si="0"/>
        <v>3868</v>
      </c>
      <c r="C18" s="19">
        <v>2768</v>
      </c>
      <c r="D18" s="19">
        <v>302</v>
      </c>
      <c r="E18" s="19">
        <v>781</v>
      </c>
      <c r="F18" s="19">
        <v>17</v>
      </c>
      <c r="G18" s="20">
        <f>B18-'2015.08'!B18</f>
        <v>21</v>
      </c>
    </row>
    <row r="19" spans="1:7" ht="36" customHeight="1">
      <c r="A19" s="51" t="s">
        <v>14</v>
      </c>
      <c r="B19" s="19">
        <f t="shared" si="0"/>
        <v>2825</v>
      </c>
      <c r="C19" s="19">
        <v>2112</v>
      </c>
      <c r="D19" s="19">
        <v>139</v>
      </c>
      <c r="E19" s="19">
        <v>565</v>
      </c>
      <c r="F19" s="19">
        <v>9</v>
      </c>
      <c r="G19" s="20">
        <f>B19-'2015.08'!B19</f>
        <v>9</v>
      </c>
    </row>
    <row r="20" spans="1:7" ht="36" customHeight="1">
      <c r="A20" s="51" t="s">
        <v>15</v>
      </c>
      <c r="B20" s="19">
        <f t="shared" si="0"/>
        <v>4058</v>
      </c>
      <c r="C20" s="19">
        <v>3133</v>
      </c>
      <c r="D20" s="19">
        <v>191</v>
      </c>
      <c r="E20" s="19">
        <v>717</v>
      </c>
      <c r="F20" s="19">
        <v>17</v>
      </c>
      <c r="G20" s="20">
        <f>B20-'2015.08'!B20</f>
        <v>-4</v>
      </c>
    </row>
    <row r="21" spans="1:7" ht="36" customHeight="1">
      <c r="A21" s="51" t="s">
        <v>16</v>
      </c>
      <c r="B21" s="19">
        <f>SUM(C21:F21)</f>
        <v>8863</v>
      </c>
      <c r="C21" s="19">
        <v>7088</v>
      </c>
      <c r="D21" s="19">
        <v>490</v>
      </c>
      <c r="E21" s="19">
        <v>1257</v>
      </c>
      <c r="F21" s="19">
        <v>28</v>
      </c>
      <c r="G21" s="20">
        <f>B21-'2015.08'!B21</f>
        <v>-42</v>
      </c>
    </row>
    <row r="22" spans="1:7" ht="36" customHeight="1">
      <c r="A22" s="4" t="s">
        <v>24</v>
      </c>
      <c r="B22" s="21">
        <f>SUM(C22:F22)</f>
        <v>5551</v>
      </c>
      <c r="C22" s="21">
        <v>4472</v>
      </c>
      <c r="D22" s="21">
        <v>213</v>
      </c>
      <c r="E22" s="21">
        <v>850</v>
      </c>
      <c r="F22" s="21">
        <v>16</v>
      </c>
      <c r="G22" s="20">
        <f>B22-'2015.08'!B22</f>
        <v>16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61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2" t="s">
        <v>1</v>
      </c>
      <c r="B5" s="17">
        <f>SUBTOTAL(9,B7:B22)</f>
        <v>50942</v>
      </c>
      <c r="C5" s="17">
        <f>SUBTOTAL(9,C7:C22)</f>
        <v>35605</v>
      </c>
      <c r="D5" s="17">
        <f>SUBTOTAL(9,D7:D22)</f>
        <v>2579</v>
      </c>
      <c r="E5" s="17">
        <f>SUBTOTAL(9,E7:E22)</f>
        <v>12596</v>
      </c>
      <c r="F5" s="17">
        <f>SUBTOTAL(9,F7:F22)</f>
        <v>162</v>
      </c>
      <c r="G5" s="58">
        <f>SUM(G7:G22)</f>
        <v>33</v>
      </c>
    </row>
    <row r="6" spans="1:7" ht="25.5" customHeight="1">
      <c r="A6" s="52" t="s">
        <v>28</v>
      </c>
      <c r="B6" s="18">
        <f>SUM(C6:F6)</f>
        <v>33</v>
      </c>
      <c r="C6" s="18">
        <f>C5-'2015.09'!C5</f>
        <v>8</v>
      </c>
      <c r="D6" s="18">
        <f>D5-'2015.09'!D5</f>
        <v>-6</v>
      </c>
      <c r="E6" s="18">
        <f>E5-'2015.09'!E5</f>
        <v>30</v>
      </c>
      <c r="F6" s="18">
        <f>F5-'2015.09'!F5</f>
        <v>1</v>
      </c>
      <c r="G6" s="58"/>
    </row>
    <row r="7" spans="1:7" ht="36" customHeight="1">
      <c r="A7" s="52" t="s">
        <v>2</v>
      </c>
      <c r="B7" s="19">
        <f>SUM(C7:F7)</f>
        <v>3681</v>
      </c>
      <c r="C7" s="19">
        <v>2400</v>
      </c>
      <c r="D7" s="19">
        <v>185</v>
      </c>
      <c r="E7" s="19">
        <v>1088</v>
      </c>
      <c r="F7" s="19">
        <v>8</v>
      </c>
      <c r="G7" s="20">
        <f>B7-'2015.09'!B7</f>
        <v>12</v>
      </c>
    </row>
    <row r="8" spans="1:7" ht="36" customHeight="1">
      <c r="A8" s="52" t="s">
        <v>3</v>
      </c>
      <c r="B8" s="19">
        <f t="shared" ref="B8:B20" si="0">SUM(C8:F8)</f>
        <v>1583</v>
      </c>
      <c r="C8" s="19">
        <v>932</v>
      </c>
      <c r="D8" s="19">
        <v>54</v>
      </c>
      <c r="E8" s="19">
        <v>586</v>
      </c>
      <c r="F8" s="19">
        <v>11</v>
      </c>
      <c r="G8" s="20">
        <f>B8-'2015.09'!B8</f>
        <v>1</v>
      </c>
    </row>
    <row r="9" spans="1:7" ht="36" customHeight="1">
      <c r="A9" s="52" t="s">
        <v>4</v>
      </c>
      <c r="B9" s="19">
        <f t="shared" si="0"/>
        <v>1462</v>
      </c>
      <c r="C9" s="19">
        <v>789</v>
      </c>
      <c r="D9" s="19">
        <v>76</v>
      </c>
      <c r="E9" s="19">
        <v>594</v>
      </c>
      <c r="F9" s="19">
        <v>3</v>
      </c>
      <c r="G9" s="20">
        <f>B9-'2015.09'!B9</f>
        <v>-5</v>
      </c>
    </row>
    <row r="10" spans="1:7" ht="36" customHeight="1">
      <c r="A10" s="52" t="s">
        <v>5</v>
      </c>
      <c r="B10" s="19">
        <f t="shared" si="0"/>
        <v>3014</v>
      </c>
      <c r="C10" s="19">
        <v>1769</v>
      </c>
      <c r="D10" s="19">
        <v>148</v>
      </c>
      <c r="E10" s="19">
        <v>1084</v>
      </c>
      <c r="F10" s="19">
        <v>13</v>
      </c>
      <c r="G10" s="20">
        <f>B10-'2015.09'!B10</f>
        <v>11</v>
      </c>
    </row>
    <row r="11" spans="1:7" ht="36" customHeight="1">
      <c r="A11" s="52" t="s">
        <v>6</v>
      </c>
      <c r="B11" s="19">
        <f t="shared" si="0"/>
        <v>2630</v>
      </c>
      <c r="C11" s="19">
        <v>1847</v>
      </c>
      <c r="D11" s="19">
        <v>160</v>
      </c>
      <c r="E11" s="19">
        <v>612</v>
      </c>
      <c r="F11" s="19">
        <v>11</v>
      </c>
      <c r="G11" s="20">
        <f>B11-'2015.09'!B11</f>
        <v>-6</v>
      </c>
    </row>
    <row r="12" spans="1:7" ht="36" customHeight="1">
      <c r="A12" s="52" t="s">
        <v>7</v>
      </c>
      <c r="B12" s="19">
        <f t="shared" si="0"/>
        <v>2765</v>
      </c>
      <c r="C12" s="19">
        <v>1844</v>
      </c>
      <c r="D12" s="19">
        <v>135</v>
      </c>
      <c r="E12" s="19">
        <v>778</v>
      </c>
      <c r="F12" s="19">
        <v>8</v>
      </c>
      <c r="G12" s="20">
        <f>B12-'2015.09'!B12</f>
        <v>-8</v>
      </c>
    </row>
    <row r="13" spans="1:7" ht="36" customHeight="1">
      <c r="A13" s="52" t="s">
        <v>8</v>
      </c>
      <c r="B13" s="19">
        <f t="shared" si="0"/>
        <v>2509</v>
      </c>
      <c r="C13" s="19">
        <v>1473</v>
      </c>
      <c r="D13" s="19">
        <v>127</v>
      </c>
      <c r="E13" s="19">
        <v>907</v>
      </c>
      <c r="F13" s="19">
        <v>2</v>
      </c>
      <c r="G13" s="20">
        <f>B13-'2015.09'!B13</f>
        <v>-2</v>
      </c>
    </row>
    <row r="14" spans="1:7" ht="36" customHeight="1">
      <c r="A14" s="52" t="s">
        <v>9</v>
      </c>
      <c r="B14" s="19">
        <f t="shared" si="0"/>
        <v>2931</v>
      </c>
      <c r="C14" s="19">
        <v>1699</v>
      </c>
      <c r="D14" s="19">
        <v>106</v>
      </c>
      <c r="E14" s="19">
        <v>1120</v>
      </c>
      <c r="F14" s="19">
        <v>6</v>
      </c>
      <c r="G14" s="20">
        <f>B14-'2015.09'!B14</f>
        <v>-7</v>
      </c>
    </row>
    <row r="15" spans="1:7" ht="36" customHeight="1">
      <c r="A15" s="52" t="s">
        <v>10</v>
      </c>
      <c r="B15" s="19">
        <f t="shared" si="0"/>
        <v>1377</v>
      </c>
      <c r="C15" s="19">
        <v>768</v>
      </c>
      <c r="D15" s="19">
        <v>56</v>
      </c>
      <c r="E15" s="19">
        <v>551</v>
      </c>
      <c r="F15" s="19">
        <v>2</v>
      </c>
      <c r="G15" s="20">
        <f>B15-'2015.09'!B15</f>
        <v>2</v>
      </c>
    </row>
    <row r="16" spans="1:7" ht="36" customHeight="1">
      <c r="A16" s="52" t="s">
        <v>11</v>
      </c>
      <c r="B16" s="19">
        <f t="shared" si="0"/>
        <v>1428</v>
      </c>
      <c r="C16" s="19">
        <v>798</v>
      </c>
      <c r="D16" s="19">
        <v>60</v>
      </c>
      <c r="E16" s="19">
        <v>567</v>
      </c>
      <c r="F16" s="19">
        <v>3</v>
      </c>
      <c r="G16" s="20">
        <f>B16-'2015.09'!B16</f>
        <v>11</v>
      </c>
    </row>
    <row r="17" spans="1:7" ht="36" customHeight="1">
      <c r="A17" s="52" t="s">
        <v>12</v>
      </c>
      <c r="B17" s="19">
        <f t="shared" si="0"/>
        <v>2365</v>
      </c>
      <c r="C17" s="19">
        <v>1700</v>
      </c>
      <c r="D17" s="19">
        <v>133</v>
      </c>
      <c r="E17" s="19">
        <v>525</v>
      </c>
      <c r="F17" s="19">
        <v>7</v>
      </c>
      <c r="G17" s="20">
        <f>B17-'2015.09'!B17</f>
        <v>-8</v>
      </c>
    </row>
    <row r="18" spans="1:7" ht="36" customHeight="1">
      <c r="A18" s="52" t="s">
        <v>13</v>
      </c>
      <c r="B18" s="19">
        <f t="shared" si="0"/>
        <v>3879</v>
      </c>
      <c r="C18" s="19">
        <v>2775</v>
      </c>
      <c r="D18" s="19">
        <v>303</v>
      </c>
      <c r="E18" s="19">
        <v>785</v>
      </c>
      <c r="F18" s="19">
        <v>16</v>
      </c>
      <c r="G18" s="20">
        <f>B18-'2015.09'!B18</f>
        <v>11</v>
      </c>
    </row>
    <row r="19" spans="1:7" ht="36" customHeight="1">
      <c r="A19" s="52" t="s">
        <v>14</v>
      </c>
      <c r="B19" s="19">
        <f t="shared" si="0"/>
        <v>2825</v>
      </c>
      <c r="C19" s="19">
        <v>2115</v>
      </c>
      <c r="D19" s="19">
        <v>139</v>
      </c>
      <c r="E19" s="19">
        <v>562</v>
      </c>
      <c r="F19" s="19">
        <v>9</v>
      </c>
      <c r="G19" s="20">
        <f>B19-'2015.09'!B19</f>
        <v>0</v>
      </c>
    </row>
    <row r="20" spans="1:7" ht="36" customHeight="1">
      <c r="A20" s="52" t="s">
        <v>15</v>
      </c>
      <c r="B20" s="19">
        <f t="shared" si="0"/>
        <v>4059</v>
      </c>
      <c r="C20" s="19">
        <v>3132</v>
      </c>
      <c r="D20" s="19">
        <v>193</v>
      </c>
      <c r="E20" s="19">
        <v>717</v>
      </c>
      <c r="F20" s="19">
        <v>17</v>
      </c>
      <c r="G20" s="20">
        <f>B20-'2015.09'!B20</f>
        <v>1</v>
      </c>
    </row>
    <row r="21" spans="1:7" ht="36" customHeight="1">
      <c r="A21" s="52" t="s">
        <v>16</v>
      </c>
      <c r="B21" s="19">
        <f>SUM(C21:F21)</f>
        <v>8845</v>
      </c>
      <c r="C21" s="19">
        <v>7066</v>
      </c>
      <c r="D21" s="19">
        <v>492</v>
      </c>
      <c r="E21" s="19">
        <v>1258</v>
      </c>
      <c r="F21" s="19">
        <v>29</v>
      </c>
      <c r="G21" s="20">
        <f>B21-'2015.09'!B21</f>
        <v>-18</v>
      </c>
    </row>
    <row r="22" spans="1:7" ht="36" customHeight="1">
      <c r="A22" s="4" t="s">
        <v>24</v>
      </c>
      <c r="B22" s="21">
        <f>SUM(C22:F22)</f>
        <v>5589</v>
      </c>
      <c r="C22" s="21">
        <v>4498</v>
      </c>
      <c r="D22" s="21">
        <v>212</v>
      </c>
      <c r="E22" s="21">
        <v>862</v>
      </c>
      <c r="F22" s="21">
        <v>17</v>
      </c>
      <c r="G22" s="20">
        <f>B22-'2015.09'!B22</f>
        <v>38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30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8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8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31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8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8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32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8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8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33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8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8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34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8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8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3" t="s">
        <v>18</v>
      </c>
      <c r="B1" s="54"/>
      <c r="C1" s="54"/>
      <c r="D1" s="54"/>
      <c r="E1" s="54"/>
      <c r="F1" s="54"/>
      <c r="G1" s="54"/>
    </row>
    <row r="3" spans="1:7" ht="14.25">
      <c r="A3" s="55" t="s">
        <v>35</v>
      </c>
      <c r="B3" s="55"/>
      <c r="C3" s="55"/>
      <c r="D3" s="55"/>
      <c r="E3" s="55"/>
      <c r="F3" s="55"/>
      <c r="G3" s="5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8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8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35</vt:i4>
      </vt:variant>
    </vt:vector>
  </HeadingPairs>
  <TitlesOfParts>
    <vt:vector size="35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  <vt:lpstr>2015.04</vt:lpstr>
      <vt:lpstr>2015.05</vt:lpstr>
      <vt:lpstr>2015.06</vt:lpstr>
      <vt:lpstr>2015.07</vt:lpstr>
      <vt:lpstr>2015.08</vt:lpstr>
      <vt:lpstr>2015.09</vt:lpstr>
      <vt:lpstr>2015.10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2015-04-21T00:48:35Z</cp:lastPrinted>
  <dcterms:created xsi:type="dcterms:W3CDTF">2009-09-11T01:59:28Z</dcterms:created>
  <dcterms:modified xsi:type="dcterms:W3CDTF">2015-11-02T12:50:15Z</dcterms:modified>
</cp:coreProperties>
</file>