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충청남도 공주시   2019.06" sheetId="1" r:id="rId1"/>
    <sheet name="인구및세대증감현황" sheetId="2" r:id="rId2"/>
    <sheet name="인구이동보고서" sheetId="3" r:id="rId3"/>
    <sheet name="65세 이상 단독 세대" sheetId="4" r:id="rId4"/>
    <sheet name="자녀수별 세대인구 현황" sheetId="5" r:id="rId5"/>
    <sheet name="유구읍" sheetId="6" r:id="rId6"/>
    <sheet name="이인면" sheetId="16" r:id="rId7"/>
    <sheet name="탄천면" sheetId="7" r:id="rId8"/>
    <sheet name="계룡면" sheetId="8" r:id="rId9"/>
    <sheet name="반포면" sheetId="9" r:id="rId10"/>
    <sheet name="의당면" sheetId="10" r:id="rId11"/>
    <sheet name="정안면" sheetId="11" r:id="rId12"/>
    <sheet name="사곡면" sheetId="12" r:id="rId13"/>
    <sheet name="신풍면" sheetId="17" r:id="rId14"/>
    <sheet name="중학동" sheetId="19" r:id="rId15"/>
    <sheet name="웅진동" sheetId="13" r:id="rId16"/>
    <sheet name="금학동" sheetId="14" r:id="rId17"/>
    <sheet name="옥룡동" sheetId="15" r:id="rId18"/>
    <sheet name="신관동" sheetId="18" r:id="rId19"/>
  </sheets>
  <definedNames>
    <definedName name="_xlnm._FilterDatabase" localSheetId="3" hidden="1">'65세 이상 단독 세대'!$A$2:$E$134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4" i="1" l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M8" i="1"/>
  <c r="L8" i="1"/>
  <c r="K8" i="1" l="1"/>
  <c r="B43" i="18"/>
  <c r="C43" i="18"/>
  <c r="D43" i="18"/>
  <c r="E43" i="18"/>
  <c r="D30" i="15" l="1"/>
  <c r="F30" i="15"/>
  <c r="G30" i="15"/>
  <c r="C18" i="14" l="1"/>
  <c r="D18" i="14"/>
  <c r="E18" i="14"/>
  <c r="F18" i="14"/>
  <c r="C10" i="4" l="1"/>
  <c r="D10" i="4"/>
  <c r="E10" i="4"/>
  <c r="C19" i="4"/>
  <c r="D19" i="4"/>
  <c r="D136" i="4" s="1"/>
  <c r="E19" i="4"/>
  <c r="C28" i="4"/>
  <c r="D28" i="4"/>
  <c r="E28" i="4"/>
  <c r="E136" i="4" s="1"/>
  <c r="C37" i="4"/>
  <c r="D37" i="4"/>
  <c r="E37" i="4"/>
  <c r="C45" i="4"/>
  <c r="D45" i="4"/>
  <c r="E45" i="4"/>
  <c r="C53" i="4"/>
  <c r="D53" i="4"/>
  <c r="E53" i="4"/>
  <c r="C61" i="4"/>
  <c r="D61" i="4"/>
  <c r="E61" i="4"/>
  <c r="C69" i="4"/>
  <c r="D69" i="4"/>
  <c r="E69" i="4"/>
  <c r="C78" i="4"/>
  <c r="D78" i="4"/>
  <c r="E78" i="4"/>
  <c r="C86" i="4"/>
  <c r="D86" i="4"/>
  <c r="E86" i="4"/>
  <c r="C94" i="4"/>
  <c r="D94" i="4"/>
  <c r="E94" i="4"/>
  <c r="C102" i="4"/>
  <c r="D102" i="4"/>
  <c r="E102" i="4"/>
  <c r="C110" i="4"/>
  <c r="D110" i="4"/>
  <c r="E110" i="4"/>
  <c r="C118" i="4"/>
  <c r="D118" i="4"/>
  <c r="E118" i="4"/>
  <c r="C127" i="4"/>
  <c r="D127" i="4"/>
  <c r="E127" i="4"/>
  <c r="C135" i="4"/>
  <c r="D135" i="4"/>
  <c r="E135" i="4"/>
  <c r="C136" i="4"/>
</calcChain>
</file>

<file path=xl/sharedStrings.xml><?xml version="1.0" encoding="utf-8"?>
<sst xmlns="http://schemas.openxmlformats.org/spreadsheetml/2006/main" count="1530" uniqueCount="377">
  <si>
    <t>인구 및 세대현황</t>
  </si>
  <si>
    <t xml:space="preserve">행정기관 : 충청남도 공주시  </t>
  </si>
  <si>
    <t>작성기준 : 2019.06 현재</t>
  </si>
  <si>
    <t>출력일자 : 2019.07.01 (단위:명)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</si>
  <si>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</si>
  <si>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</si>
  <si>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</si>
  <si>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</si>
  <si>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</si>
  <si>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</si>
  <si>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</si>
  <si>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</si>
  <si>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</si>
  <si>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</si>
  <si>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</si>
  <si>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</si>
  <si>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1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</si>
  <si>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</si>
  <si>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</si>
  <si>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</si>
  <si>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</si>
  <si>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</si>
  <si>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</si>
  <si>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</si>
  <si>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</si>
  <si>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</si>
  <si>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</si>
  <si>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</si>
  <si>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</si>
  <si>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</si>
  <si>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</si>
  <si>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</si>
  <si>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</si>
  <si>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</si>
  <si>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</si>
  <si>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</si>
  <si>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</si>
  <si>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</si>
  <si>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</si>
  <si>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</si>
  <si>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</si>
  <si>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</si>
  <si>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</si>
  <si>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</si>
  <si>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</si>
  <si>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</si>
  <si>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</si>
  <si>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</si>
  <si>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</si>
  <si>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</si>
  <si>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</si>
  <si>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</si>
  <si>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</si>
  <si>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>작성기준 : 2019.05, 2019.06 비교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</si>
  <si>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</si>
  <si>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</si>
  <si>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</si>
  <si>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</si>
  <si>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</si>
  <si>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</si>
  <si>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</si>
  <si>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</si>
  <si>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</si>
  <si>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</si>
  <si>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</si>
  <si>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</si>
  <si>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</si>
  <si>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</si>
  <si>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</si>
  <si>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</si>
  <si>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</si>
  <si>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</si>
  <si>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</si>
  <si>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</si>
  <si>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</si>
  <si>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</si>
  <si>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</si>
  <si>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</si>
  <si>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</si>
  <si>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</si>
  <si>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</si>
  <si>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</si>
  <si>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</si>
  <si>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</si>
  <si>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</si>
  <si>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출력일자 : 2019.07.01</t>
  </si>
  <si>
    <t>작성기준 : 2019.05 ~ 06</t>
  </si>
  <si>
    <t>인구이동보고서(1호)</t>
  </si>
  <si>
    <t>총합계</t>
  </si>
  <si>
    <t>월송동 요약</t>
  </si>
  <si>
    <t>95-99</t>
  </si>
  <si>
    <t>90-94</t>
  </si>
  <si>
    <t>85-89</t>
  </si>
  <si>
    <t>80-84</t>
  </si>
  <si>
    <t>75-79</t>
  </si>
  <si>
    <t>70-74</t>
  </si>
  <si>
    <t>65-69</t>
  </si>
  <si>
    <t>신관동 요약</t>
  </si>
  <si>
    <t>100-104</t>
  </si>
  <si>
    <t>옥룡동 요약</t>
  </si>
  <si>
    <t>금학동 요약</t>
  </si>
  <si>
    <t>웅진동 요약</t>
  </si>
  <si>
    <t>중학동 요약</t>
  </si>
  <si>
    <t>신풍면 요약</t>
  </si>
  <si>
    <t>사곡면 요약</t>
  </si>
  <si>
    <t>105-109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</si>
  <si>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</si>
  <si>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</si>
  <si>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</si>
  <si>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</si>
  <si>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</si>
  <si>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</si>
  <si>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</si>
  <si>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유구읍 요약</t>
  </si>
  <si>
    <t>연령</t>
  </si>
  <si>
    <t>65세 이상 단독세대</t>
    <phoneticPr fontId="1" type="noConversion"/>
  </si>
  <si>
    <t>자녀수</t>
  </si>
  <si>
    <t>자녀수별세대인구현황</t>
  </si>
  <si>
    <t/>
  </si>
  <si>
    <t>총계</t>
  </si>
  <si>
    <t>99반</t>
  </si>
  <si>
    <t>1통</t>
  </si>
  <si>
    <t>탑곡리</t>
  </si>
  <si>
    <t>2통</t>
  </si>
  <si>
    <t>추계리</t>
  </si>
  <si>
    <t>입석리</t>
  </si>
  <si>
    <t>3통</t>
  </si>
  <si>
    <t>유구리</t>
  </si>
  <si>
    <t>연종리</t>
  </si>
  <si>
    <t>신영리</t>
  </si>
  <si>
    <t>신달리</t>
  </si>
  <si>
    <t>세동리</t>
  </si>
  <si>
    <t>석남리</t>
  </si>
  <si>
    <t>백교리</t>
  </si>
  <si>
    <t>문금리</t>
  </si>
  <si>
    <t>명곡리</t>
  </si>
  <si>
    <t>만천리</t>
  </si>
  <si>
    <t>동해리</t>
  </si>
  <si>
    <t>덕곡리</t>
  </si>
  <si>
    <t>녹천리</t>
  </si>
  <si>
    <t>노동리</t>
  </si>
  <si>
    <t>구계리</t>
  </si>
  <si>
    <t>여자수</t>
  </si>
  <si>
    <t>남자수</t>
  </si>
  <si>
    <t>총인원수</t>
  </si>
  <si>
    <t>반</t>
  </si>
  <si>
    <t>통</t>
  </si>
  <si>
    <t>법정동명</t>
  </si>
  <si>
    <t>유구읍</t>
    <phoneticPr fontId="1" type="noConversion"/>
  </si>
  <si>
    <t>화정리</t>
  </si>
  <si>
    <t>99통</t>
  </si>
  <si>
    <t>정치리</t>
  </si>
  <si>
    <t>장선리</t>
  </si>
  <si>
    <t>유하리</t>
  </si>
  <si>
    <t>운곡리</t>
  </si>
  <si>
    <t>안영리</t>
  </si>
  <si>
    <t>송학리</t>
  </si>
  <si>
    <t>성리</t>
  </si>
  <si>
    <t>삼각리</t>
  </si>
  <si>
    <t>분강리</t>
  </si>
  <si>
    <t>덕지리</t>
  </si>
  <si>
    <t>대학리</t>
  </si>
  <si>
    <t>남산리</t>
  </si>
  <si>
    <t>국동리</t>
  </si>
  <si>
    <t>광명리</t>
  </si>
  <si>
    <t>견동리</t>
  </si>
  <si>
    <t>가척리</t>
  </si>
  <si>
    <t>탄천면</t>
    <phoneticPr fontId="1" type="noConversion"/>
  </si>
  <si>
    <t>화헌리</t>
  </si>
  <si>
    <t>화은리</t>
  </si>
  <si>
    <t>향지리</t>
  </si>
  <si>
    <t>하대리</t>
  </si>
  <si>
    <t>중장리</t>
  </si>
  <si>
    <t>죽곡리</t>
  </si>
  <si>
    <t>유평리</t>
  </si>
  <si>
    <t>월암리</t>
  </si>
  <si>
    <t>월곡리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</si>
  <si>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</si>
  <si>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</si>
  <si>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</si>
  <si>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</si>
  <si>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</si>
  <si>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</si>
  <si>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</si>
  <si>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</si>
  <si>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계룡면</t>
    <phoneticPr fontId="1" type="noConversion"/>
  </si>
  <si>
    <t>학봉리</t>
  </si>
  <si>
    <t>하신리</t>
  </si>
  <si>
    <t>온천리</t>
  </si>
  <si>
    <t>송곡리</t>
  </si>
  <si>
    <t>상신리</t>
  </si>
  <si>
    <t>봉곡리</t>
  </si>
  <si>
    <t>마암리</t>
  </si>
  <si>
    <t>공암리</t>
  </si>
  <si>
    <t>반포면</t>
    <phoneticPr fontId="13" type="noConversion"/>
  </si>
  <si>
    <t>7통</t>
  </si>
  <si>
    <t>청룡리</t>
  </si>
  <si>
    <t>6통</t>
  </si>
  <si>
    <t>5통</t>
  </si>
  <si>
    <t>4통</t>
  </si>
  <si>
    <t>중흥리</t>
  </si>
  <si>
    <t>율정리</t>
  </si>
  <si>
    <t>유계리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</si>
  <si>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</si>
  <si>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</si>
  <si>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</si>
  <si>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</si>
  <si>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</si>
  <si>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</si>
  <si>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</si>
  <si>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의당면</t>
    <phoneticPr fontId="1" type="noConversion"/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</si>
  <si>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</si>
  <si>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</si>
  <si>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</si>
  <si>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</si>
  <si>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</si>
  <si>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</si>
  <si>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</si>
  <si>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</si>
  <si>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</si>
  <si>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</si>
  <si>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</si>
  <si>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</si>
  <si>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</si>
  <si>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</si>
  <si>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</si>
  <si>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</si>
  <si>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</si>
  <si>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</si>
  <si>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</si>
  <si>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</si>
  <si>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</si>
  <si>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</si>
  <si>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정안면</t>
    <phoneticPr fontId="1" type="noConversion"/>
  </si>
  <si>
    <t>회학리</t>
  </si>
  <si>
    <t>화월리</t>
  </si>
  <si>
    <t>호계리</t>
  </si>
  <si>
    <t>해월리</t>
  </si>
  <si>
    <t>유룡리</t>
  </si>
  <si>
    <t>월가리</t>
  </si>
  <si>
    <t>운암리</t>
  </si>
  <si>
    <t>부곡리</t>
  </si>
  <si>
    <t>대중리</t>
  </si>
  <si>
    <t>고당리</t>
  </si>
  <si>
    <t>계실리</t>
  </si>
  <si>
    <t>가교리</t>
  </si>
  <si>
    <t>사곡면 인구 현황</t>
    <phoneticPr fontId="1" type="noConversion"/>
  </si>
  <si>
    <t>산성동</t>
  </si>
  <si>
    <t>금성동</t>
  </si>
  <si>
    <t>교동</t>
  </si>
  <si>
    <t>웅진동</t>
    <phoneticPr fontId="1" type="noConversion"/>
  </si>
  <si>
    <t>합계</t>
    <phoneticPr fontId="1" type="noConversion"/>
  </si>
  <si>
    <t>검상동</t>
  </si>
  <si>
    <t>2통</t>
    <phoneticPr fontId="1" type="noConversion"/>
  </si>
  <si>
    <t>오곡동</t>
    <phoneticPr fontId="1" type="noConversion"/>
  </si>
  <si>
    <t>오곡동</t>
  </si>
  <si>
    <t>태봉동</t>
    <phoneticPr fontId="1" type="noConversion"/>
  </si>
  <si>
    <t>1통</t>
    <phoneticPr fontId="1" type="noConversion"/>
  </si>
  <si>
    <t>봉정동</t>
    <phoneticPr fontId="1" type="noConversion"/>
  </si>
  <si>
    <t>주미동</t>
    <phoneticPr fontId="1" type="noConversion"/>
  </si>
  <si>
    <t>8통</t>
    <phoneticPr fontId="1" type="noConversion"/>
  </si>
  <si>
    <t>금학동 인구현황(2019년 6월 30일 기준)</t>
    <phoneticPr fontId="1" type="noConversion"/>
  </si>
  <si>
    <t xml:space="preserve">     8,356(100)</t>
    <phoneticPr fontId="1" type="noConversion"/>
  </si>
  <si>
    <t xml:space="preserve">       183(2)</t>
  </si>
  <si>
    <t>99반</t>
    <phoneticPr fontId="1" type="noConversion"/>
  </si>
  <si>
    <t>3통</t>
    <phoneticPr fontId="1" type="noConversion"/>
  </si>
  <si>
    <t>상왕동</t>
    <phoneticPr fontId="1" type="noConversion"/>
  </si>
  <si>
    <t xml:space="preserve">       157(2)</t>
  </si>
  <si>
    <t xml:space="preserve">       127(2)</t>
  </si>
  <si>
    <t xml:space="preserve">       358(4)</t>
  </si>
  <si>
    <t>소학동</t>
    <phoneticPr fontId="1" type="noConversion"/>
  </si>
  <si>
    <t xml:space="preserve">       299(4)</t>
  </si>
  <si>
    <t>신기동</t>
    <phoneticPr fontId="1" type="noConversion"/>
  </si>
  <si>
    <t xml:space="preserve">       162(2)</t>
  </si>
  <si>
    <t xml:space="preserve">       111(1)</t>
  </si>
  <si>
    <t>21통</t>
    <phoneticPr fontId="1" type="noConversion"/>
  </si>
  <si>
    <t>옥룡동</t>
    <phoneticPr fontId="1" type="noConversion"/>
  </si>
  <si>
    <t xml:space="preserve">       199(2)</t>
  </si>
  <si>
    <t>20통</t>
  </si>
  <si>
    <t xml:space="preserve">       599(7)</t>
  </si>
  <si>
    <t>19통</t>
  </si>
  <si>
    <t xml:space="preserve">       233(3)</t>
  </si>
  <si>
    <t>18통</t>
  </si>
  <si>
    <t xml:space="preserve">       291(3)</t>
  </si>
  <si>
    <t>17통</t>
  </si>
  <si>
    <t xml:space="preserve">       307(4)</t>
  </si>
  <si>
    <t>16통</t>
  </si>
  <si>
    <t xml:space="preserve">       303(4)</t>
  </si>
  <si>
    <t>15통</t>
  </si>
  <si>
    <t xml:space="preserve">       485(6)</t>
  </si>
  <si>
    <t>14통</t>
  </si>
  <si>
    <t xml:space="preserve">       295(4)</t>
  </si>
  <si>
    <t>13통</t>
  </si>
  <si>
    <t xml:space="preserve">       357(4)</t>
  </si>
  <si>
    <t>12통</t>
  </si>
  <si>
    <t xml:space="preserve">       224(3)</t>
  </si>
  <si>
    <t>11통</t>
  </si>
  <si>
    <t xml:space="preserve">       187(2)</t>
  </si>
  <si>
    <t>10통</t>
  </si>
  <si>
    <t xml:space="preserve">       253(3)</t>
  </si>
  <si>
    <t>9통</t>
  </si>
  <si>
    <t xml:space="preserve">       376(4)</t>
  </si>
  <si>
    <t>8통</t>
  </si>
  <si>
    <t xml:space="preserve">       277(3)</t>
  </si>
  <si>
    <t xml:space="preserve">       517(6)</t>
  </si>
  <si>
    <t xml:space="preserve">       364(4)</t>
  </si>
  <si>
    <t xml:space="preserve">       293(4)</t>
  </si>
  <si>
    <t xml:space="preserve">       573(7)</t>
  </si>
  <si>
    <t xml:space="preserve">       260(3)</t>
  </si>
  <si>
    <t xml:space="preserve">       566(7)</t>
  </si>
  <si>
    <t>남자수</t>
    <phoneticPr fontId="1" type="noConversion"/>
  </si>
  <si>
    <t>총인원수(%)</t>
    <phoneticPr fontId="1" type="noConversion"/>
  </si>
  <si>
    <t>반</t>
    <phoneticPr fontId="1" type="noConversion"/>
  </si>
  <si>
    <t>통</t>
    <phoneticPr fontId="1" type="noConversion"/>
  </si>
  <si>
    <t>법정동명</t>
    <phoneticPr fontId="1" type="noConversion"/>
  </si>
  <si>
    <t>통반별 인구형황(옥룡동)</t>
    <phoneticPr fontId="1" type="noConversion"/>
  </si>
  <si>
    <t>초봉리</t>
  </si>
  <si>
    <t>주봉리</t>
  </si>
  <si>
    <t>이인리</t>
  </si>
  <si>
    <t>이곡리</t>
  </si>
  <si>
    <t>용성리</t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</si>
  <si>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</si>
  <si>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</si>
  <si>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</si>
  <si>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</si>
  <si>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</si>
  <si>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</si>
  <si>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</si>
  <si>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</si>
  <si>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</si>
  <si>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</si>
  <si>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이인면</t>
    <phoneticPr fontId="1" type="noConversion"/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</si>
  <si>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</si>
  <si>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</si>
  <si>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</si>
  <si>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</si>
  <si>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</si>
  <si>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</si>
  <si>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</si>
  <si>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</si>
  <si>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</si>
  <si>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</si>
  <si>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</si>
  <si>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</si>
  <si>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</si>
  <si>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</si>
  <si>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신풍면</t>
    <phoneticPr fontId="1" type="noConversion"/>
  </si>
  <si>
    <t>쌍신통</t>
    <phoneticPr fontId="1" type="noConversion"/>
  </si>
  <si>
    <t>월미2통</t>
    <phoneticPr fontId="1" type="noConversion"/>
  </si>
  <si>
    <t>월미1통</t>
    <phoneticPr fontId="1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</si>
  <si>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</si>
  <si>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</si>
  <si>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</si>
  <si>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</si>
  <si>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</si>
  <si>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</si>
  <si>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</si>
  <si>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</si>
  <si>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</si>
  <si>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</si>
  <si>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</si>
  <si>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</si>
  <si>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</si>
  <si>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</si>
  <si>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</si>
  <si>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</si>
  <si>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</si>
  <si>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</si>
  <si>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계(%)</t>
  </si>
  <si>
    <t>행정통(리)명</t>
  </si>
  <si>
    <t>신관동인구현황(2019.06.30)</t>
    <phoneticPr fontId="1" type="noConversion"/>
  </si>
  <si>
    <t>중학동</t>
    <phoneticPr fontId="1" type="noConversion"/>
  </si>
  <si>
    <t>중동</t>
    <phoneticPr fontId="1" type="noConversion"/>
  </si>
  <si>
    <t>봉황동</t>
    <phoneticPr fontId="1" type="noConversion"/>
  </si>
  <si>
    <t>반죽동</t>
    <phoneticPr fontId="1" type="noConversion"/>
  </si>
  <si>
    <t>중학동</t>
    <phoneticPr fontId="1" type="noConversion"/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</si>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</sst>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0" borderId="0" xfId="0" applyNumberFormat="1" applyFont="1">
      <alignment vertical="center"/>
    </xf>
    <xf numFmtId="176" fontId="2" fillId="2" borderId="1" xfId="0" applyNumberFormat="1" applyFont="1" applyFill="1" applyBorder="1">
      <alignment vertical="center"/>
    </xf>
    <xf numFmtId="176" fontId="2" fillId="3" borderId="1" xfId="0" applyNumberFormat="1" applyFont="1" applyFill="1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7" fillId="4" borderId="1" xfId="1" applyFont="1" applyFill="1" applyBorder="1">
      <alignment vertical="center"/>
    </xf>
    <xf numFmtId="49" fontId="8" fillId="4" borderId="1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>
      <alignment vertical="center"/>
    </xf>
    <xf numFmtId="0" fontId="8" fillId="4" borderId="1" xfId="0" applyFont="1" applyFill="1" applyBorder="1">
      <alignment vertical="center"/>
    </xf>
    <xf numFmtId="0" fontId="0" fillId="0" borderId="2" xfId="0" applyBorder="1">
      <alignment vertical="center"/>
    </xf>
    <xf numFmtId="49" fontId="0" fillId="0" borderId="2" xfId="0" applyNumberFormat="1" applyBorder="1" applyAlignment="1">
      <alignment horizontal="center" vertical="center"/>
    </xf>
    <xf numFmtId="49" fontId="0" fillId="0" borderId="2" xfId="0" applyNumberFormat="1" applyBorder="1">
      <alignment vertical="center"/>
    </xf>
    <xf numFmtId="0" fontId="0" fillId="0" borderId="1" xfId="0" applyBorder="1">
      <alignment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9" fillId="5" borderId="1" xfId="0" applyFont="1" applyFill="1" applyBorder="1" applyAlignment="1">
      <alignment horizontal="center" vertical="center"/>
    </xf>
    <xf numFmtId="49" fontId="9" fillId="5" borderId="1" xfId="0" applyNumberFormat="1" applyFont="1" applyFill="1" applyBorder="1" applyAlignment="1">
      <alignment horizontal="center" vertical="center"/>
    </xf>
    <xf numFmtId="0" fontId="0" fillId="5" borderId="1" xfId="0" applyFill="1" applyBorder="1">
      <alignment vertical="center"/>
    </xf>
    <xf numFmtId="49" fontId="0" fillId="5" borderId="1" xfId="0" applyNumberFormat="1" applyFill="1" applyBorder="1">
      <alignment vertical="center"/>
    </xf>
    <xf numFmtId="0" fontId="10" fillId="0" borderId="0" xfId="0" applyFont="1">
      <alignment vertical="center"/>
    </xf>
    <xf numFmtId="176" fontId="3" fillId="3" borderId="1" xfId="0" applyNumberFormat="1" applyFont="1" applyFill="1" applyBorder="1">
      <alignment vertical="center"/>
    </xf>
    <xf numFmtId="3" fontId="0" fillId="0" borderId="1" xfId="0" applyNumberFormat="1" applyBorder="1">
      <alignment vertical="center"/>
    </xf>
    <xf numFmtId="0" fontId="11" fillId="0" borderId="0" xfId="2">
      <alignment vertical="center"/>
    </xf>
    <xf numFmtId="3" fontId="11" fillId="0" borderId="1" xfId="2" applyNumberFormat="1" applyBorder="1">
      <alignment vertical="center"/>
    </xf>
    <xf numFmtId="49" fontId="11" fillId="0" borderId="1" xfId="2" applyNumberFormat="1" applyBorder="1">
      <alignment vertical="center"/>
    </xf>
    <xf numFmtId="0" fontId="11" fillId="0" borderId="1" xfId="2" applyBorder="1">
      <alignment vertical="center"/>
    </xf>
    <xf numFmtId="0" fontId="11" fillId="5" borderId="1" xfId="2" applyFill="1" applyBorder="1">
      <alignment vertical="center"/>
    </xf>
    <xf numFmtId="49" fontId="11" fillId="5" borderId="1" xfId="2" applyNumberFormat="1" applyFill="1" applyBorder="1">
      <alignment vertical="center"/>
    </xf>
    <xf numFmtId="0" fontId="12" fillId="0" borderId="0" xfId="2" applyFont="1">
      <alignment vertical="center"/>
    </xf>
    <xf numFmtId="0" fontId="0" fillId="0" borderId="1" xfId="0" applyFill="1" applyBorder="1">
      <alignment vertical="center"/>
    </xf>
    <xf numFmtId="3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6" borderId="1" xfId="0" applyFill="1" applyBorder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41" fontId="2" fillId="7" borderId="1" xfId="3" applyFont="1" applyFill="1" applyBorder="1">
      <alignment vertical="center"/>
    </xf>
    <xf numFmtId="41" fontId="2" fillId="6" borderId="1" xfId="3" applyFont="1" applyFill="1" applyBorder="1">
      <alignment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M23" sqref="M23"/>
    </sheetView>
  </sheetViews>
  <sheetFormatPr defaultRowHeight="16.5" x14ac:dyDescent="0.3"/>
  <cols>
    <col min="1" max="1" width="16.125" style="8" bestFit="1" customWidth="1"/>
    <col min="2" max="2" width="9.5" bestFit="1" customWidth="1"/>
    <col min="3" max="5" width="7.625" bestFit="1" customWidth="1"/>
    <col min="6" max="7" width="6.75" bestFit="1" customWidth="1"/>
    <col min="8" max="8" width="7.625" bestFit="1" customWidth="1"/>
    <col min="9" max="9" width="8.5" bestFit="1" customWidth="1"/>
    <col min="10" max="10" width="11" bestFit="1" customWidth="1"/>
  </cols>
  <sheetData>
    <row r="1" spans="1:26" x14ac:dyDescent="0.3">
      <c r="A1" s="6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44" t="s">
        <v>0</v>
      </c>
      <c r="B2" s="45"/>
      <c r="C2" s="45"/>
      <c r="D2" s="45"/>
      <c r="E2" s="45"/>
      <c r="F2" s="45"/>
      <c r="G2" s="45"/>
      <c r="H2" s="45"/>
      <c r="I2" s="45"/>
      <c r="J2" s="4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6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46" t="s">
        <v>1</v>
      </c>
      <c r="B4" s="47"/>
      <c r="C4" s="4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46" t="s">
        <v>2</v>
      </c>
      <c r="B5" s="47"/>
      <c r="C5" s="47"/>
      <c r="D5" s="1"/>
      <c r="E5" s="1"/>
      <c r="F5" s="1"/>
      <c r="G5" s="1"/>
      <c r="H5" s="48" t="s">
        <v>3</v>
      </c>
      <c r="I5" s="49"/>
      <c r="J5" s="4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50" t="s">
        <v>4</v>
      </c>
      <c r="B6" s="52" t="s">
        <v>5</v>
      </c>
      <c r="C6" s="53"/>
      <c r="D6" s="54"/>
      <c r="E6" s="52" t="s">
        <v>9</v>
      </c>
      <c r="F6" s="53"/>
      <c r="G6" s="54"/>
      <c r="H6" s="50" t="s">
        <v>13</v>
      </c>
      <c r="I6" s="50" t="s">
        <v>14</v>
      </c>
      <c r="J6" s="50" t="s">
        <v>15</v>
      </c>
      <c r="K6" s="52" t="s">
        <v>376</v>
      </c>
      <c r="L6" s="68"/>
      <c r="M6" s="69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3">
      <c r="A7" s="51"/>
      <c r="B7" s="3" t="s">
        <v>6</v>
      </c>
      <c r="C7" s="3" t="s">
        <v>7</v>
      </c>
      <c r="D7" s="3" t="s">
        <v>8</v>
      </c>
      <c r="E7" s="3" t="s">
        <v>10</v>
      </c>
      <c r="F7" s="3" t="s">
        <v>11</v>
      </c>
      <c r="G7" s="3" t="s">
        <v>12</v>
      </c>
      <c r="H7" s="51"/>
      <c r="I7" s="51"/>
      <c r="J7" s="51"/>
      <c r="K7" s="3" t="s">
        <v>6</v>
      </c>
      <c r="L7" s="3" t="s">
        <v>7</v>
      </c>
      <c r="M7" s="3" t="s">
        <v>8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3">
      <c r="A8" s="7" t="s">
        <v>16</v>
      </c>
      <c r="B8" s="30">
        <v>107101</v>
      </c>
      <c r="C8" s="4">
        <v>53665</v>
      </c>
      <c r="D8" s="4">
        <v>53436</v>
      </c>
      <c r="E8" s="5">
        <v>100</v>
      </c>
      <c r="F8" s="5">
        <v>50.106908432227499</v>
      </c>
      <c r="G8" s="5">
        <v>49.893091567772501</v>
      </c>
      <c r="H8" s="5">
        <v>100.42855004117099</v>
      </c>
      <c r="I8" s="30">
        <v>50422</v>
      </c>
      <c r="J8" s="5">
        <v>2.1240926579667598</v>
      </c>
      <c r="K8" s="70">
        <f>SUM(K9:K24)</f>
        <v>2106</v>
      </c>
      <c r="L8" s="70">
        <f t="shared" ref="L8:M8" si="0">SUM(L9:L24)</f>
        <v>1057</v>
      </c>
      <c r="M8" s="70">
        <f t="shared" si="0"/>
        <v>1049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3">
      <c r="A9" s="7" t="s">
        <v>17</v>
      </c>
      <c r="B9" s="4">
        <v>7811</v>
      </c>
      <c r="C9" s="4">
        <v>3951</v>
      </c>
      <c r="D9" s="4">
        <v>3860</v>
      </c>
      <c r="E9" s="5">
        <v>7.2931158439230304</v>
      </c>
      <c r="F9" s="5">
        <v>3.6890411854231102</v>
      </c>
      <c r="G9" s="5">
        <v>3.6040746584999201</v>
      </c>
      <c r="H9" s="5">
        <v>102.357512953368</v>
      </c>
      <c r="I9" s="4">
        <v>3879</v>
      </c>
      <c r="J9" s="5">
        <v>2.0136633152874501</v>
      </c>
      <c r="K9" s="71">
        <f>SUM(L9:M9)</f>
        <v>116</v>
      </c>
      <c r="L9" s="2">
        <v>63</v>
      </c>
      <c r="M9" s="2">
        <v>53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3">
      <c r="A10" s="7" t="s">
        <v>18</v>
      </c>
      <c r="B10" s="4">
        <v>3452</v>
      </c>
      <c r="C10" s="4">
        <v>1764</v>
      </c>
      <c r="D10" s="4">
        <v>1688</v>
      </c>
      <c r="E10" s="5">
        <v>3.2231258344926799</v>
      </c>
      <c r="F10" s="5">
        <v>1.6470434449725</v>
      </c>
      <c r="G10" s="5">
        <v>1.5760823895201701</v>
      </c>
      <c r="H10" s="5">
        <v>104.502369668246</v>
      </c>
      <c r="I10" s="4">
        <v>1715</v>
      </c>
      <c r="J10" s="5">
        <v>2.0128279883381901</v>
      </c>
      <c r="K10" s="71">
        <f t="shared" ref="K10:K24" si="1">SUM(L10:M10)</f>
        <v>51</v>
      </c>
      <c r="L10" s="2">
        <v>29</v>
      </c>
      <c r="M10" s="2">
        <v>22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3">
      <c r="A11" s="7" t="s">
        <v>19</v>
      </c>
      <c r="B11" s="4">
        <v>3103</v>
      </c>
      <c r="C11" s="4">
        <v>1598</v>
      </c>
      <c r="D11" s="4">
        <v>1505</v>
      </c>
      <c r="E11" s="5">
        <v>2.89726519827079</v>
      </c>
      <c r="F11" s="5">
        <v>1.4920495606950399</v>
      </c>
      <c r="G11" s="5">
        <v>1.4052156375757501</v>
      </c>
      <c r="H11" s="5">
        <v>106.179401993355</v>
      </c>
      <c r="I11" s="4">
        <v>1633</v>
      </c>
      <c r="J11" s="5">
        <v>1.9001837109614199</v>
      </c>
      <c r="K11" s="71">
        <f t="shared" si="1"/>
        <v>116</v>
      </c>
      <c r="L11" s="2">
        <v>81</v>
      </c>
      <c r="M11" s="2">
        <v>35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3">
      <c r="A12" s="7" t="s">
        <v>20</v>
      </c>
      <c r="B12" s="4">
        <v>5804</v>
      </c>
      <c r="C12" s="4">
        <v>2956</v>
      </c>
      <c r="D12" s="4">
        <v>2848</v>
      </c>
      <c r="E12" s="5">
        <v>5.4191837611226799</v>
      </c>
      <c r="F12" s="5">
        <v>2.76001157785642</v>
      </c>
      <c r="G12" s="5">
        <v>2.6591721832662598</v>
      </c>
      <c r="H12" s="5">
        <v>103.792134831461</v>
      </c>
      <c r="I12" s="4">
        <v>3095</v>
      </c>
      <c r="J12" s="5">
        <v>1.87528271405493</v>
      </c>
      <c r="K12" s="71">
        <f t="shared" si="1"/>
        <v>130</v>
      </c>
      <c r="L12" s="2">
        <v>76</v>
      </c>
      <c r="M12" s="2">
        <v>54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3">
      <c r="A13" s="7" t="s">
        <v>21</v>
      </c>
      <c r="B13" s="4">
        <v>4363</v>
      </c>
      <c r="C13" s="4">
        <v>2287</v>
      </c>
      <c r="D13" s="4">
        <v>2076</v>
      </c>
      <c r="E13" s="5">
        <v>4.0737248018225802</v>
      </c>
      <c r="F13" s="5">
        <v>2.1353675502563001</v>
      </c>
      <c r="G13" s="5">
        <v>1.9383572515662799</v>
      </c>
      <c r="H13" s="5">
        <v>110.16377649325599</v>
      </c>
      <c r="I13" s="4">
        <v>2117</v>
      </c>
      <c r="J13" s="5">
        <v>2.06093528578177</v>
      </c>
      <c r="K13" s="71">
        <f t="shared" si="1"/>
        <v>38</v>
      </c>
      <c r="L13" s="2">
        <v>18</v>
      </c>
      <c r="M13" s="2">
        <v>20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3">
      <c r="A14" s="7" t="s">
        <v>22</v>
      </c>
      <c r="B14" s="4">
        <v>4787</v>
      </c>
      <c r="C14" s="4">
        <v>2483</v>
      </c>
      <c r="D14" s="4">
        <v>2304</v>
      </c>
      <c r="E14" s="5">
        <v>4.4696127953987403</v>
      </c>
      <c r="F14" s="5">
        <v>2.3183723774754701</v>
      </c>
      <c r="G14" s="5">
        <v>2.1512404179232698</v>
      </c>
      <c r="H14" s="5">
        <v>107.769097222222</v>
      </c>
      <c r="I14" s="4">
        <v>2314</v>
      </c>
      <c r="J14" s="5">
        <v>2.06871218668971</v>
      </c>
      <c r="K14" s="71">
        <f t="shared" si="1"/>
        <v>109</v>
      </c>
      <c r="L14" s="2">
        <v>71</v>
      </c>
      <c r="M14" s="2">
        <v>38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3">
      <c r="A15" s="7" t="s">
        <v>23</v>
      </c>
      <c r="B15" s="4">
        <v>4805</v>
      </c>
      <c r="C15" s="4">
        <v>2487</v>
      </c>
      <c r="D15" s="4">
        <v>2318</v>
      </c>
      <c r="E15" s="5">
        <v>4.4864193611637599</v>
      </c>
      <c r="F15" s="5">
        <v>2.3221071698676901</v>
      </c>
      <c r="G15" s="5">
        <v>2.1643121912960699</v>
      </c>
      <c r="H15" s="5">
        <v>107.29076790336499</v>
      </c>
      <c r="I15" s="4">
        <v>2449</v>
      </c>
      <c r="J15" s="5">
        <v>1.9620253164557</v>
      </c>
      <c r="K15" s="71">
        <f t="shared" si="1"/>
        <v>143</v>
      </c>
      <c r="L15" s="2">
        <v>100</v>
      </c>
      <c r="M15" s="2">
        <v>43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3">
      <c r="A16" s="7" t="s">
        <v>24</v>
      </c>
      <c r="B16" s="4">
        <v>5477</v>
      </c>
      <c r="C16" s="4">
        <v>2836</v>
      </c>
      <c r="D16" s="4">
        <v>2641</v>
      </c>
      <c r="E16" s="5">
        <v>5.11386448305805</v>
      </c>
      <c r="F16" s="5">
        <v>2.6479678060895799</v>
      </c>
      <c r="G16" s="5">
        <v>2.46589667696847</v>
      </c>
      <c r="H16" s="5">
        <v>107.38356683074601</v>
      </c>
      <c r="I16" s="4">
        <v>2751</v>
      </c>
      <c r="J16" s="5">
        <v>1.9909123954925501</v>
      </c>
      <c r="K16" s="71">
        <f t="shared" si="1"/>
        <v>129</v>
      </c>
      <c r="L16" s="2">
        <v>98</v>
      </c>
      <c r="M16" s="2">
        <v>31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3">
      <c r="A17" s="7" t="s">
        <v>25</v>
      </c>
      <c r="B17" s="4">
        <v>3069</v>
      </c>
      <c r="C17" s="4">
        <v>1537</v>
      </c>
      <c r="D17" s="4">
        <v>1532</v>
      </c>
      <c r="E17" s="5">
        <v>2.8655194629368501</v>
      </c>
      <c r="F17" s="5">
        <v>1.43509397671357</v>
      </c>
      <c r="G17" s="5">
        <v>1.4304254862232799</v>
      </c>
      <c r="H17" s="5">
        <v>100.32637075718</v>
      </c>
      <c r="I17" s="4">
        <v>1537</v>
      </c>
      <c r="J17" s="5">
        <v>1.99674690956409</v>
      </c>
      <c r="K17" s="71">
        <f t="shared" si="1"/>
        <v>38</v>
      </c>
      <c r="L17" s="2">
        <v>17</v>
      </c>
      <c r="M17" s="2">
        <v>21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3">
      <c r="A18" s="7" t="s">
        <v>26</v>
      </c>
      <c r="B18" s="4">
        <v>3321</v>
      </c>
      <c r="C18" s="4">
        <v>1503</v>
      </c>
      <c r="D18" s="4">
        <v>1818</v>
      </c>
      <c r="E18" s="5">
        <v>3.1008113836472102</v>
      </c>
      <c r="F18" s="5">
        <v>1.4033482413796301</v>
      </c>
      <c r="G18" s="5">
        <v>1.6974631422675801</v>
      </c>
      <c r="H18" s="5">
        <v>82.673267326732699</v>
      </c>
      <c r="I18" s="4">
        <v>1551</v>
      </c>
      <c r="J18" s="5">
        <v>2.1411992263056101</v>
      </c>
      <c r="K18" s="71">
        <f t="shared" si="1"/>
        <v>106</v>
      </c>
      <c r="L18" s="2">
        <v>28</v>
      </c>
      <c r="M18" s="2">
        <v>78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3">
      <c r="A19" s="7" t="s">
        <v>27</v>
      </c>
      <c r="B19" s="4">
        <v>4812</v>
      </c>
      <c r="C19" s="4">
        <v>2418</v>
      </c>
      <c r="D19" s="4">
        <v>2394</v>
      </c>
      <c r="E19" s="5">
        <v>4.4929552478501602</v>
      </c>
      <c r="F19" s="5">
        <v>2.25768200110176</v>
      </c>
      <c r="G19" s="5">
        <v>2.2352732467483998</v>
      </c>
      <c r="H19" s="5">
        <v>101.002506265664</v>
      </c>
      <c r="I19" s="4">
        <v>2527</v>
      </c>
      <c r="J19" s="5">
        <v>1.9042342698852399</v>
      </c>
      <c r="K19" s="71">
        <f t="shared" si="1"/>
        <v>74</v>
      </c>
      <c r="L19" s="2">
        <v>27</v>
      </c>
      <c r="M19" s="2">
        <v>47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3">
      <c r="A20" s="7" t="s">
        <v>28</v>
      </c>
      <c r="B20" s="4">
        <v>8524</v>
      </c>
      <c r="C20" s="4">
        <v>4213</v>
      </c>
      <c r="D20" s="4">
        <v>4311</v>
      </c>
      <c r="E20" s="5">
        <v>7.9588425878376503</v>
      </c>
      <c r="F20" s="5">
        <v>3.93367008711403</v>
      </c>
      <c r="G20" s="5">
        <v>4.0251725007236203</v>
      </c>
      <c r="H20" s="5">
        <v>97.726745534678699</v>
      </c>
      <c r="I20" s="4">
        <v>3961</v>
      </c>
      <c r="J20" s="5">
        <v>2.1519818227720302</v>
      </c>
      <c r="K20" s="71">
        <f t="shared" si="1"/>
        <v>84</v>
      </c>
      <c r="L20" s="2">
        <v>31</v>
      </c>
      <c r="M20" s="2">
        <v>53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3">
      <c r="A21" s="7" t="s">
        <v>29</v>
      </c>
      <c r="B21" s="4">
        <v>5539</v>
      </c>
      <c r="C21" s="4">
        <v>2770</v>
      </c>
      <c r="D21" s="4">
        <v>2769</v>
      </c>
      <c r="E21" s="5">
        <v>5.1717537651375798</v>
      </c>
      <c r="F21" s="5">
        <v>2.5863437316178199</v>
      </c>
      <c r="G21" s="5">
        <v>2.5854100335197598</v>
      </c>
      <c r="H21" s="5">
        <v>100.03611412062099</v>
      </c>
      <c r="I21" s="4">
        <v>2484</v>
      </c>
      <c r="J21" s="5">
        <v>2.2298711755233498</v>
      </c>
      <c r="K21" s="71">
        <f t="shared" si="1"/>
        <v>79</v>
      </c>
      <c r="L21" s="2">
        <v>34</v>
      </c>
      <c r="M21" s="2">
        <v>45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3">
      <c r="A22" s="7" t="s">
        <v>30</v>
      </c>
      <c r="B22" s="4">
        <v>8356</v>
      </c>
      <c r="C22" s="4">
        <v>4164</v>
      </c>
      <c r="D22" s="4">
        <v>4192</v>
      </c>
      <c r="E22" s="5">
        <v>7.8019813073640796</v>
      </c>
      <c r="F22" s="5">
        <v>3.8879188803092402</v>
      </c>
      <c r="G22" s="5">
        <v>3.9140624270548399</v>
      </c>
      <c r="H22" s="5">
        <v>99.332061068702302</v>
      </c>
      <c r="I22" s="4">
        <v>4160</v>
      </c>
      <c r="J22" s="5">
        <v>2.0086538461538499</v>
      </c>
      <c r="K22" s="71">
        <f t="shared" si="1"/>
        <v>115</v>
      </c>
      <c r="L22" s="2">
        <v>50</v>
      </c>
      <c r="M22" s="2">
        <v>65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3">
      <c r="A23" s="7" t="s">
        <v>31</v>
      </c>
      <c r="B23" s="4">
        <v>19790</v>
      </c>
      <c r="C23" s="4">
        <v>9718</v>
      </c>
      <c r="D23" s="4">
        <v>10072</v>
      </c>
      <c r="E23" s="5">
        <v>18.4778853605475</v>
      </c>
      <c r="F23" s="5">
        <v>9.0736781169176801</v>
      </c>
      <c r="G23" s="5">
        <v>9.4042072436298394</v>
      </c>
      <c r="H23" s="5">
        <v>96.485305798252597</v>
      </c>
      <c r="I23" s="4">
        <v>8838</v>
      </c>
      <c r="J23" s="5">
        <v>2.23919438787056</v>
      </c>
      <c r="K23" s="71">
        <f t="shared" si="1"/>
        <v>657</v>
      </c>
      <c r="L23" s="2">
        <v>257</v>
      </c>
      <c r="M23" s="2">
        <v>400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3">
      <c r="A24" s="7" t="s">
        <v>32</v>
      </c>
      <c r="B24" s="4">
        <v>14088</v>
      </c>
      <c r="C24" s="4">
        <v>6980</v>
      </c>
      <c r="D24" s="4">
        <v>7108</v>
      </c>
      <c r="E24" s="5">
        <v>13.1539388054267</v>
      </c>
      <c r="F24" s="5">
        <v>6.5172127244376803</v>
      </c>
      <c r="G24" s="5">
        <v>6.6367260809889697</v>
      </c>
      <c r="H24" s="5">
        <v>98.199212155317994</v>
      </c>
      <c r="I24" s="4">
        <v>5411</v>
      </c>
      <c r="J24" s="5">
        <v>2.6035852892256499</v>
      </c>
      <c r="K24" s="71">
        <f t="shared" si="1"/>
        <v>121</v>
      </c>
      <c r="L24" s="2">
        <v>77</v>
      </c>
      <c r="M24" s="2">
        <v>44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6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6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6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6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6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6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6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6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6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6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6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6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6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6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6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6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6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6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6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6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6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6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6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6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6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6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6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6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6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6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6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6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6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6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6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6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6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6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6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6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6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6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6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6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6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6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6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6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6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6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6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6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6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6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6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6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6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6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6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6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6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6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6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6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6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6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6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6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6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6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6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6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6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6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6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6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6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6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6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6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6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6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6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6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6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6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6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6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6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6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6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6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6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6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6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6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6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6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6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6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6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6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6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6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6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6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6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6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6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6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6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6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6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6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6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6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6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6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6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6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6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6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6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6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6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6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6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6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6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6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6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6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6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6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6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6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6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6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6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6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6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6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6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6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6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6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6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6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6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6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6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6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6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6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6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6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6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6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6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6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6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6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6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6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6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6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6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6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6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6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6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6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6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6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6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6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6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6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6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6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6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6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6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6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6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6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6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6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6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6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6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6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6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6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6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6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6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6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6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6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6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6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6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6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6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6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6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6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6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6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6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6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6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6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6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6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6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6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6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6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6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6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6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6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6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6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6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6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6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6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6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6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6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6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6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6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6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6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6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6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6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6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6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6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6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6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6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6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6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6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6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6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6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6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6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6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6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6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6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6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6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6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6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6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6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6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6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6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6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6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6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6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6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6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6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6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6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6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6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6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6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6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6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6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6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6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6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6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6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6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6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6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6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6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6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6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6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6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6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6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6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6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6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6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6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6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6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6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6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6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6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6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6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6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6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6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6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6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6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6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6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6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6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6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6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6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6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6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6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6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6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6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6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6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6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6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6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6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6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6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6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6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6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6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6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6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6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6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6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6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6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6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6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6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6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6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6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6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6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6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6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6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6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6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6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6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6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6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6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6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6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6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6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6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6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6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6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6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6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6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6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6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6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6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6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6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6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6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6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6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6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6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6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6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6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6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6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6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6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6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6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6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6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6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6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6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6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6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6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6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6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6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6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6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6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6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6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6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6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6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6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6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6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6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6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6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6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6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6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6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6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6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6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6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6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6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6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6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6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6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6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6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6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6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6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6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6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6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6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6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6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6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6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6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6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6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6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6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6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6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6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6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6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6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6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6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6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6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6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6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6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6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6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6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6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6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6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6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6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6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6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6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6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6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6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6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6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6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6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6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6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6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6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6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6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6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6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6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6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6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6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6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6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6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6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6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6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6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6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6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6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6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6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6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6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6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6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6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6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6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6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6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6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6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6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6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6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6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6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6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6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6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6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6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6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6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6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6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6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6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6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6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6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6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6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6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6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6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6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6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6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6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6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6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6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6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6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6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6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6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6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6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6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6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6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6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6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6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6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6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6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6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6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6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6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6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6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6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6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6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6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6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6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6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6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6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6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6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6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6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6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6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6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6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6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6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6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6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6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6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6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6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6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6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6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6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6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6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6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6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6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6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6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6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6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6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6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6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6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6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6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6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6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6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6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6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6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6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6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6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6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6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6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6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6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6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6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6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6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6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6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6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6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6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6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6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6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6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6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6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6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6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6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6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6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6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6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6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6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6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6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6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6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6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6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6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6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6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6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6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6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6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6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6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6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6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6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6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6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6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6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6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6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6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6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6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6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6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6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6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6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6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6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6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6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6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6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6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6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6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6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6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6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6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6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6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6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6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6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6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6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6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6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6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6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6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6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6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6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6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6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6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6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6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6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6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6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6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6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6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6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6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6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6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6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6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6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6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6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6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6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6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6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6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6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6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6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6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6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6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6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6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6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6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6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6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6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6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6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6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6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6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6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6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6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6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6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6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6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6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6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6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6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6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6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6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6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6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6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6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6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6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6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6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6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6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6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6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6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6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6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6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6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6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6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6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6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6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6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6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6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6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6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6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6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6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6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6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6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6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6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6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6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6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6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6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6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6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6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6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6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6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6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6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6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6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6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6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6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6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6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6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6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6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6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6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6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6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6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6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6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6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6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6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6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6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6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6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6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6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6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6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6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6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6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6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6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6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6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6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6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6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6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6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6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6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6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6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6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6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6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6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6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6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6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6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6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6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6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6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6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6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6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6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6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6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6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6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6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6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6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6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6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6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6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6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6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6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6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6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6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6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6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6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6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6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6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6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6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6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6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6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6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6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6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6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6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6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6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6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6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6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6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6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6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6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6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6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6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6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6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6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6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6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6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6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6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6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6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6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6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6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6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15" sqref="A15"/>
    </sheetView>
  </sheetViews>
  <sheetFormatPr defaultRowHeight="16.5" x14ac:dyDescent="0.3"/>
  <cols>
    <col min="1" max="1" width="33.25" style="32" bestFit="1" customWidth="1"/>
    <col min="2" max="3" width="5.375" style="32" bestFit="1" customWidth="1"/>
    <col min="4" max="4" width="7.125" style="32" bestFit="1" customWidth="1"/>
    <col min="5" max="5" width="9" style="32"/>
    <col min="6" max="7" width="7.125" style="32" bestFit="1" customWidth="1"/>
    <col min="8" max="16384" width="9" style="32"/>
  </cols>
  <sheetData>
    <row r="1" spans="1:7" ht="26.25" x14ac:dyDescent="0.3">
      <c r="A1" s="38" t="s">
        <v>194</v>
      </c>
    </row>
    <row r="2" spans="1:7" x14ac:dyDescent="0.3">
      <c r="A2" s="37" t="s">
        <v>147</v>
      </c>
      <c r="B2" s="37" t="s">
        <v>146</v>
      </c>
      <c r="C2" s="37" t="s">
        <v>145</v>
      </c>
      <c r="D2" s="36" t="s">
        <v>14</v>
      </c>
      <c r="E2" s="36" t="s">
        <v>144</v>
      </c>
      <c r="F2" s="36" t="s">
        <v>143</v>
      </c>
      <c r="G2" s="36" t="s">
        <v>142</v>
      </c>
    </row>
    <row r="3" spans="1:7" x14ac:dyDescent="0.3">
      <c r="A3" s="34" t="s">
        <v>193</v>
      </c>
      <c r="B3" s="34" t="s">
        <v>121</v>
      </c>
      <c r="C3" s="34" t="s">
        <v>120</v>
      </c>
      <c r="D3" s="35">
        <v>223</v>
      </c>
      <c r="E3" s="35">
        <v>459</v>
      </c>
      <c r="F3" s="35">
        <v>234</v>
      </c>
      <c r="G3" s="35">
        <v>225</v>
      </c>
    </row>
    <row r="4" spans="1:7" x14ac:dyDescent="0.3">
      <c r="A4" s="34" t="s">
        <v>193</v>
      </c>
      <c r="B4" s="34" t="s">
        <v>123</v>
      </c>
      <c r="C4" s="34" t="s">
        <v>120</v>
      </c>
      <c r="D4" s="35">
        <v>99</v>
      </c>
      <c r="E4" s="35">
        <v>201</v>
      </c>
      <c r="F4" s="35">
        <v>101</v>
      </c>
      <c r="G4" s="35">
        <v>100</v>
      </c>
    </row>
    <row r="5" spans="1:7" x14ac:dyDescent="0.3">
      <c r="A5" s="34" t="s">
        <v>193</v>
      </c>
      <c r="B5" s="34" t="s">
        <v>126</v>
      </c>
      <c r="C5" s="34" t="s">
        <v>120</v>
      </c>
      <c r="D5" s="35">
        <v>62</v>
      </c>
      <c r="E5" s="35">
        <v>109</v>
      </c>
      <c r="F5" s="35">
        <v>60</v>
      </c>
      <c r="G5" s="35">
        <v>49</v>
      </c>
    </row>
    <row r="6" spans="1:7" x14ac:dyDescent="0.3">
      <c r="A6" s="34" t="s">
        <v>192</v>
      </c>
      <c r="B6" s="34" t="s">
        <v>121</v>
      </c>
      <c r="C6" s="34" t="s">
        <v>120</v>
      </c>
      <c r="D6" s="35">
        <v>171</v>
      </c>
      <c r="E6" s="35">
        <v>351</v>
      </c>
      <c r="F6" s="35">
        <v>174</v>
      </c>
      <c r="G6" s="35">
        <v>177</v>
      </c>
    </row>
    <row r="7" spans="1:7" x14ac:dyDescent="0.3">
      <c r="A7" s="34" t="s">
        <v>192</v>
      </c>
      <c r="B7" s="34" t="s">
        <v>123</v>
      </c>
      <c r="C7" s="34" t="s">
        <v>120</v>
      </c>
      <c r="D7" s="35">
        <v>98</v>
      </c>
      <c r="E7" s="35">
        <v>182</v>
      </c>
      <c r="F7" s="35">
        <v>98</v>
      </c>
      <c r="G7" s="35">
        <v>84</v>
      </c>
    </row>
    <row r="8" spans="1:7" x14ac:dyDescent="0.3">
      <c r="A8" s="34" t="s">
        <v>191</v>
      </c>
      <c r="B8" s="34" t="s">
        <v>121</v>
      </c>
      <c r="C8" s="34" t="s">
        <v>120</v>
      </c>
      <c r="D8" s="35">
        <v>204</v>
      </c>
      <c r="E8" s="35">
        <v>419</v>
      </c>
      <c r="F8" s="35">
        <v>221</v>
      </c>
      <c r="G8" s="35">
        <v>198</v>
      </c>
    </row>
    <row r="9" spans="1:7" x14ac:dyDescent="0.3">
      <c r="A9" s="34" t="s">
        <v>191</v>
      </c>
      <c r="B9" s="34" t="s">
        <v>123</v>
      </c>
      <c r="C9" s="34" t="s">
        <v>120</v>
      </c>
      <c r="D9" s="35">
        <v>96</v>
      </c>
      <c r="E9" s="35">
        <v>214</v>
      </c>
      <c r="F9" s="35">
        <v>120</v>
      </c>
      <c r="G9" s="35">
        <v>94</v>
      </c>
    </row>
    <row r="10" spans="1:7" x14ac:dyDescent="0.3">
      <c r="A10" s="34" t="s">
        <v>191</v>
      </c>
      <c r="B10" s="34" t="s">
        <v>126</v>
      </c>
      <c r="C10" s="34" t="s">
        <v>120</v>
      </c>
      <c r="D10" s="35">
        <v>74</v>
      </c>
      <c r="E10" s="35">
        <v>129</v>
      </c>
      <c r="F10" s="35">
        <v>74</v>
      </c>
      <c r="G10" s="35">
        <v>55</v>
      </c>
    </row>
    <row r="11" spans="1:7" x14ac:dyDescent="0.3">
      <c r="A11" s="34" t="s">
        <v>190</v>
      </c>
      <c r="B11" s="34" t="s">
        <v>150</v>
      </c>
      <c r="C11" s="34" t="s">
        <v>120</v>
      </c>
      <c r="D11" s="35">
        <v>168</v>
      </c>
      <c r="E11" s="35">
        <v>315</v>
      </c>
      <c r="F11" s="35">
        <v>168</v>
      </c>
      <c r="G11" s="35">
        <v>147</v>
      </c>
    </row>
    <row r="12" spans="1:7" x14ac:dyDescent="0.3">
      <c r="A12" s="34" t="s">
        <v>189</v>
      </c>
      <c r="B12" s="34" t="s">
        <v>121</v>
      </c>
      <c r="C12" s="34" t="s">
        <v>120</v>
      </c>
      <c r="D12" s="35">
        <v>72</v>
      </c>
      <c r="E12" s="35">
        <v>360</v>
      </c>
      <c r="F12" s="35">
        <v>199</v>
      </c>
      <c r="G12" s="35">
        <v>161</v>
      </c>
    </row>
    <row r="13" spans="1:7" x14ac:dyDescent="0.3">
      <c r="A13" s="34" t="s">
        <v>189</v>
      </c>
      <c r="B13" s="34" t="s">
        <v>123</v>
      </c>
      <c r="C13" s="34" t="s">
        <v>120</v>
      </c>
      <c r="D13" s="35">
        <v>68</v>
      </c>
      <c r="E13" s="35">
        <v>145</v>
      </c>
      <c r="F13" s="35">
        <v>77</v>
      </c>
      <c r="G13" s="35">
        <v>68</v>
      </c>
    </row>
    <row r="14" spans="1:7" x14ac:dyDescent="0.3">
      <c r="A14" s="34" t="s">
        <v>188</v>
      </c>
      <c r="B14" s="34" t="s">
        <v>121</v>
      </c>
      <c r="C14" s="34" t="s">
        <v>120</v>
      </c>
      <c r="D14" s="35">
        <v>79</v>
      </c>
      <c r="E14" s="35">
        <v>157</v>
      </c>
      <c r="F14" s="35">
        <v>83</v>
      </c>
      <c r="G14" s="35">
        <v>74</v>
      </c>
    </row>
    <row r="15" spans="1:7" x14ac:dyDescent="0.3">
      <c r="A15" s="34" t="s">
        <v>188</v>
      </c>
      <c r="B15" s="34" t="s">
        <v>123</v>
      </c>
      <c r="C15" s="34" t="s">
        <v>120</v>
      </c>
      <c r="D15" s="35">
        <v>57</v>
      </c>
      <c r="E15" s="35">
        <v>116</v>
      </c>
      <c r="F15" s="35">
        <v>60</v>
      </c>
      <c r="G15" s="35">
        <v>56</v>
      </c>
    </row>
    <row r="16" spans="1:7" x14ac:dyDescent="0.3">
      <c r="A16" s="34" t="s">
        <v>187</v>
      </c>
      <c r="B16" s="34" t="s">
        <v>150</v>
      </c>
      <c r="C16" s="34" t="s">
        <v>120</v>
      </c>
      <c r="D16" s="35">
        <v>131</v>
      </c>
      <c r="E16" s="35">
        <v>265</v>
      </c>
      <c r="F16" s="35">
        <v>134</v>
      </c>
      <c r="G16" s="35">
        <v>131</v>
      </c>
    </row>
    <row r="17" spans="1:7" x14ac:dyDescent="0.3">
      <c r="A17" s="34" t="s">
        <v>186</v>
      </c>
      <c r="B17" s="34" t="s">
        <v>121</v>
      </c>
      <c r="C17" s="34" t="s">
        <v>120</v>
      </c>
      <c r="D17" s="35">
        <v>414</v>
      </c>
      <c r="E17" s="35">
        <v>770</v>
      </c>
      <c r="F17" s="35">
        <v>396</v>
      </c>
      <c r="G17" s="35">
        <v>374</v>
      </c>
    </row>
    <row r="18" spans="1:7" x14ac:dyDescent="0.3">
      <c r="A18" s="34" t="s">
        <v>186</v>
      </c>
      <c r="B18" s="34" t="s">
        <v>123</v>
      </c>
      <c r="C18" s="34" t="s">
        <v>120</v>
      </c>
      <c r="D18" s="35">
        <v>101</v>
      </c>
      <c r="E18" s="35">
        <v>171</v>
      </c>
      <c r="F18" s="35">
        <v>88</v>
      </c>
      <c r="G18" s="35">
        <v>83</v>
      </c>
    </row>
    <row r="19" spans="1:7" x14ac:dyDescent="0.3">
      <c r="A19" s="34" t="s">
        <v>118</v>
      </c>
      <c r="B19" s="34" t="s">
        <v>119</v>
      </c>
      <c r="C19" s="34" t="s">
        <v>118</v>
      </c>
      <c r="D19" s="33">
        <v>2117</v>
      </c>
      <c r="E19" s="33">
        <v>4363</v>
      </c>
      <c r="F19" s="33">
        <v>2287</v>
      </c>
      <c r="G19" s="33">
        <v>2076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C31" sqref="C31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9" t="s">
        <v>210</v>
      </c>
    </row>
    <row r="2" spans="1:7" x14ac:dyDescent="0.3">
      <c r="A2" s="28" t="s">
        <v>147</v>
      </c>
      <c r="B2" s="28" t="s">
        <v>146</v>
      </c>
      <c r="C2" s="28" t="s">
        <v>145</v>
      </c>
      <c r="D2" s="27" t="s">
        <v>14</v>
      </c>
      <c r="E2" s="27" t="s">
        <v>144</v>
      </c>
      <c r="F2" s="27" t="s">
        <v>143</v>
      </c>
      <c r="G2" s="27" t="s">
        <v>142</v>
      </c>
    </row>
    <row r="3" spans="1:7" x14ac:dyDescent="0.3">
      <c r="A3" s="24" t="s">
        <v>209</v>
      </c>
      <c r="B3" s="24" t="s">
        <v>150</v>
      </c>
      <c r="C3" s="24" t="s">
        <v>120</v>
      </c>
      <c r="D3" s="22">
        <v>59</v>
      </c>
      <c r="E3" s="22">
        <v>124</v>
      </c>
      <c r="F3" s="22">
        <v>59</v>
      </c>
      <c r="G3" s="22">
        <v>65</v>
      </c>
    </row>
    <row r="4" spans="1:7" x14ac:dyDescent="0.3">
      <c r="A4" s="24" t="s">
        <v>208</v>
      </c>
      <c r="B4" s="24" t="s">
        <v>150</v>
      </c>
      <c r="C4" s="24" t="s">
        <v>120</v>
      </c>
      <c r="D4" s="22">
        <v>90</v>
      </c>
      <c r="E4" s="22">
        <v>201</v>
      </c>
      <c r="F4" s="22">
        <v>111</v>
      </c>
      <c r="G4" s="22">
        <v>90</v>
      </c>
    </row>
    <row r="5" spans="1:7" x14ac:dyDescent="0.3">
      <c r="A5" s="24" t="s">
        <v>207</v>
      </c>
      <c r="B5" s="24" t="s">
        <v>150</v>
      </c>
      <c r="C5" s="24" t="s">
        <v>120</v>
      </c>
      <c r="D5" s="22">
        <v>88</v>
      </c>
      <c r="E5" s="22">
        <v>161</v>
      </c>
      <c r="F5" s="22">
        <v>82</v>
      </c>
      <c r="G5" s="22">
        <v>79</v>
      </c>
    </row>
    <row r="6" spans="1:7" x14ac:dyDescent="0.3">
      <c r="A6" s="24" t="s">
        <v>206</v>
      </c>
      <c r="B6" s="24" t="s">
        <v>150</v>
      </c>
      <c r="C6" s="24" t="s">
        <v>120</v>
      </c>
      <c r="D6" s="22">
        <v>51</v>
      </c>
      <c r="E6" s="22">
        <v>105</v>
      </c>
      <c r="F6" s="22">
        <v>61</v>
      </c>
      <c r="G6" s="22">
        <v>44</v>
      </c>
    </row>
    <row r="7" spans="1:7" x14ac:dyDescent="0.3">
      <c r="A7" s="24" t="s">
        <v>205</v>
      </c>
      <c r="B7" s="24" t="s">
        <v>121</v>
      </c>
      <c r="C7" s="24" t="s">
        <v>120</v>
      </c>
      <c r="D7" s="22">
        <v>84</v>
      </c>
      <c r="E7" s="22">
        <v>166</v>
      </c>
      <c r="F7" s="22">
        <v>84</v>
      </c>
      <c r="G7" s="22">
        <v>82</v>
      </c>
    </row>
    <row r="8" spans="1:7" x14ac:dyDescent="0.3">
      <c r="A8" s="24" t="s">
        <v>205</v>
      </c>
      <c r="B8" s="24" t="s">
        <v>123</v>
      </c>
      <c r="C8" s="24" t="s">
        <v>120</v>
      </c>
      <c r="D8" s="22">
        <v>136</v>
      </c>
      <c r="E8" s="22">
        <v>286</v>
      </c>
      <c r="F8" s="22">
        <v>138</v>
      </c>
      <c r="G8" s="22">
        <v>148</v>
      </c>
    </row>
    <row r="9" spans="1:7" x14ac:dyDescent="0.3">
      <c r="A9" s="24" t="s">
        <v>204</v>
      </c>
      <c r="B9" s="24" t="s">
        <v>150</v>
      </c>
      <c r="C9" s="24" t="s">
        <v>120</v>
      </c>
      <c r="D9" s="22">
        <v>98</v>
      </c>
      <c r="E9" s="22">
        <v>219</v>
      </c>
      <c r="F9" s="22">
        <v>116</v>
      </c>
      <c r="G9" s="22">
        <v>103</v>
      </c>
    </row>
    <row r="10" spans="1:7" x14ac:dyDescent="0.3">
      <c r="A10" s="24" t="s">
        <v>203</v>
      </c>
      <c r="B10" s="24" t="s">
        <v>121</v>
      </c>
      <c r="C10" s="24" t="s">
        <v>120</v>
      </c>
      <c r="D10" s="22">
        <v>36</v>
      </c>
      <c r="E10" s="22">
        <v>71</v>
      </c>
      <c r="F10" s="22">
        <v>35</v>
      </c>
      <c r="G10" s="22">
        <v>36</v>
      </c>
    </row>
    <row r="11" spans="1:7" x14ac:dyDescent="0.3">
      <c r="A11" s="24" t="s">
        <v>203</v>
      </c>
      <c r="B11" s="24" t="s">
        <v>123</v>
      </c>
      <c r="C11" s="24" t="s">
        <v>120</v>
      </c>
      <c r="D11" s="22">
        <v>38</v>
      </c>
      <c r="E11" s="22">
        <v>79</v>
      </c>
      <c r="F11" s="22">
        <v>36</v>
      </c>
      <c r="G11" s="22">
        <v>43</v>
      </c>
    </row>
    <row r="12" spans="1:7" x14ac:dyDescent="0.3">
      <c r="A12" s="24" t="s">
        <v>176</v>
      </c>
      <c r="B12" s="24" t="s">
        <v>150</v>
      </c>
      <c r="C12" s="24" t="s">
        <v>120</v>
      </c>
      <c r="D12" s="22">
        <v>143</v>
      </c>
      <c r="E12" s="22">
        <v>286</v>
      </c>
      <c r="F12" s="22">
        <v>159</v>
      </c>
      <c r="G12" s="22">
        <v>127</v>
      </c>
    </row>
    <row r="13" spans="1:7" x14ac:dyDescent="0.3">
      <c r="A13" s="24" t="s">
        <v>202</v>
      </c>
      <c r="B13" s="24" t="s">
        <v>150</v>
      </c>
      <c r="C13" s="24" t="s">
        <v>120</v>
      </c>
      <c r="D13" s="22">
        <v>129</v>
      </c>
      <c r="E13" s="22">
        <v>277</v>
      </c>
      <c r="F13" s="22">
        <v>144</v>
      </c>
      <c r="G13" s="22">
        <v>133</v>
      </c>
    </row>
    <row r="14" spans="1:7" x14ac:dyDescent="0.3">
      <c r="A14" s="24" t="s">
        <v>201</v>
      </c>
      <c r="B14" s="24" t="s">
        <v>150</v>
      </c>
      <c r="C14" s="24" t="s">
        <v>120</v>
      </c>
      <c r="D14" s="22">
        <v>122</v>
      </c>
      <c r="E14" s="22">
        <v>277</v>
      </c>
      <c r="F14" s="22">
        <v>143</v>
      </c>
      <c r="G14" s="22">
        <v>134</v>
      </c>
    </row>
    <row r="15" spans="1:7" x14ac:dyDescent="0.3">
      <c r="A15" s="24" t="s">
        <v>200</v>
      </c>
      <c r="B15" s="24" t="s">
        <v>121</v>
      </c>
      <c r="C15" s="24" t="s">
        <v>120</v>
      </c>
      <c r="D15" s="22">
        <v>38</v>
      </c>
      <c r="E15" s="22">
        <v>62</v>
      </c>
      <c r="F15" s="22">
        <v>35</v>
      </c>
      <c r="G15" s="22">
        <v>27</v>
      </c>
    </row>
    <row r="16" spans="1:7" x14ac:dyDescent="0.3">
      <c r="A16" s="24" t="s">
        <v>200</v>
      </c>
      <c r="B16" s="24" t="s">
        <v>123</v>
      </c>
      <c r="C16" s="24" t="s">
        <v>120</v>
      </c>
      <c r="D16" s="22">
        <v>42</v>
      </c>
      <c r="E16" s="22">
        <v>93</v>
      </c>
      <c r="F16" s="22">
        <v>50</v>
      </c>
      <c r="G16" s="22">
        <v>43</v>
      </c>
    </row>
    <row r="17" spans="1:7" x14ac:dyDescent="0.3">
      <c r="A17" s="24" t="s">
        <v>196</v>
      </c>
      <c r="B17" s="24" t="s">
        <v>121</v>
      </c>
      <c r="C17" s="24" t="s">
        <v>120</v>
      </c>
      <c r="D17" s="22">
        <v>177</v>
      </c>
      <c r="E17" s="22">
        <v>366</v>
      </c>
      <c r="F17" s="22">
        <v>181</v>
      </c>
      <c r="G17" s="22">
        <v>185</v>
      </c>
    </row>
    <row r="18" spans="1:7" x14ac:dyDescent="0.3">
      <c r="A18" s="24" t="s">
        <v>196</v>
      </c>
      <c r="B18" s="24" t="s">
        <v>123</v>
      </c>
      <c r="C18" s="24" t="s">
        <v>120</v>
      </c>
      <c r="D18" s="22">
        <v>57</v>
      </c>
      <c r="E18" s="22">
        <v>149</v>
      </c>
      <c r="F18" s="22">
        <v>78</v>
      </c>
      <c r="G18" s="22">
        <v>71</v>
      </c>
    </row>
    <row r="19" spans="1:7" x14ac:dyDescent="0.3">
      <c r="A19" s="24" t="s">
        <v>196</v>
      </c>
      <c r="B19" s="24" t="s">
        <v>126</v>
      </c>
      <c r="C19" s="24" t="s">
        <v>120</v>
      </c>
      <c r="D19" s="22">
        <v>382</v>
      </c>
      <c r="E19" s="22">
        <v>722</v>
      </c>
      <c r="F19" s="22">
        <v>359</v>
      </c>
      <c r="G19" s="22">
        <v>363</v>
      </c>
    </row>
    <row r="20" spans="1:7" x14ac:dyDescent="0.3">
      <c r="A20" s="24" t="s">
        <v>196</v>
      </c>
      <c r="B20" s="24" t="s">
        <v>199</v>
      </c>
      <c r="C20" s="24" t="s">
        <v>120</v>
      </c>
      <c r="D20" s="22">
        <v>225</v>
      </c>
      <c r="E20" s="22">
        <v>541</v>
      </c>
      <c r="F20" s="22">
        <v>274</v>
      </c>
      <c r="G20" s="22">
        <v>267</v>
      </c>
    </row>
    <row r="21" spans="1:7" x14ac:dyDescent="0.3">
      <c r="A21" s="24" t="s">
        <v>196</v>
      </c>
      <c r="B21" s="24" t="s">
        <v>198</v>
      </c>
      <c r="C21" s="24" t="s">
        <v>120</v>
      </c>
      <c r="D21" s="22">
        <v>113</v>
      </c>
      <c r="E21" s="22">
        <v>273</v>
      </c>
      <c r="F21" s="22">
        <v>155</v>
      </c>
      <c r="G21" s="22">
        <v>118</v>
      </c>
    </row>
    <row r="22" spans="1:7" x14ac:dyDescent="0.3">
      <c r="A22" s="24" t="s">
        <v>196</v>
      </c>
      <c r="B22" s="24" t="s">
        <v>197</v>
      </c>
      <c r="C22" s="24" t="s">
        <v>120</v>
      </c>
      <c r="D22" s="22">
        <v>120</v>
      </c>
      <c r="E22" s="22">
        <v>144</v>
      </c>
      <c r="F22" s="22">
        <v>87</v>
      </c>
      <c r="G22" s="22">
        <v>57</v>
      </c>
    </row>
    <row r="23" spans="1:7" x14ac:dyDescent="0.3">
      <c r="A23" s="24" t="s">
        <v>196</v>
      </c>
      <c r="B23" s="24" t="s">
        <v>195</v>
      </c>
      <c r="C23" s="24" t="s">
        <v>120</v>
      </c>
      <c r="D23" s="22">
        <v>86</v>
      </c>
      <c r="E23" s="22">
        <v>185</v>
      </c>
      <c r="F23" s="22">
        <v>96</v>
      </c>
      <c r="G23" s="22">
        <v>89</v>
      </c>
    </row>
    <row r="24" spans="1:7" x14ac:dyDescent="0.3">
      <c r="A24" s="24" t="s">
        <v>118</v>
      </c>
      <c r="B24" s="24" t="s">
        <v>119</v>
      </c>
      <c r="C24" s="24" t="s">
        <v>118</v>
      </c>
      <c r="D24" s="31">
        <v>2314</v>
      </c>
      <c r="E24" s="31">
        <v>4787</v>
      </c>
      <c r="F24" s="31">
        <v>2483</v>
      </c>
      <c r="G24" s="31">
        <v>2304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S9" sqref="S9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9" t="s">
        <v>233</v>
      </c>
    </row>
    <row r="2" spans="1:7" x14ac:dyDescent="0.3">
      <c r="A2" s="28" t="s">
        <v>147</v>
      </c>
      <c r="B2" s="28" t="s">
        <v>146</v>
      </c>
      <c r="C2" s="28" t="s">
        <v>145</v>
      </c>
      <c r="D2" s="27" t="s">
        <v>14</v>
      </c>
      <c r="E2" s="27" t="s">
        <v>144</v>
      </c>
      <c r="F2" s="27" t="s">
        <v>143</v>
      </c>
      <c r="G2" s="27" t="s">
        <v>142</v>
      </c>
    </row>
    <row r="3" spans="1:7" x14ac:dyDescent="0.3">
      <c r="A3" s="24" t="s">
        <v>232</v>
      </c>
      <c r="B3" s="24" t="s">
        <v>150</v>
      </c>
      <c r="C3" s="24" t="s">
        <v>120</v>
      </c>
      <c r="D3" s="22">
        <v>85</v>
      </c>
      <c r="E3" s="22">
        <v>192</v>
      </c>
      <c r="F3" s="22">
        <v>95</v>
      </c>
      <c r="G3" s="22">
        <v>97</v>
      </c>
    </row>
    <row r="4" spans="1:7" x14ac:dyDescent="0.3">
      <c r="A4" s="24" t="s">
        <v>231</v>
      </c>
      <c r="B4" s="24" t="s">
        <v>121</v>
      </c>
      <c r="C4" s="24" t="s">
        <v>120</v>
      </c>
      <c r="D4" s="22">
        <v>104</v>
      </c>
      <c r="E4" s="22">
        <v>154</v>
      </c>
      <c r="F4" s="22">
        <v>80</v>
      </c>
      <c r="G4" s="22">
        <v>74</v>
      </c>
    </row>
    <row r="5" spans="1:7" x14ac:dyDescent="0.3">
      <c r="A5" s="24" t="s">
        <v>231</v>
      </c>
      <c r="B5" s="24" t="s">
        <v>123</v>
      </c>
      <c r="C5" s="24" t="s">
        <v>120</v>
      </c>
      <c r="D5" s="22">
        <v>81</v>
      </c>
      <c r="E5" s="22">
        <v>172</v>
      </c>
      <c r="F5" s="22">
        <v>92</v>
      </c>
      <c r="G5" s="22">
        <v>80</v>
      </c>
    </row>
    <row r="6" spans="1:7" x14ac:dyDescent="0.3">
      <c r="A6" s="24" t="s">
        <v>231</v>
      </c>
      <c r="B6" s="24" t="s">
        <v>126</v>
      </c>
      <c r="C6" s="24" t="s">
        <v>120</v>
      </c>
      <c r="D6" s="22">
        <v>88</v>
      </c>
      <c r="E6" s="22">
        <v>190</v>
      </c>
      <c r="F6" s="22">
        <v>99</v>
      </c>
      <c r="G6" s="22">
        <v>91</v>
      </c>
    </row>
    <row r="7" spans="1:7" x14ac:dyDescent="0.3">
      <c r="A7" s="24" t="s">
        <v>230</v>
      </c>
      <c r="B7" s="24" t="s">
        <v>150</v>
      </c>
      <c r="C7" s="24" t="s">
        <v>120</v>
      </c>
      <c r="D7" s="22">
        <v>90</v>
      </c>
      <c r="E7" s="22">
        <v>148</v>
      </c>
      <c r="F7" s="22">
        <v>75</v>
      </c>
      <c r="G7" s="22">
        <v>73</v>
      </c>
    </row>
    <row r="8" spans="1:7" x14ac:dyDescent="0.3">
      <c r="A8" s="24" t="s">
        <v>229</v>
      </c>
      <c r="B8" s="24" t="s">
        <v>121</v>
      </c>
      <c r="C8" s="24" t="s">
        <v>120</v>
      </c>
      <c r="D8" s="22">
        <v>55</v>
      </c>
      <c r="E8" s="22">
        <v>109</v>
      </c>
      <c r="F8" s="22">
        <v>54</v>
      </c>
      <c r="G8" s="22">
        <v>55</v>
      </c>
    </row>
    <row r="9" spans="1:7" x14ac:dyDescent="0.3">
      <c r="A9" s="24" t="s">
        <v>229</v>
      </c>
      <c r="B9" s="24" t="s">
        <v>123</v>
      </c>
      <c r="C9" s="24" t="s">
        <v>120</v>
      </c>
      <c r="D9" s="22">
        <v>23</v>
      </c>
      <c r="E9" s="22">
        <v>35</v>
      </c>
      <c r="F9" s="22">
        <v>16</v>
      </c>
      <c r="G9" s="22">
        <v>19</v>
      </c>
    </row>
    <row r="10" spans="1:7" x14ac:dyDescent="0.3">
      <c r="A10" s="24" t="s">
        <v>228</v>
      </c>
      <c r="B10" s="24" t="s">
        <v>121</v>
      </c>
      <c r="C10" s="24" t="s">
        <v>120</v>
      </c>
      <c r="D10" s="22">
        <v>120</v>
      </c>
      <c r="E10" s="22">
        <v>250</v>
      </c>
      <c r="F10" s="22">
        <v>123</v>
      </c>
      <c r="G10" s="22">
        <v>127</v>
      </c>
    </row>
    <row r="11" spans="1:7" x14ac:dyDescent="0.3">
      <c r="A11" s="24" t="s">
        <v>228</v>
      </c>
      <c r="B11" s="24" t="s">
        <v>123</v>
      </c>
      <c r="C11" s="24" t="s">
        <v>120</v>
      </c>
      <c r="D11" s="22">
        <v>80</v>
      </c>
      <c r="E11" s="22">
        <v>167</v>
      </c>
      <c r="F11" s="22">
        <v>86</v>
      </c>
      <c r="G11" s="22">
        <v>81</v>
      </c>
    </row>
    <row r="12" spans="1:7" x14ac:dyDescent="0.3">
      <c r="A12" s="24" t="s">
        <v>227</v>
      </c>
      <c r="B12" s="24" t="s">
        <v>150</v>
      </c>
      <c r="C12" s="24" t="s">
        <v>120</v>
      </c>
      <c r="D12" s="22">
        <v>85</v>
      </c>
      <c r="E12" s="22">
        <v>171</v>
      </c>
      <c r="F12" s="22">
        <v>87</v>
      </c>
      <c r="G12" s="22">
        <v>84</v>
      </c>
    </row>
    <row r="13" spans="1:7" x14ac:dyDescent="0.3">
      <c r="A13" s="24" t="s">
        <v>226</v>
      </c>
      <c r="B13" s="24" t="s">
        <v>150</v>
      </c>
      <c r="C13" s="24" t="s">
        <v>120</v>
      </c>
      <c r="D13" s="22">
        <v>82</v>
      </c>
      <c r="E13" s="22">
        <v>146</v>
      </c>
      <c r="F13" s="22">
        <v>77</v>
      </c>
      <c r="G13" s="22">
        <v>69</v>
      </c>
    </row>
    <row r="14" spans="1:7" x14ac:dyDescent="0.3">
      <c r="A14" s="24" t="s">
        <v>225</v>
      </c>
      <c r="B14" s="24" t="s">
        <v>121</v>
      </c>
      <c r="C14" s="24" t="s">
        <v>120</v>
      </c>
      <c r="D14" s="22">
        <v>67</v>
      </c>
      <c r="E14" s="22">
        <v>158</v>
      </c>
      <c r="F14" s="22">
        <v>79</v>
      </c>
      <c r="G14" s="22">
        <v>79</v>
      </c>
    </row>
    <row r="15" spans="1:7" x14ac:dyDescent="0.3">
      <c r="A15" s="24" t="s">
        <v>225</v>
      </c>
      <c r="B15" s="24" t="s">
        <v>123</v>
      </c>
      <c r="C15" s="24" t="s">
        <v>120</v>
      </c>
      <c r="D15" s="22">
        <v>56</v>
      </c>
      <c r="E15" s="22">
        <v>114</v>
      </c>
      <c r="F15" s="22">
        <v>62</v>
      </c>
      <c r="G15" s="22">
        <v>52</v>
      </c>
    </row>
    <row r="16" spans="1:7" x14ac:dyDescent="0.3">
      <c r="A16" s="24" t="s">
        <v>224</v>
      </c>
      <c r="B16" s="24" t="s">
        <v>121</v>
      </c>
      <c r="C16" s="24" t="s">
        <v>120</v>
      </c>
      <c r="D16" s="22">
        <v>141</v>
      </c>
      <c r="E16" s="22">
        <v>260</v>
      </c>
      <c r="F16" s="22">
        <v>141</v>
      </c>
      <c r="G16" s="22">
        <v>119</v>
      </c>
    </row>
    <row r="17" spans="1:7" x14ac:dyDescent="0.3">
      <c r="A17" s="24" t="s">
        <v>224</v>
      </c>
      <c r="B17" s="24" t="s">
        <v>123</v>
      </c>
      <c r="C17" s="24" t="s">
        <v>120</v>
      </c>
      <c r="D17" s="22">
        <v>48</v>
      </c>
      <c r="E17" s="22">
        <v>91</v>
      </c>
      <c r="F17" s="22">
        <v>45</v>
      </c>
      <c r="G17" s="22">
        <v>46</v>
      </c>
    </row>
    <row r="18" spans="1:7" x14ac:dyDescent="0.3">
      <c r="A18" s="24" t="s">
        <v>223</v>
      </c>
      <c r="B18" s="24" t="s">
        <v>150</v>
      </c>
      <c r="C18" s="24" t="s">
        <v>120</v>
      </c>
      <c r="D18" s="22">
        <v>47</v>
      </c>
      <c r="E18" s="22">
        <v>74</v>
      </c>
      <c r="F18" s="22">
        <v>40</v>
      </c>
      <c r="G18" s="22">
        <v>34</v>
      </c>
    </row>
    <row r="19" spans="1:7" x14ac:dyDescent="0.3">
      <c r="A19" s="24" t="s">
        <v>222</v>
      </c>
      <c r="B19" s="24" t="s">
        <v>150</v>
      </c>
      <c r="C19" s="24" t="s">
        <v>120</v>
      </c>
      <c r="D19" s="22">
        <v>81</v>
      </c>
      <c r="E19" s="22">
        <v>172</v>
      </c>
      <c r="F19" s="22">
        <v>93</v>
      </c>
      <c r="G19" s="22">
        <v>79</v>
      </c>
    </row>
    <row r="20" spans="1:7" x14ac:dyDescent="0.3">
      <c r="A20" s="24" t="s">
        <v>221</v>
      </c>
      <c r="B20" s="24" t="s">
        <v>150</v>
      </c>
      <c r="C20" s="24" t="s">
        <v>120</v>
      </c>
      <c r="D20" s="22">
        <v>80</v>
      </c>
      <c r="E20" s="22">
        <v>164</v>
      </c>
      <c r="F20" s="22">
        <v>94</v>
      </c>
      <c r="G20" s="22">
        <v>70</v>
      </c>
    </row>
    <row r="21" spans="1:7" x14ac:dyDescent="0.3">
      <c r="A21" s="24" t="s">
        <v>220</v>
      </c>
      <c r="B21" s="24" t="s">
        <v>150</v>
      </c>
      <c r="C21" s="24" t="s">
        <v>120</v>
      </c>
      <c r="D21" s="22">
        <v>47</v>
      </c>
      <c r="E21" s="22">
        <v>84</v>
      </c>
      <c r="F21" s="22">
        <v>43</v>
      </c>
      <c r="G21" s="22">
        <v>41</v>
      </c>
    </row>
    <row r="22" spans="1:7" x14ac:dyDescent="0.3">
      <c r="A22" s="24" t="s">
        <v>219</v>
      </c>
      <c r="B22" s="24" t="s">
        <v>150</v>
      </c>
      <c r="C22" s="24" t="s">
        <v>120</v>
      </c>
      <c r="D22" s="22">
        <v>80</v>
      </c>
      <c r="E22" s="22">
        <v>164</v>
      </c>
      <c r="F22" s="22">
        <v>76</v>
      </c>
      <c r="G22" s="22">
        <v>88</v>
      </c>
    </row>
    <row r="23" spans="1:7" x14ac:dyDescent="0.3">
      <c r="A23" s="24" t="s">
        <v>218</v>
      </c>
      <c r="B23" s="24" t="s">
        <v>150</v>
      </c>
      <c r="C23" s="24" t="s">
        <v>120</v>
      </c>
      <c r="D23" s="22">
        <v>119</v>
      </c>
      <c r="E23" s="22">
        <v>230</v>
      </c>
      <c r="F23" s="22">
        <v>107</v>
      </c>
      <c r="G23" s="22">
        <v>123</v>
      </c>
    </row>
    <row r="24" spans="1:7" x14ac:dyDescent="0.3">
      <c r="A24" s="24" t="s">
        <v>217</v>
      </c>
      <c r="B24" s="24" t="s">
        <v>121</v>
      </c>
      <c r="C24" s="24" t="s">
        <v>120</v>
      </c>
      <c r="D24" s="22">
        <v>50</v>
      </c>
      <c r="E24" s="22">
        <v>107</v>
      </c>
      <c r="F24" s="22">
        <v>54</v>
      </c>
      <c r="G24" s="22">
        <v>53</v>
      </c>
    </row>
    <row r="25" spans="1:7" x14ac:dyDescent="0.3">
      <c r="A25" s="24" t="s">
        <v>217</v>
      </c>
      <c r="B25" s="24" t="s">
        <v>123</v>
      </c>
      <c r="C25" s="24" t="s">
        <v>120</v>
      </c>
      <c r="D25" s="22">
        <v>104</v>
      </c>
      <c r="E25" s="22">
        <v>211</v>
      </c>
      <c r="F25" s="22">
        <v>113</v>
      </c>
      <c r="G25" s="22">
        <v>98</v>
      </c>
    </row>
    <row r="26" spans="1:7" x14ac:dyDescent="0.3">
      <c r="A26" s="24" t="s">
        <v>216</v>
      </c>
      <c r="B26" s="24" t="s">
        <v>150</v>
      </c>
      <c r="C26" s="24" t="s">
        <v>120</v>
      </c>
      <c r="D26" s="22">
        <v>122</v>
      </c>
      <c r="E26" s="22">
        <v>241</v>
      </c>
      <c r="F26" s="22">
        <v>127</v>
      </c>
      <c r="G26" s="22">
        <v>114</v>
      </c>
    </row>
    <row r="27" spans="1:7" x14ac:dyDescent="0.3">
      <c r="A27" s="24" t="s">
        <v>215</v>
      </c>
      <c r="B27" s="24" t="s">
        <v>121</v>
      </c>
      <c r="C27" s="24" t="s">
        <v>120</v>
      </c>
      <c r="D27" s="22">
        <v>74</v>
      </c>
      <c r="E27" s="22">
        <v>135</v>
      </c>
      <c r="F27" s="22">
        <v>69</v>
      </c>
      <c r="G27" s="22">
        <v>66</v>
      </c>
    </row>
    <row r="28" spans="1:7" x14ac:dyDescent="0.3">
      <c r="A28" s="24" t="s">
        <v>215</v>
      </c>
      <c r="B28" s="24" t="s">
        <v>123</v>
      </c>
      <c r="C28" s="24" t="s">
        <v>120</v>
      </c>
      <c r="D28" s="22">
        <v>43</v>
      </c>
      <c r="E28" s="22">
        <v>86</v>
      </c>
      <c r="F28" s="22">
        <v>47</v>
      </c>
      <c r="G28" s="22">
        <v>39</v>
      </c>
    </row>
    <row r="29" spans="1:7" x14ac:dyDescent="0.3">
      <c r="A29" s="24" t="s">
        <v>214</v>
      </c>
      <c r="B29" s="24" t="s">
        <v>150</v>
      </c>
      <c r="C29" s="24" t="s">
        <v>120</v>
      </c>
      <c r="D29" s="22">
        <v>79</v>
      </c>
      <c r="E29" s="22">
        <v>147</v>
      </c>
      <c r="F29" s="22">
        <v>81</v>
      </c>
      <c r="G29" s="22">
        <v>66</v>
      </c>
    </row>
    <row r="30" spans="1:7" x14ac:dyDescent="0.3">
      <c r="A30" s="24" t="s">
        <v>213</v>
      </c>
      <c r="B30" s="24" t="s">
        <v>150</v>
      </c>
      <c r="C30" s="24" t="s">
        <v>120</v>
      </c>
      <c r="D30" s="22">
        <v>50</v>
      </c>
      <c r="E30" s="22">
        <v>97</v>
      </c>
      <c r="F30" s="22">
        <v>50</v>
      </c>
      <c r="G30" s="22">
        <v>47</v>
      </c>
    </row>
    <row r="31" spans="1:7" x14ac:dyDescent="0.3">
      <c r="A31" s="24" t="s">
        <v>212</v>
      </c>
      <c r="B31" s="24" t="s">
        <v>121</v>
      </c>
      <c r="C31" s="24" t="s">
        <v>120</v>
      </c>
      <c r="D31" s="22">
        <v>81</v>
      </c>
      <c r="E31" s="22">
        <v>150</v>
      </c>
      <c r="F31" s="22">
        <v>76</v>
      </c>
      <c r="G31" s="22">
        <v>74</v>
      </c>
    </row>
    <row r="32" spans="1:7" x14ac:dyDescent="0.3">
      <c r="A32" s="24" t="s">
        <v>212</v>
      </c>
      <c r="B32" s="24" t="s">
        <v>123</v>
      </c>
      <c r="C32" s="24" t="s">
        <v>120</v>
      </c>
      <c r="D32" s="22">
        <v>39</v>
      </c>
      <c r="E32" s="22">
        <v>71</v>
      </c>
      <c r="F32" s="22">
        <v>41</v>
      </c>
      <c r="G32" s="22">
        <v>30</v>
      </c>
    </row>
    <row r="33" spans="1:7" x14ac:dyDescent="0.3">
      <c r="A33" s="24" t="s">
        <v>211</v>
      </c>
      <c r="B33" s="24" t="s">
        <v>121</v>
      </c>
      <c r="C33" s="24" t="s">
        <v>120</v>
      </c>
      <c r="D33" s="22">
        <v>89</v>
      </c>
      <c r="E33" s="22">
        <v>197</v>
      </c>
      <c r="F33" s="22">
        <v>106</v>
      </c>
      <c r="G33" s="22">
        <v>91</v>
      </c>
    </row>
    <row r="34" spans="1:7" x14ac:dyDescent="0.3">
      <c r="A34" s="24" t="s">
        <v>211</v>
      </c>
      <c r="B34" s="24" t="s">
        <v>123</v>
      </c>
      <c r="C34" s="24" t="s">
        <v>120</v>
      </c>
      <c r="D34" s="22">
        <v>59</v>
      </c>
      <c r="E34" s="22">
        <v>118</v>
      </c>
      <c r="F34" s="22">
        <v>59</v>
      </c>
      <c r="G34" s="22">
        <v>59</v>
      </c>
    </row>
    <row r="35" spans="1:7" x14ac:dyDescent="0.3">
      <c r="A35" s="24" t="s">
        <v>118</v>
      </c>
      <c r="B35" s="24" t="s">
        <v>119</v>
      </c>
      <c r="C35" s="24" t="s">
        <v>118</v>
      </c>
      <c r="D35" s="31">
        <v>2449</v>
      </c>
      <c r="E35" s="31">
        <v>4805</v>
      </c>
      <c r="F35" s="31">
        <v>2487</v>
      </c>
      <c r="G35" s="31">
        <v>2318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L35" sqref="L35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9" t="s">
        <v>246</v>
      </c>
    </row>
    <row r="2" spans="1:7" x14ac:dyDescent="0.3">
      <c r="A2" s="28" t="s">
        <v>147</v>
      </c>
      <c r="B2" s="28" t="s">
        <v>146</v>
      </c>
      <c r="C2" s="28" t="s">
        <v>145</v>
      </c>
      <c r="D2" s="27" t="s">
        <v>14</v>
      </c>
      <c r="E2" s="27" t="s">
        <v>144</v>
      </c>
      <c r="F2" s="27" t="s">
        <v>143</v>
      </c>
      <c r="G2" s="27" t="s">
        <v>142</v>
      </c>
    </row>
    <row r="3" spans="1:7" x14ac:dyDescent="0.3">
      <c r="A3" s="24" t="s">
        <v>245</v>
      </c>
      <c r="B3" s="24" t="s">
        <v>121</v>
      </c>
      <c r="C3" s="24" t="s">
        <v>120</v>
      </c>
      <c r="D3" s="22">
        <v>102</v>
      </c>
      <c r="E3" s="22">
        <v>211</v>
      </c>
      <c r="F3" s="22">
        <v>113</v>
      </c>
      <c r="G3" s="22">
        <v>98</v>
      </c>
    </row>
    <row r="4" spans="1:7" x14ac:dyDescent="0.3">
      <c r="A4" s="24" t="s">
        <v>245</v>
      </c>
      <c r="B4" s="24" t="s">
        <v>123</v>
      </c>
      <c r="C4" s="24" t="s">
        <v>120</v>
      </c>
      <c r="D4" s="22">
        <v>37</v>
      </c>
      <c r="E4" s="22">
        <v>83</v>
      </c>
      <c r="F4" s="22">
        <v>44</v>
      </c>
      <c r="G4" s="22">
        <v>39</v>
      </c>
    </row>
    <row r="5" spans="1:7" x14ac:dyDescent="0.3">
      <c r="A5" s="24" t="s">
        <v>244</v>
      </c>
      <c r="B5" s="24" t="s">
        <v>150</v>
      </c>
      <c r="C5" s="24" t="s">
        <v>120</v>
      </c>
      <c r="D5" s="22">
        <v>85</v>
      </c>
      <c r="E5" s="22">
        <v>174</v>
      </c>
      <c r="F5" s="22">
        <v>88</v>
      </c>
      <c r="G5" s="22">
        <v>86</v>
      </c>
    </row>
    <row r="6" spans="1:7" x14ac:dyDescent="0.3">
      <c r="A6" s="24" t="s">
        <v>243</v>
      </c>
      <c r="B6" s="24" t="s">
        <v>121</v>
      </c>
      <c r="C6" s="24" t="s">
        <v>120</v>
      </c>
      <c r="D6" s="22">
        <v>52</v>
      </c>
      <c r="E6" s="22">
        <v>102</v>
      </c>
      <c r="F6" s="22">
        <v>48</v>
      </c>
      <c r="G6" s="22">
        <v>54</v>
      </c>
    </row>
    <row r="7" spans="1:7" x14ac:dyDescent="0.3">
      <c r="A7" s="24" t="s">
        <v>243</v>
      </c>
      <c r="B7" s="24" t="s">
        <v>123</v>
      </c>
      <c r="C7" s="24" t="s">
        <v>120</v>
      </c>
      <c r="D7" s="22">
        <v>50</v>
      </c>
      <c r="E7" s="22">
        <v>81</v>
      </c>
      <c r="F7" s="22">
        <v>45</v>
      </c>
      <c r="G7" s="22">
        <v>36</v>
      </c>
    </row>
    <row r="8" spans="1:7" x14ac:dyDescent="0.3">
      <c r="A8" s="24" t="s">
        <v>242</v>
      </c>
      <c r="B8" s="24" t="s">
        <v>150</v>
      </c>
      <c r="C8" s="24" t="s">
        <v>120</v>
      </c>
      <c r="D8" s="22">
        <v>52</v>
      </c>
      <c r="E8" s="22">
        <v>83</v>
      </c>
      <c r="F8" s="22">
        <v>42</v>
      </c>
      <c r="G8" s="22">
        <v>41</v>
      </c>
    </row>
    <row r="9" spans="1:7" x14ac:dyDescent="0.3">
      <c r="A9" s="24" t="s">
        <v>241</v>
      </c>
      <c r="B9" s="24" t="s">
        <v>150</v>
      </c>
      <c r="C9" s="24" t="s">
        <v>120</v>
      </c>
      <c r="D9" s="22">
        <v>42</v>
      </c>
      <c r="E9" s="22">
        <v>104</v>
      </c>
      <c r="F9" s="22">
        <v>53</v>
      </c>
      <c r="G9" s="22">
        <v>51</v>
      </c>
    </row>
    <row r="10" spans="1:7" x14ac:dyDescent="0.3">
      <c r="A10" s="24" t="s">
        <v>129</v>
      </c>
      <c r="B10" s="24" t="s">
        <v>121</v>
      </c>
      <c r="C10" s="24" t="s">
        <v>120</v>
      </c>
      <c r="D10" s="22">
        <v>74</v>
      </c>
      <c r="E10" s="22">
        <v>154</v>
      </c>
      <c r="F10" s="22">
        <v>82</v>
      </c>
      <c r="G10" s="22">
        <v>72</v>
      </c>
    </row>
    <row r="11" spans="1:7" x14ac:dyDescent="0.3">
      <c r="A11" s="24" t="s">
        <v>129</v>
      </c>
      <c r="B11" s="24" t="s">
        <v>123</v>
      </c>
      <c r="C11" s="24" t="s">
        <v>120</v>
      </c>
      <c r="D11" s="22">
        <v>43</v>
      </c>
      <c r="E11" s="22">
        <v>87</v>
      </c>
      <c r="F11" s="22">
        <v>41</v>
      </c>
      <c r="G11" s="22">
        <v>46</v>
      </c>
    </row>
    <row r="12" spans="1:7" x14ac:dyDescent="0.3">
      <c r="A12" s="24" t="s">
        <v>129</v>
      </c>
      <c r="B12" s="24" t="s">
        <v>126</v>
      </c>
      <c r="C12" s="24" t="s">
        <v>120</v>
      </c>
      <c r="D12" s="22">
        <v>63</v>
      </c>
      <c r="E12" s="22">
        <v>134</v>
      </c>
      <c r="F12" s="22">
        <v>75</v>
      </c>
      <c r="G12" s="22">
        <v>59</v>
      </c>
    </row>
    <row r="13" spans="1:7" x14ac:dyDescent="0.3">
      <c r="A13" s="24" t="s">
        <v>240</v>
      </c>
      <c r="B13" s="24" t="s">
        <v>121</v>
      </c>
      <c r="C13" s="24" t="s">
        <v>120</v>
      </c>
      <c r="D13" s="22">
        <v>73</v>
      </c>
      <c r="E13" s="22">
        <v>137</v>
      </c>
      <c r="F13" s="22">
        <v>68</v>
      </c>
      <c r="G13" s="22">
        <v>69</v>
      </c>
    </row>
    <row r="14" spans="1:7" x14ac:dyDescent="0.3">
      <c r="A14" s="24" t="s">
        <v>240</v>
      </c>
      <c r="B14" s="24" t="s">
        <v>123</v>
      </c>
      <c r="C14" s="24" t="s">
        <v>120</v>
      </c>
      <c r="D14" s="22">
        <v>108</v>
      </c>
      <c r="E14" s="22">
        <v>193</v>
      </c>
      <c r="F14" s="22">
        <v>105</v>
      </c>
      <c r="G14" s="22">
        <v>88</v>
      </c>
    </row>
    <row r="15" spans="1:7" x14ac:dyDescent="0.3">
      <c r="A15" s="24" t="s">
        <v>239</v>
      </c>
      <c r="B15" s="24" t="s">
        <v>150</v>
      </c>
      <c r="C15" s="24" t="s">
        <v>120</v>
      </c>
      <c r="D15" s="22">
        <v>88</v>
      </c>
      <c r="E15" s="22">
        <v>192</v>
      </c>
      <c r="F15" s="22">
        <v>96</v>
      </c>
      <c r="G15" s="22">
        <v>96</v>
      </c>
    </row>
    <row r="16" spans="1:7" x14ac:dyDescent="0.3">
      <c r="A16" s="24" t="s">
        <v>238</v>
      </c>
      <c r="B16" s="24" t="s">
        <v>150</v>
      </c>
      <c r="C16" s="24" t="s">
        <v>120</v>
      </c>
      <c r="D16" s="22">
        <v>62</v>
      </c>
      <c r="E16" s="22">
        <v>109</v>
      </c>
      <c r="F16" s="22">
        <v>52</v>
      </c>
      <c r="G16" s="22">
        <v>57</v>
      </c>
    </row>
    <row r="17" spans="1:7" x14ac:dyDescent="0.3">
      <c r="A17" s="24" t="s">
        <v>237</v>
      </c>
      <c r="B17" s="24" t="s">
        <v>121</v>
      </c>
      <c r="C17" s="24" t="s">
        <v>120</v>
      </c>
      <c r="D17" s="22">
        <v>53</v>
      </c>
      <c r="E17" s="22">
        <v>86</v>
      </c>
      <c r="F17" s="22">
        <v>44</v>
      </c>
      <c r="G17" s="22">
        <v>42</v>
      </c>
    </row>
    <row r="18" spans="1:7" x14ac:dyDescent="0.3">
      <c r="A18" s="24" t="s">
        <v>237</v>
      </c>
      <c r="B18" s="24" t="s">
        <v>123</v>
      </c>
      <c r="C18" s="24" t="s">
        <v>120</v>
      </c>
      <c r="D18" s="22">
        <v>47</v>
      </c>
      <c r="E18" s="22">
        <v>110</v>
      </c>
      <c r="F18" s="22">
        <v>55</v>
      </c>
      <c r="G18" s="22">
        <v>55</v>
      </c>
    </row>
    <row r="19" spans="1:7" x14ac:dyDescent="0.3">
      <c r="A19" s="24" t="s">
        <v>236</v>
      </c>
      <c r="B19" s="24" t="s">
        <v>121</v>
      </c>
      <c r="C19" s="24" t="s">
        <v>120</v>
      </c>
      <c r="D19" s="22">
        <v>74</v>
      </c>
      <c r="E19" s="22">
        <v>145</v>
      </c>
      <c r="F19" s="22">
        <v>60</v>
      </c>
      <c r="G19" s="22">
        <v>85</v>
      </c>
    </row>
    <row r="20" spans="1:7" x14ac:dyDescent="0.3">
      <c r="A20" s="24" t="s">
        <v>236</v>
      </c>
      <c r="B20" s="24" t="s">
        <v>123</v>
      </c>
      <c r="C20" s="24" t="s">
        <v>120</v>
      </c>
      <c r="D20" s="22">
        <v>189</v>
      </c>
      <c r="E20" s="22">
        <v>351</v>
      </c>
      <c r="F20" s="22">
        <v>162</v>
      </c>
      <c r="G20" s="22">
        <v>189</v>
      </c>
    </row>
    <row r="21" spans="1:7" x14ac:dyDescent="0.3">
      <c r="A21" s="24" t="s">
        <v>235</v>
      </c>
      <c r="B21" s="24" t="s">
        <v>121</v>
      </c>
      <c r="C21" s="24" t="s">
        <v>120</v>
      </c>
      <c r="D21" s="22">
        <v>123</v>
      </c>
      <c r="E21" s="22">
        <v>291</v>
      </c>
      <c r="F21" s="22">
        <v>142</v>
      </c>
      <c r="G21" s="22">
        <v>149</v>
      </c>
    </row>
    <row r="22" spans="1:7" x14ac:dyDescent="0.3">
      <c r="A22" s="24" t="s">
        <v>235</v>
      </c>
      <c r="B22" s="24" t="s">
        <v>123</v>
      </c>
      <c r="C22" s="24" t="s">
        <v>120</v>
      </c>
      <c r="D22" s="22">
        <v>72</v>
      </c>
      <c r="E22" s="22">
        <v>145</v>
      </c>
      <c r="F22" s="22">
        <v>75</v>
      </c>
      <c r="G22" s="22">
        <v>70</v>
      </c>
    </row>
    <row r="23" spans="1:7" x14ac:dyDescent="0.3">
      <c r="A23" s="24" t="s">
        <v>234</v>
      </c>
      <c r="B23" s="24" t="s">
        <v>150</v>
      </c>
      <c r="C23" s="24" t="s">
        <v>120</v>
      </c>
      <c r="D23" s="22">
        <v>48</v>
      </c>
      <c r="E23" s="22">
        <v>97</v>
      </c>
      <c r="F23" s="22">
        <v>47</v>
      </c>
      <c r="G23" s="22">
        <v>50</v>
      </c>
    </row>
    <row r="24" spans="1:7" x14ac:dyDescent="0.3">
      <c r="A24" s="24" t="s">
        <v>118</v>
      </c>
      <c r="B24" s="24" t="s">
        <v>119</v>
      </c>
      <c r="C24" s="24" t="s">
        <v>118</v>
      </c>
      <c r="D24" s="31">
        <v>1537</v>
      </c>
      <c r="E24" s="31">
        <v>3069</v>
      </c>
      <c r="F24" s="31">
        <v>1537</v>
      </c>
      <c r="G24" s="31">
        <v>1532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E11" sqref="E11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9" t="s">
        <v>346</v>
      </c>
    </row>
    <row r="2" spans="1:7" x14ac:dyDescent="0.3">
      <c r="A2" s="28" t="s">
        <v>147</v>
      </c>
      <c r="B2" s="28" t="s">
        <v>146</v>
      </c>
      <c r="C2" s="28" t="s">
        <v>145</v>
      </c>
      <c r="D2" s="27" t="s">
        <v>14</v>
      </c>
      <c r="E2" s="27" t="s">
        <v>144</v>
      </c>
      <c r="F2" s="27" t="s">
        <v>143</v>
      </c>
      <c r="G2" s="27" t="s">
        <v>142</v>
      </c>
    </row>
    <row r="3" spans="1:7" x14ac:dyDescent="0.3">
      <c r="A3" s="24" t="s">
        <v>345</v>
      </c>
      <c r="B3" s="24" t="s">
        <v>121</v>
      </c>
      <c r="C3" s="24" t="s">
        <v>120</v>
      </c>
      <c r="D3" s="22">
        <v>47</v>
      </c>
      <c r="E3" s="22">
        <v>95</v>
      </c>
      <c r="F3" s="22">
        <v>53</v>
      </c>
      <c r="G3" s="22">
        <v>42</v>
      </c>
    </row>
    <row r="4" spans="1:7" x14ac:dyDescent="0.3">
      <c r="A4" s="24" t="s">
        <v>345</v>
      </c>
      <c r="B4" s="24" t="s">
        <v>123</v>
      </c>
      <c r="C4" s="24" t="s">
        <v>120</v>
      </c>
      <c r="D4" s="22">
        <v>53</v>
      </c>
      <c r="E4" s="22">
        <v>113</v>
      </c>
      <c r="F4" s="22">
        <v>61</v>
      </c>
      <c r="G4" s="22">
        <v>52</v>
      </c>
    </row>
    <row r="5" spans="1:7" x14ac:dyDescent="0.3">
      <c r="A5" s="24" t="s">
        <v>344</v>
      </c>
      <c r="B5" s="24" t="s">
        <v>121</v>
      </c>
      <c r="C5" s="24" t="s">
        <v>120</v>
      </c>
      <c r="D5" s="22">
        <v>79</v>
      </c>
      <c r="E5" s="22">
        <v>148</v>
      </c>
      <c r="F5" s="22">
        <v>80</v>
      </c>
      <c r="G5" s="22">
        <v>68</v>
      </c>
    </row>
    <row r="6" spans="1:7" x14ac:dyDescent="0.3">
      <c r="A6" s="24" t="s">
        <v>344</v>
      </c>
      <c r="B6" s="24" t="s">
        <v>123</v>
      </c>
      <c r="C6" s="24" t="s">
        <v>120</v>
      </c>
      <c r="D6" s="22">
        <v>81</v>
      </c>
      <c r="E6" s="22">
        <v>161</v>
      </c>
      <c r="F6" s="22">
        <v>69</v>
      </c>
      <c r="G6" s="22">
        <v>92</v>
      </c>
    </row>
    <row r="7" spans="1:7" x14ac:dyDescent="0.3">
      <c r="A7" s="24" t="s">
        <v>343</v>
      </c>
      <c r="B7" s="24" t="s">
        <v>121</v>
      </c>
      <c r="C7" s="24" t="s">
        <v>120</v>
      </c>
      <c r="D7" s="22">
        <v>96</v>
      </c>
      <c r="E7" s="22">
        <v>182</v>
      </c>
      <c r="F7" s="22">
        <v>91</v>
      </c>
      <c r="G7" s="22">
        <v>91</v>
      </c>
    </row>
    <row r="8" spans="1:7" x14ac:dyDescent="0.3">
      <c r="A8" s="24" t="s">
        <v>343</v>
      </c>
      <c r="B8" s="24" t="s">
        <v>123</v>
      </c>
      <c r="C8" s="24" t="s">
        <v>120</v>
      </c>
      <c r="D8" s="22">
        <v>42</v>
      </c>
      <c r="E8" s="22">
        <v>90</v>
      </c>
      <c r="F8" s="22">
        <v>48</v>
      </c>
      <c r="G8" s="22">
        <v>42</v>
      </c>
    </row>
    <row r="9" spans="1:7" x14ac:dyDescent="0.3">
      <c r="A9" s="24" t="s">
        <v>342</v>
      </c>
      <c r="B9" s="24" t="s">
        <v>150</v>
      </c>
      <c r="C9" s="24" t="s">
        <v>120</v>
      </c>
      <c r="D9" s="22">
        <v>67</v>
      </c>
      <c r="E9" s="22">
        <v>504</v>
      </c>
      <c r="F9" s="22">
        <v>63</v>
      </c>
      <c r="G9" s="22">
        <v>441</v>
      </c>
    </row>
    <row r="10" spans="1:7" x14ac:dyDescent="0.3">
      <c r="A10" s="24" t="s">
        <v>341</v>
      </c>
      <c r="B10" s="24" t="s">
        <v>121</v>
      </c>
      <c r="C10" s="24" t="s">
        <v>120</v>
      </c>
      <c r="D10" s="22">
        <v>242</v>
      </c>
      <c r="E10" s="22">
        <v>442</v>
      </c>
      <c r="F10" s="22">
        <v>224</v>
      </c>
      <c r="G10" s="22">
        <v>218</v>
      </c>
    </row>
    <row r="11" spans="1:7" x14ac:dyDescent="0.3">
      <c r="A11" s="24" t="s">
        <v>341</v>
      </c>
      <c r="B11" s="24" t="s">
        <v>123</v>
      </c>
      <c r="C11" s="24" t="s">
        <v>120</v>
      </c>
      <c r="D11" s="22">
        <v>88</v>
      </c>
      <c r="E11" s="22">
        <v>166</v>
      </c>
      <c r="F11" s="22">
        <v>83</v>
      </c>
      <c r="G11" s="22">
        <v>83</v>
      </c>
    </row>
    <row r="12" spans="1:7" x14ac:dyDescent="0.3">
      <c r="A12" s="24" t="s">
        <v>341</v>
      </c>
      <c r="B12" s="24" t="s">
        <v>126</v>
      </c>
      <c r="C12" s="24" t="s">
        <v>120</v>
      </c>
      <c r="D12" s="22">
        <v>50</v>
      </c>
      <c r="E12" s="22">
        <v>96</v>
      </c>
      <c r="F12" s="22">
        <v>49</v>
      </c>
      <c r="G12" s="22">
        <v>47</v>
      </c>
    </row>
    <row r="13" spans="1:7" x14ac:dyDescent="0.3">
      <c r="A13" s="24" t="s">
        <v>340</v>
      </c>
      <c r="B13" s="24" t="s">
        <v>150</v>
      </c>
      <c r="C13" s="24" t="s">
        <v>120</v>
      </c>
      <c r="D13" s="22">
        <v>68</v>
      </c>
      <c r="E13" s="22">
        <v>141</v>
      </c>
      <c r="F13" s="22">
        <v>69</v>
      </c>
      <c r="G13" s="22">
        <v>72</v>
      </c>
    </row>
    <row r="14" spans="1:7" x14ac:dyDescent="0.3">
      <c r="A14" s="24" t="s">
        <v>339</v>
      </c>
      <c r="B14" s="24" t="s">
        <v>150</v>
      </c>
      <c r="C14" s="24" t="s">
        <v>120</v>
      </c>
      <c r="D14" s="22">
        <v>70</v>
      </c>
      <c r="E14" s="22">
        <v>138</v>
      </c>
      <c r="F14" s="22">
        <v>69</v>
      </c>
      <c r="G14" s="22">
        <v>69</v>
      </c>
    </row>
    <row r="15" spans="1:7" x14ac:dyDescent="0.3">
      <c r="A15" s="24" t="s">
        <v>338</v>
      </c>
      <c r="B15" s="24" t="s">
        <v>150</v>
      </c>
      <c r="C15" s="24" t="s">
        <v>120</v>
      </c>
      <c r="D15" s="22">
        <v>94</v>
      </c>
      <c r="E15" s="22">
        <v>171</v>
      </c>
      <c r="F15" s="22">
        <v>84</v>
      </c>
      <c r="G15" s="22">
        <v>87</v>
      </c>
    </row>
    <row r="16" spans="1:7" x14ac:dyDescent="0.3">
      <c r="A16" s="24" t="s">
        <v>337</v>
      </c>
      <c r="B16" s="24" t="s">
        <v>150</v>
      </c>
      <c r="C16" s="24" t="s">
        <v>120</v>
      </c>
      <c r="D16" s="22">
        <v>52</v>
      </c>
      <c r="E16" s="22">
        <v>102</v>
      </c>
      <c r="F16" s="22">
        <v>48</v>
      </c>
      <c r="G16" s="22">
        <v>54</v>
      </c>
    </row>
    <row r="17" spans="1:7" x14ac:dyDescent="0.3">
      <c r="A17" s="24" t="s">
        <v>336</v>
      </c>
      <c r="B17" s="24" t="s">
        <v>150</v>
      </c>
      <c r="C17" s="24" t="s">
        <v>120</v>
      </c>
      <c r="D17" s="22">
        <v>74</v>
      </c>
      <c r="E17" s="22">
        <v>141</v>
      </c>
      <c r="F17" s="22">
        <v>78</v>
      </c>
      <c r="G17" s="22">
        <v>63</v>
      </c>
    </row>
    <row r="18" spans="1:7" x14ac:dyDescent="0.3">
      <c r="A18" s="24" t="s">
        <v>335</v>
      </c>
      <c r="B18" s="24" t="s">
        <v>121</v>
      </c>
      <c r="C18" s="24" t="s">
        <v>120</v>
      </c>
      <c r="D18" s="22">
        <v>108</v>
      </c>
      <c r="E18" s="22">
        <v>199</v>
      </c>
      <c r="F18" s="22">
        <v>109</v>
      </c>
      <c r="G18" s="22">
        <v>90</v>
      </c>
    </row>
    <row r="19" spans="1:7" x14ac:dyDescent="0.3">
      <c r="A19" s="24" t="s">
        <v>335</v>
      </c>
      <c r="B19" s="24" t="s">
        <v>123</v>
      </c>
      <c r="C19" s="24" t="s">
        <v>120</v>
      </c>
      <c r="D19" s="22">
        <v>24</v>
      </c>
      <c r="E19" s="22">
        <v>39</v>
      </c>
      <c r="F19" s="22">
        <v>22</v>
      </c>
      <c r="G19" s="22">
        <v>17</v>
      </c>
    </row>
    <row r="20" spans="1:7" x14ac:dyDescent="0.3">
      <c r="A20" s="24" t="s">
        <v>334</v>
      </c>
      <c r="B20" s="24" t="s">
        <v>150</v>
      </c>
      <c r="C20" s="24" t="s">
        <v>120</v>
      </c>
      <c r="D20" s="22">
        <v>73</v>
      </c>
      <c r="E20" s="22">
        <v>130</v>
      </c>
      <c r="F20" s="22">
        <v>64</v>
      </c>
      <c r="G20" s="22">
        <v>66</v>
      </c>
    </row>
    <row r="21" spans="1:7" x14ac:dyDescent="0.3">
      <c r="A21" s="24" t="s">
        <v>333</v>
      </c>
      <c r="B21" s="24" t="s">
        <v>150</v>
      </c>
      <c r="C21" s="24" t="s">
        <v>120</v>
      </c>
      <c r="D21" s="22">
        <v>87</v>
      </c>
      <c r="E21" s="22">
        <v>154</v>
      </c>
      <c r="F21" s="22">
        <v>82</v>
      </c>
      <c r="G21" s="22">
        <v>72</v>
      </c>
    </row>
    <row r="22" spans="1:7" x14ac:dyDescent="0.3">
      <c r="A22" s="24" t="s">
        <v>332</v>
      </c>
      <c r="B22" s="24" t="s">
        <v>150</v>
      </c>
      <c r="C22" s="24" t="s">
        <v>120</v>
      </c>
      <c r="D22" s="22">
        <v>56</v>
      </c>
      <c r="E22" s="22">
        <v>109</v>
      </c>
      <c r="F22" s="22">
        <v>57</v>
      </c>
      <c r="G22" s="22">
        <v>52</v>
      </c>
    </row>
    <row r="23" spans="1:7" x14ac:dyDescent="0.3">
      <c r="A23" s="24" t="s">
        <v>118</v>
      </c>
      <c r="B23" s="24" t="s">
        <v>119</v>
      </c>
      <c r="C23" s="24" t="s">
        <v>118</v>
      </c>
      <c r="D23" s="31">
        <v>1551</v>
      </c>
      <c r="E23" s="31">
        <v>3321</v>
      </c>
      <c r="F23" s="31">
        <v>1503</v>
      </c>
      <c r="G23" s="31">
        <v>1818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2" sqref="A2"/>
    </sheetView>
  </sheetViews>
  <sheetFormatPr defaultRowHeight="16.5" x14ac:dyDescent="0.3"/>
  <sheetData>
    <row r="1" spans="1:7" ht="26.25" x14ac:dyDescent="0.3">
      <c r="A1" s="29" t="s">
        <v>375</v>
      </c>
    </row>
    <row r="2" spans="1:7" x14ac:dyDescent="0.3">
      <c r="A2" s="28" t="s">
        <v>147</v>
      </c>
      <c r="B2" s="28" t="s">
        <v>146</v>
      </c>
      <c r="C2" s="28" t="s">
        <v>145</v>
      </c>
      <c r="D2" s="27" t="s">
        <v>14</v>
      </c>
      <c r="E2" s="27" t="s">
        <v>144</v>
      </c>
      <c r="F2" s="27" t="s">
        <v>143</v>
      </c>
      <c r="G2" s="27" t="s">
        <v>142</v>
      </c>
    </row>
    <row r="3" spans="1:7" x14ac:dyDescent="0.3">
      <c r="A3" s="43" t="s">
        <v>374</v>
      </c>
      <c r="B3" s="43" t="s">
        <v>257</v>
      </c>
      <c r="C3" s="43" t="s">
        <v>264</v>
      </c>
      <c r="D3" s="43">
        <v>143</v>
      </c>
      <c r="E3" s="43">
        <v>269</v>
      </c>
      <c r="F3" s="43">
        <v>131</v>
      </c>
      <c r="G3" s="43">
        <v>138</v>
      </c>
    </row>
    <row r="4" spans="1:7" x14ac:dyDescent="0.3">
      <c r="A4" s="43" t="s">
        <v>374</v>
      </c>
      <c r="B4" s="43" t="s">
        <v>123</v>
      </c>
      <c r="C4" s="43" t="s">
        <v>264</v>
      </c>
      <c r="D4" s="43">
        <v>93</v>
      </c>
      <c r="E4" s="43">
        <v>179</v>
      </c>
      <c r="F4" s="43">
        <v>87</v>
      </c>
      <c r="G4" s="43">
        <v>92</v>
      </c>
    </row>
    <row r="5" spans="1:7" x14ac:dyDescent="0.3">
      <c r="A5" s="43" t="s">
        <v>374</v>
      </c>
      <c r="B5" s="43" t="s">
        <v>126</v>
      </c>
      <c r="C5" s="43" t="s">
        <v>264</v>
      </c>
      <c r="D5" s="43">
        <v>180</v>
      </c>
      <c r="E5" s="43">
        <v>314</v>
      </c>
      <c r="F5" s="43">
        <v>144</v>
      </c>
      <c r="G5" s="43">
        <v>170</v>
      </c>
    </row>
    <row r="6" spans="1:7" x14ac:dyDescent="0.3">
      <c r="A6" s="43" t="s">
        <v>374</v>
      </c>
      <c r="B6" s="43" t="s">
        <v>199</v>
      </c>
      <c r="C6" s="43" t="s">
        <v>264</v>
      </c>
      <c r="D6" s="43">
        <v>128</v>
      </c>
      <c r="E6" s="43">
        <v>191</v>
      </c>
      <c r="F6" s="43">
        <v>95</v>
      </c>
      <c r="G6" s="43">
        <v>96</v>
      </c>
    </row>
    <row r="7" spans="1:7" x14ac:dyDescent="0.3">
      <c r="A7" s="43" t="s">
        <v>373</v>
      </c>
      <c r="B7" s="43" t="s">
        <v>257</v>
      </c>
      <c r="C7" s="43" t="s">
        <v>264</v>
      </c>
      <c r="D7" s="43">
        <v>184</v>
      </c>
      <c r="E7" s="43">
        <v>350</v>
      </c>
      <c r="F7" s="43">
        <v>117</v>
      </c>
      <c r="G7" s="43">
        <v>173</v>
      </c>
    </row>
    <row r="8" spans="1:7" x14ac:dyDescent="0.3">
      <c r="A8" s="43" t="s">
        <v>373</v>
      </c>
      <c r="B8" s="43" t="s">
        <v>123</v>
      </c>
      <c r="C8" s="43" t="s">
        <v>264</v>
      </c>
      <c r="D8" s="43">
        <v>104</v>
      </c>
      <c r="E8" s="43">
        <v>217</v>
      </c>
      <c r="F8" s="43">
        <v>114</v>
      </c>
      <c r="G8" s="43">
        <v>103</v>
      </c>
    </row>
    <row r="9" spans="1:7" x14ac:dyDescent="0.3">
      <c r="A9" s="43" t="s">
        <v>373</v>
      </c>
      <c r="B9" s="43" t="s">
        <v>126</v>
      </c>
      <c r="C9" s="43" t="s">
        <v>264</v>
      </c>
      <c r="D9" s="43">
        <v>202</v>
      </c>
      <c r="E9" s="43">
        <v>397</v>
      </c>
      <c r="F9" s="43">
        <v>193</v>
      </c>
      <c r="G9" s="43">
        <v>204</v>
      </c>
    </row>
    <row r="10" spans="1:7" x14ac:dyDescent="0.3">
      <c r="A10" s="43" t="s">
        <v>373</v>
      </c>
      <c r="B10" s="43" t="s">
        <v>199</v>
      </c>
      <c r="C10" s="43" t="s">
        <v>264</v>
      </c>
      <c r="D10" s="43">
        <v>134</v>
      </c>
      <c r="E10" s="43">
        <v>231</v>
      </c>
      <c r="F10" s="43">
        <v>135</v>
      </c>
      <c r="G10" s="43">
        <v>96</v>
      </c>
    </row>
    <row r="11" spans="1:7" x14ac:dyDescent="0.3">
      <c r="A11" s="43" t="s">
        <v>372</v>
      </c>
      <c r="B11" s="43" t="s">
        <v>257</v>
      </c>
      <c r="C11" s="43" t="s">
        <v>264</v>
      </c>
      <c r="D11" s="43">
        <v>247</v>
      </c>
      <c r="E11" s="43">
        <v>494</v>
      </c>
      <c r="F11" s="43">
        <v>241</v>
      </c>
      <c r="G11" s="43">
        <v>253</v>
      </c>
    </row>
    <row r="12" spans="1:7" x14ac:dyDescent="0.3">
      <c r="A12" s="43" t="s">
        <v>372</v>
      </c>
      <c r="B12" s="43" t="s">
        <v>123</v>
      </c>
      <c r="C12" s="43" t="s">
        <v>264</v>
      </c>
      <c r="D12" s="43">
        <v>128</v>
      </c>
      <c r="E12" s="43">
        <v>236</v>
      </c>
      <c r="F12" s="43">
        <v>115</v>
      </c>
      <c r="G12" s="43">
        <v>121</v>
      </c>
    </row>
    <row r="13" spans="1:7" x14ac:dyDescent="0.3">
      <c r="A13" s="43" t="s">
        <v>372</v>
      </c>
      <c r="B13" s="43" t="s">
        <v>126</v>
      </c>
      <c r="C13" s="43" t="s">
        <v>264</v>
      </c>
      <c r="D13" s="43">
        <v>75</v>
      </c>
      <c r="E13" s="43">
        <v>141</v>
      </c>
      <c r="F13" s="43">
        <v>62</v>
      </c>
      <c r="G13" s="43">
        <v>79</v>
      </c>
    </row>
    <row r="14" spans="1:7" x14ac:dyDescent="0.3">
      <c r="A14" s="43" t="s">
        <v>372</v>
      </c>
      <c r="B14" s="43" t="s">
        <v>199</v>
      </c>
      <c r="C14" s="43" t="s">
        <v>264</v>
      </c>
      <c r="D14" s="43">
        <v>162</v>
      </c>
      <c r="E14" s="43">
        <v>325</v>
      </c>
      <c r="F14" s="43">
        <v>166</v>
      </c>
      <c r="G14" s="43">
        <v>159</v>
      </c>
    </row>
    <row r="15" spans="1:7" x14ac:dyDescent="0.3">
      <c r="A15" s="43" t="s">
        <v>371</v>
      </c>
      <c r="B15" s="43" t="s">
        <v>257</v>
      </c>
      <c r="C15" s="43" t="s">
        <v>264</v>
      </c>
      <c r="D15" s="43">
        <v>166</v>
      </c>
      <c r="E15" s="43">
        <v>350</v>
      </c>
      <c r="F15" s="43">
        <v>176</v>
      </c>
      <c r="G15" s="43">
        <v>174</v>
      </c>
    </row>
    <row r="16" spans="1:7" x14ac:dyDescent="0.3">
      <c r="A16" s="43" t="s">
        <v>371</v>
      </c>
      <c r="B16" s="43" t="s">
        <v>123</v>
      </c>
      <c r="C16" s="43" t="s">
        <v>264</v>
      </c>
      <c r="D16" s="43">
        <v>162</v>
      </c>
      <c r="E16" s="43">
        <v>346</v>
      </c>
      <c r="F16" s="43">
        <v>188</v>
      </c>
      <c r="G16" s="43">
        <v>158</v>
      </c>
    </row>
    <row r="17" spans="1:7" x14ac:dyDescent="0.3">
      <c r="A17" s="43" t="s">
        <v>371</v>
      </c>
      <c r="B17" s="43" t="s">
        <v>126</v>
      </c>
      <c r="C17" s="43" t="s">
        <v>264</v>
      </c>
      <c r="D17" s="43">
        <v>201</v>
      </c>
      <c r="E17" s="43">
        <v>421</v>
      </c>
      <c r="F17" s="43">
        <v>228</v>
      </c>
      <c r="G17" s="43">
        <v>193</v>
      </c>
    </row>
    <row r="18" spans="1:7" x14ac:dyDescent="0.3">
      <c r="A18" s="43" t="s">
        <v>371</v>
      </c>
      <c r="B18" s="43" t="s">
        <v>199</v>
      </c>
      <c r="C18" s="43" t="s">
        <v>264</v>
      </c>
      <c r="D18" s="43">
        <v>218</v>
      </c>
      <c r="E18" s="43">
        <v>351</v>
      </c>
      <c r="F18" s="43">
        <v>166</v>
      </c>
      <c r="G18" s="43">
        <v>185</v>
      </c>
    </row>
    <row r="19" spans="1:7" x14ac:dyDescent="0.3">
      <c r="A19" s="24" t="s">
        <v>118</v>
      </c>
      <c r="B19" s="24" t="s">
        <v>119</v>
      </c>
      <c r="C19" s="24" t="s">
        <v>118</v>
      </c>
      <c r="D19" s="31">
        <v>2527</v>
      </c>
      <c r="E19" s="31">
        <v>4812</v>
      </c>
      <c r="F19" s="31">
        <v>2418</v>
      </c>
      <c r="G19" s="31">
        <v>2394</v>
      </c>
    </row>
  </sheetData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20" sqref="C20"/>
    </sheetView>
  </sheetViews>
  <sheetFormatPr defaultRowHeight="16.5" x14ac:dyDescent="0.3"/>
  <cols>
    <col min="1" max="1" width="33.25" bestFit="1" customWidth="1"/>
    <col min="2" max="2" width="5.25" bestFit="1" customWidth="1"/>
    <col min="3" max="3" width="7.125" bestFit="1" customWidth="1"/>
  </cols>
  <sheetData>
    <row r="1" spans="1:4" ht="26.25" x14ac:dyDescent="0.3">
      <c r="A1" s="29" t="s">
        <v>250</v>
      </c>
    </row>
    <row r="2" spans="1:4" x14ac:dyDescent="0.3">
      <c r="A2" s="28" t="s">
        <v>147</v>
      </c>
      <c r="B2" s="28" t="s">
        <v>146</v>
      </c>
      <c r="C2" s="27" t="s">
        <v>14</v>
      </c>
      <c r="D2" s="27" t="s">
        <v>144</v>
      </c>
    </row>
    <row r="3" spans="1:4" x14ac:dyDescent="0.3">
      <c r="A3" s="24" t="s">
        <v>249</v>
      </c>
      <c r="B3" s="24" t="s">
        <v>121</v>
      </c>
      <c r="C3" s="22">
        <v>221</v>
      </c>
      <c r="D3" s="22">
        <v>516</v>
      </c>
    </row>
    <row r="4" spans="1:4" x14ac:dyDescent="0.3">
      <c r="A4" s="24" t="s">
        <v>249</v>
      </c>
      <c r="B4" s="24" t="s">
        <v>123</v>
      </c>
      <c r="C4" s="22">
        <v>181</v>
      </c>
      <c r="D4" s="22">
        <v>356</v>
      </c>
    </row>
    <row r="5" spans="1:4" x14ac:dyDescent="0.3">
      <c r="A5" s="24" t="s">
        <v>249</v>
      </c>
      <c r="B5" s="24" t="s">
        <v>126</v>
      </c>
      <c r="C5" s="22">
        <v>231</v>
      </c>
      <c r="D5" s="22">
        <v>491</v>
      </c>
    </row>
    <row r="6" spans="1:4" x14ac:dyDescent="0.3">
      <c r="A6" s="24" t="s">
        <v>249</v>
      </c>
      <c r="B6" s="24" t="s">
        <v>199</v>
      </c>
      <c r="C6" s="22">
        <v>126</v>
      </c>
      <c r="D6" s="22">
        <v>282</v>
      </c>
    </row>
    <row r="7" spans="1:4" x14ac:dyDescent="0.3">
      <c r="A7" s="24" t="s">
        <v>249</v>
      </c>
      <c r="B7" s="24" t="s">
        <v>198</v>
      </c>
      <c r="C7" s="22">
        <v>208</v>
      </c>
      <c r="D7" s="22">
        <v>466</v>
      </c>
    </row>
    <row r="8" spans="1:4" x14ac:dyDescent="0.3">
      <c r="A8" s="24" t="s">
        <v>249</v>
      </c>
      <c r="B8" s="24" t="s">
        <v>197</v>
      </c>
      <c r="C8" s="22">
        <v>272</v>
      </c>
      <c r="D8" s="22">
        <v>732</v>
      </c>
    </row>
    <row r="9" spans="1:4" x14ac:dyDescent="0.3">
      <c r="A9" s="24" t="s">
        <v>248</v>
      </c>
      <c r="B9" s="24" t="s">
        <v>121</v>
      </c>
      <c r="C9" s="22">
        <v>322</v>
      </c>
      <c r="D9" s="22">
        <v>461</v>
      </c>
    </row>
    <row r="10" spans="1:4" x14ac:dyDescent="0.3">
      <c r="A10" s="24" t="s">
        <v>248</v>
      </c>
      <c r="B10" s="24" t="s">
        <v>123</v>
      </c>
      <c r="C10" s="22">
        <v>296</v>
      </c>
      <c r="D10" s="22">
        <v>590</v>
      </c>
    </row>
    <row r="11" spans="1:4" x14ac:dyDescent="0.3">
      <c r="A11" s="24" t="s">
        <v>248</v>
      </c>
      <c r="B11" s="24" t="s">
        <v>126</v>
      </c>
      <c r="C11" s="22">
        <v>80</v>
      </c>
      <c r="D11" s="22">
        <v>210</v>
      </c>
    </row>
    <row r="12" spans="1:4" x14ac:dyDescent="0.3">
      <c r="A12" s="24" t="s">
        <v>247</v>
      </c>
      <c r="B12" s="24" t="s">
        <v>121</v>
      </c>
      <c r="C12" s="22">
        <v>254</v>
      </c>
      <c r="D12" s="22">
        <v>587</v>
      </c>
    </row>
    <row r="13" spans="1:4" x14ac:dyDescent="0.3">
      <c r="A13" s="24" t="s">
        <v>247</v>
      </c>
      <c r="B13" s="24" t="s">
        <v>123</v>
      </c>
      <c r="C13" s="22">
        <v>246</v>
      </c>
      <c r="D13" s="22">
        <v>526</v>
      </c>
    </row>
    <row r="14" spans="1:4" x14ac:dyDescent="0.3">
      <c r="A14" s="24" t="s">
        <v>247</v>
      </c>
      <c r="B14" s="24" t="s">
        <v>126</v>
      </c>
      <c r="C14" s="22">
        <v>135</v>
      </c>
      <c r="D14" s="22">
        <v>204</v>
      </c>
    </row>
    <row r="15" spans="1:4" x14ac:dyDescent="0.3">
      <c r="A15" s="24" t="s">
        <v>247</v>
      </c>
      <c r="B15" s="24" t="s">
        <v>199</v>
      </c>
      <c r="C15" s="22">
        <v>144</v>
      </c>
      <c r="D15" s="22">
        <v>250</v>
      </c>
    </row>
    <row r="16" spans="1:4" x14ac:dyDescent="0.3">
      <c r="A16" s="24" t="s">
        <v>37</v>
      </c>
      <c r="B16" s="24" t="s">
        <v>121</v>
      </c>
      <c r="C16" s="22">
        <v>100</v>
      </c>
      <c r="D16" s="22">
        <v>191</v>
      </c>
    </row>
    <row r="17" spans="1:4" x14ac:dyDescent="0.3">
      <c r="A17" s="24" t="s">
        <v>37</v>
      </c>
      <c r="B17" s="24" t="s">
        <v>123</v>
      </c>
      <c r="C17" s="22">
        <v>173</v>
      </c>
      <c r="D17" s="22">
        <v>368</v>
      </c>
    </row>
    <row r="18" spans="1:4" x14ac:dyDescent="0.3">
      <c r="A18" s="24" t="s">
        <v>37</v>
      </c>
      <c r="B18" s="24" t="s">
        <v>126</v>
      </c>
      <c r="C18" s="22">
        <v>149</v>
      </c>
      <c r="D18" s="22">
        <v>300</v>
      </c>
    </row>
    <row r="19" spans="1:4" x14ac:dyDescent="0.3">
      <c r="A19" s="24" t="s">
        <v>37</v>
      </c>
      <c r="B19" s="24" t="s">
        <v>199</v>
      </c>
      <c r="C19" s="22">
        <v>213</v>
      </c>
      <c r="D19" s="22">
        <v>586</v>
      </c>
    </row>
    <row r="20" spans="1:4" x14ac:dyDescent="0.3">
      <c r="A20" s="24" t="s">
        <v>37</v>
      </c>
      <c r="B20" s="24" t="s">
        <v>198</v>
      </c>
      <c r="C20" s="22">
        <v>83</v>
      </c>
      <c r="D20" s="22">
        <v>143</v>
      </c>
    </row>
    <row r="21" spans="1:4" x14ac:dyDescent="0.3">
      <c r="A21" s="24" t="s">
        <v>37</v>
      </c>
      <c r="B21" s="24" t="s">
        <v>197</v>
      </c>
      <c r="C21" s="22">
        <v>146</v>
      </c>
      <c r="D21" s="22">
        <v>315</v>
      </c>
    </row>
    <row r="22" spans="1:4" x14ac:dyDescent="0.3">
      <c r="A22" s="24" t="s">
        <v>37</v>
      </c>
      <c r="B22" s="24" t="s">
        <v>195</v>
      </c>
      <c r="C22" s="22">
        <v>381</v>
      </c>
      <c r="D22" s="22">
        <v>950</v>
      </c>
    </row>
    <row r="23" spans="1:4" x14ac:dyDescent="0.3">
      <c r="A23" s="24" t="s">
        <v>118</v>
      </c>
      <c r="B23" s="24" t="s">
        <v>119</v>
      </c>
      <c r="C23" s="31">
        <v>3961</v>
      </c>
      <c r="D23" s="31">
        <v>8524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A18" sqref="A18"/>
    </sheetView>
  </sheetViews>
  <sheetFormatPr defaultRowHeight="16.5" x14ac:dyDescent="0.3"/>
  <sheetData>
    <row r="1" spans="1:6" ht="26.25" x14ac:dyDescent="0.3">
      <c r="A1" s="29" t="s">
        <v>261</v>
      </c>
    </row>
    <row r="2" spans="1:6" x14ac:dyDescent="0.3">
      <c r="A2" s="28" t="s">
        <v>147</v>
      </c>
      <c r="B2" s="28" t="s">
        <v>146</v>
      </c>
      <c r="C2" s="27" t="s">
        <v>14</v>
      </c>
      <c r="D2" s="27" t="s">
        <v>144</v>
      </c>
      <c r="E2" s="27" t="s">
        <v>143</v>
      </c>
      <c r="F2" s="27" t="s">
        <v>142</v>
      </c>
    </row>
    <row r="3" spans="1:6" x14ac:dyDescent="0.3">
      <c r="A3" s="24" t="s">
        <v>36</v>
      </c>
      <c r="B3" s="24" t="s">
        <v>121</v>
      </c>
      <c r="C3" s="39">
        <v>242</v>
      </c>
      <c r="D3" s="39">
        <v>391</v>
      </c>
      <c r="E3" s="39">
        <v>167</v>
      </c>
      <c r="F3" s="39">
        <v>224</v>
      </c>
    </row>
    <row r="4" spans="1:6" x14ac:dyDescent="0.3">
      <c r="A4" s="24" t="s">
        <v>36</v>
      </c>
      <c r="B4" s="24" t="s">
        <v>253</v>
      </c>
      <c r="C4" s="39">
        <v>353</v>
      </c>
      <c r="D4" s="39">
        <v>594</v>
      </c>
      <c r="E4" s="39">
        <v>305</v>
      </c>
      <c r="F4" s="39">
        <v>289</v>
      </c>
    </row>
    <row r="5" spans="1:6" x14ac:dyDescent="0.3">
      <c r="A5" s="24" t="s">
        <v>36</v>
      </c>
      <c r="B5" s="24" t="s">
        <v>126</v>
      </c>
      <c r="C5" s="39">
        <v>295</v>
      </c>
      <c r="D5" s="39">
        <v>482</v>
      </c>
      <c r="E5" s="39">
        <v>237</v>
      </c>
      <c r="F5" s="39">
        <v>245</v>
      </c>
    </row>
    <row r="6" spans="1:6" x14ac:dyDescent="0.3">
      <c r="A6" s="24" t="s">
        <v>36</v>
      </c>
      <c r="B6" s="24" t="s">
        <v>199</v>
      </c>
      <c r="C6" s="39">
        <v>136</v>
      </c>
      <c r="D6" s="39">
        <v>369</v>
      </c>
      <c r="E6" s="39">
        <v>173</v>
      </c>
      <c r="F6" s="39">
        <v>196</v>
      </c>
    </row>
    <row r="7" spans="1:6" x14ac:dyDescent="0.3">
      <c r="A7" s="24" t="s">
        <v>36</v>
      </c>
      <c r="B7" s="24" t="s">
        <v>198</v>
      </c>
      <c r="C7" s="39">
        <v>135</v>
      </c>
      <c r="D7" s="39">
        <v>304</v>
      </c>
      <c r="E7" s="39">
        <v>141</v>
      </c>
      <c r="F7" s="39">
        <v>163</v>
      </c>
    </row>
    <row r="8" spans="1:6" x14ac:dyDescent="0.3">
      <c r="A8" s="24" t="s">
        <v>36</v>
      </c>
      <c r="B8" s="24" t="s">
        <v>197</v>
      </c>
      <c r="C8" s="39">
        <v>163</v>
      </c>
      <c r="D8" s="39">
        <v>428</v>
      </c>
      <c r="E8" s="39">
        <v>208</v>
      </c>
      <c r="F8" s="39">
        <v>220</v>
      </c>
    </row>
    <row r="9" spans="1:6" x14ac:dyDescent="0.3">
      <c r="A9" s="24" t="s">
        <v>36</v>
      </c>
      <c r="B9" s="24" t="s">
        <v>195</v>
      </c>
      <c r="C9" s="39">
        <v>265</v>
      </c>
      <c r="D9" s="39">
        <v>844</v>
      </c>
      <c r="E9" s="39">
        <v>418</v>
      </c>
      <c r="F9" s="39">
        <v>426</v>
      </c>
    </row>
    <row r="10" spans="1:6" x14ac:dyDescent="0.3">
      <c r="A10" s="24" t="s">
        <v>36</v>
      </c>
      <c r="B10" s="24" t="s">
        <v>260</v>
      </c>
      <c r="C10" s="39">
        <v>178</v>
      </c>
      <c r="D10" s="39">
        <v>552</v>
      </c>
      <c r="E10" s="39">
        <v>274</v>
      </c>
      <c r="F10" s="39">
        <v>278</v>
      </c>
    </row>
    <row r="11" spans="1:6" x14ac:dyDescent="0.3">
      <c r="A11" s="24" t="s">
        <v>259</v>
      </c>
      <c r="B11" s="24"/>
      <c r="C11" s="39">
        <v>118</v>
      </c>
      <c r="D11" s="39">
        <v>234</v>
      </c>
      <c r="E11" s="39">
        <v>134</v>
      </c>
      <c r="F11" s="39">
        <v>100</v>
      </c>
    </row>
    <row r="12" spans="1:6" x14ac:dyDescent="0.3">
      <c r="A12" s="24" t="s">
        <v>258</v>
      </c>
      <c r="B12" s="24"/>
      <c r="C12" s="39">
        <v>154</v>
      </c>
      <c r="D12" s="39">
        <v>445</v>
      </c>
      <c r="E12" s="39">
        <v>234</v>
      </c>
      <c r="F12" s="39">
        <v>211</v>
      </c>
    </row>
    <row r="13" spans="1:6" x14ac:dyDescent="0.3">
      <c r="A13" s="24" t="s">
        <v>256</v>
      </c>
      <c r="B13" s="24" t="s">
        <v>257</v>
      </c>
      <c r="C13" s="39">
        <v>92</v>
      </c>
      <c r="D13" s="39">
        <v>197</v>
      </c>
      <c r="E13" s="39">
        <v>107</v>
      </c>
      <c r="F13" s="39">
        <v>90</v>
      </c>
    </row>
    <row r="14" spans="1:6" x14ac:dyDescent="0.3">
      <c r="A14" s="24" t="s">
        <v>256</v>
      </c>
      <c r="B14" s="24" t="s">
        <v>253</v>
      </c>
      <c r="C14" s="39">
        <v>57</v>
      </c>
      <c r="D14" s="39">
        <v>117</v>
      </c>
      <c r="E14" s="39">
        <v>61</v>
      </c>
      <c r="F14" s="39">
        <v>56</v>
      </c>
    </row>
    <row r="15" spans="1:6" x14ac:dyDescent="0.3">
      <c r="A15" s="24" t="s">
        <v>255</v>
      </c>
      <c r="B15" s="24" t="s">
        <v>121</v>
      </c>
      <c r="C15" s="39">
        <v>55</v>
      </c>
      <c r="D15" s="39">
        <v>110</v>
      </c>
      <c r="E15" s="39">
        <v>59</v>
      </c>
      <c r="F15" s="39">
        <v>51</v>
      </c>
    </row>
    <row r="16" spans="1:6" x14ac:dyDescent="0.3">
      <c r="A16" s="24" t="s">
        <v>254</v>
      </c>
      <c r="B16" s="24" t="s">
        <v>253</v>
      </c>
      <c r="C16" s="39">
        <v>116</v>
      </c>
      <c r="D16" s="39">
        <v>223</v>
      </c>
      <c r="E16" s="39">
        <v>112</v>
      </c>
      <c r="F16" s="39">
        <v>111</v>
      </c>
    </row>
    <row r="17" spans="1:6" x14ac:dyDescent="0.3">
      <c r="A17" s="24" t="s">
        <v>252</v>
      </c>
      <c r="B17" s="24"/>
      <c r="C17" s="39">
        <v>125</v>
      </c>
      <c r="D17" s="39">
        <v>249</v>
      </c>
      <c r="E17" s="39">
        <v>140</v>
      </c>
      <c r="F17" s="39">
        <v>109</v>
      </c>
    </row>
    <row r="18" spans="1:6" x14ac:dyDescent="0.3">
      <c r="A18" s="24"/>
      <c r="B18" s="23" t="s">
        <v>251</v>
      </c>
      <c r="C18" s="31">
        <f>SUM(C3:C17)</f>
        <v>2484</v>
      </c>
      <c r="D18" s="31">
        <f>SUM(D3:D17)</f>
        <v>5539</v>
      </c>
      <c r="E18" s="31">
        <f>SUM(E3:E17)</f>
        <v>2770</v>
      </c>
      <c r="F18" s="31">
        <f>SUM(F3:F17)</f>
        <v>2769</v>
      </c>
    </row>
  </sheetData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E22" sqref="E22"/>
    </sheetView>
  </sheetViews>
  <sheetFormatPr defaultRowHeight="16.5" x14ac:dyDescent="0.3"/>
  <cols>
    <col min="1" max="1" width="9" style="12"/>
    <col min="2" max="3" width="12.375" style="12" customWidth="1"/>
    <col min="4" max="4" width="7.125" style="12" bestFit="1" customWidth="1"/>
    <col min="5" max="5" width="13.625" style="12" bestFit="1" customWidth="1"/>
    <col min="6" max="7" width="8.125" style="12" customWidth="1"/>
  </cols>
  <sheetData>
    <row r="1" spans="1:7" ht="26.25" x14ac:dyDescent="0.3">
      <c r="A1" s="64" t="s">
        <v>315</v>
      </c>
      <c r="B1" s="64"/>
      <c r="C1" s="64"/>
      <c r="D1" s="64"/>
      <c r="E1" s="64"/>
      <c r="F1" s="64"/>
      <c r="G1" s="64"/>
    </row>
    <row r="2" spans="1:7" x14ac:dyDescent="0.3">
      <c r="A2" s="14" t="s">
        <v>314</v>
      </c>
      <c r="B2" s="41" t="s">
        <v>313</v>
      </c>
      <c r="C2" s="41" t="s">
        <v>312</v>
      </c>
      <c r="D2" s="14" t="s">
        <v>14</v>
      </c>
      <c r="E2" s="41" t="s">
        <v>311</v>
      </c>
      <c r="F2" s="14" t="s">
        <v>310</v>
      </c>
      <c r="G2" s="14" t="s">
        <v>142</v>
      </c>
    </row>
    <row r="3" spans="1:7" x14ac:dyDescent="0.3">
      <c r="A3" s="13" t="s">
        <v>276</v>
      </c>
      <c r="B3" s="23" t="s">
        <v>121</v>
      </c>
      <c r="C3" s="23" t="s">
        <v>264</v>
      </c>
      <c r="D3" s="22">
        <v>304</v>
      </c>
      <c r="E3" s="24" t="s">
        <v>309</v>
      </c>
      <c r="F3" s="22">
        <v>303</v>
      </c>
      <c r="G3" s="22">
        <v>263</v>
      </c>
    </row>
    <row r="4" spans="1:7" x14ac:dyDescent="0.3">
      <c r="A4" s="13" t="s">
        <v>276</v>
      </c>
      <c r="B4" s="23" t="s">
        <v>123</v>
      </c>
      <c r="C4" s="23" t="s">
        <v>264</v>
      </c>
      <c r="D4" s="22">
        <v>121</v>
      </c>
      <c r="E4" s="24" t="s">
        <v>308</v>
      </c>
      <c r="F4" s="22">
        <v>132</v>
      </c>
      <c r="G4" s="22">
        <v>128</v>
      </c>
    </row>
    <row r="5" spans="1:7" x14ac:dyDescent="0.3">
      <c r="A5" s="13" t="s">
        <v>276</v>
      </c>
      <c r="B5" s="23" t="s">
        <v>126</v>
      </c>
      <c r="C5" s="23" t="s">
        <v>264</v>
      </c>
      <c r="D5" s="22">
        <v>310</v>
      </c>
      <c r="E5" s="24" t="s">
        <v>307</v>
      </c>
      <c r="F5" s="22">
        <v>300</v>
      </c>
      <c r="G5" s="22">
        <v>273</v>
      </c>
    </row>
    <row r="6" spans="1:7" x14ac:dyDescent="0.3">
      <c r="A6" s="13" t="s">
        <v>276</v>
      </c>
      <c r="B6" s="23" t="s">
        <v>199</v>
      </c>
      <c r="C6" s="23" t="s">
        <v>264</v>
      </c>
      <c r="D6" s="22">
        <v>152</v>
      </c>
      <c r="E6" s="24" t="s">
        <v>306</v>
      </c>
      <c r="F6" s="22">
        <v>144</v>
      </c>
      <c r="G6" s="22">
        <v>149</v>
      </c>
    </row>
    <row r="7" spans="1:7" x14ac:dyDescent="0.3">
      <c r="A7" s="13" t="s">
        <v>276</v>
      </c>
      <c r="B7" s="23" t="s">
        <v>198</v>
      </c>
      <c r="C7" s="23" t="s">
        <v>264</v>
      </c>
      <c r="D7" s="22">
        <v>160</v>
      </c>
      <c r="E7" s="24" t="s">
        <v>305</v>
      </c>
      <c r="F7" s="22">
        <v>191</v>
      </c>
      <c r="G7" s="22">
        <v>173</v>
      </c>
    </row>
    <row r="8" spans="1:7" x14ac:dyDescent="0.3">
      <c r="A8" s="13" t="s">
        <v>276</v>
      </c>
      <c r="B8" s="23" t="s">
        <v>197</v>
      </c>
      <c r="C8" s="23" t="s">
        <v>264</v>
      </c>
      <c r="D8" s="22">
        <v>240</v>
      </c>
      <c r="E8" s="24" t="s">
        <v>304</v>
      </c>
      <c r="F8" s="22">
        <v>258</v>
      </c>
      <c r="G8" s="22">
        <v>259</v>
      </c>
    </row>
    <row r="9" spans="1:7" x14ac:dyDescent="0.3">
      <c r="A9" s="13" t="s">
        <v>276</v>
      </c>
      <c r="B9" s="23" t="s">
        <v>195</v>
      </c>
      <c r="C9" s="23" t="s">
        <v>264</v>
      </c>
      <c r="D9" s="22">
        <v>112</v>
      </c>
      <c r="E9" s="24" t="s">
        <v>303</v>
      </c>
      <c r="F9" s="22">
        <v>141</v>
      </c>
      <c r="G9" s="22">
        <v>136</v>
      </c>
    </row>
    <row r="10" spans="1:7" x14ac:dyDescent="0.3">
      <c r="A10" s="13" t="s">
        <v>276</v>
      </c>
      <c r="B10" s="23" t="s">
        <v>302</v>
      </c>
      <c r="C10" s="23" t="s">
        <v>264</v>
      </c>
      <c r="D10" s="22">
        <v>149</v>
      </c>
      <c r="E10" s="24" t="s">
        <v>301</v>
      </c>
      <c r="F10" s="22">
        <v>181</v>
      </c>
      <c r="G10" s="22">
        <v>195</v>
      </c>
    </row>
    <row r="11" spans="1:7" x14ac:dyDescent="0.3">
      <c r="A11" s="13" t="s">
        <v>276</v>
      </c>
      <c r="B11" s="23" t="s">
        <v>300</v>
      </c>
      <c r="C11" s="23" t="s">
        <v>264</v>
      </c>
      <c r="D11" s="22">
        <v>92</v>
      </c>
      <c r="E11" s="24" t="s">
        <v>299</v>
      </c>
      <c r="F11" s="22">
        <v>124</v>
      </c>
      <c r="G11" s="22">
        <v>129</v>
      </c>
    </row>
    <row r="12" spans="1:7" x14ac:dyDescent="0.3">
      <c r="A12" s="13" t="s">
        <v>276</v>
      </c>
      <c r="B12" s="23" t="s">
        <v>298</v>
      </c>
      <c r="C12" s="23" t="s">
        <v>264</v>
      </c>
      <c r="D12" s="22">
        <v>134</v>
      </c>
      <c r="E12" s="24" t="s">
        <v>297</v>
      </c>
      <c r="F12" s="22">
        <v>89</v>
      </c>
      <c r="G12" s="22">
        <v>98</v>
      </c>
    </row>
    <row r="13" spans="1:7" x14ac:dyDescent="0.3">
      <c r="A13" s="13" t="s">
        <v>276</v>
      </c>
      <c r="B13" s="23" t="s">
        <v>296</v>
      </c>
      <c r="C13" s="23" t="s">
        <v>264</v>
      </c>
      <c r="D13" s="22">
        <v>140</v>
      </c>
      <c r="E13" s="24" t="s">
        <v>295</v>
      </c>
      <c r="F13" s="22">
        <v>99</v>
      </c>
      <c r="G13" s="22">
        <v>125</v>
      </c>
    </row>
    <row r="14" spans="1:7" x14ac:dyDescent="0.3">
      <c r="A14" s="13" t="s">
        <v>276</v>
      </c>
      <c r="B14" s="23" t="s">
        <v>294</v>
      </c>
      <c r="C14" s="23" t="s">
        <v>264</v>
      </c>
      <c r="D14" s="22">
        <v>264</v>
      </c>
      <c r="E14" s="24" t="s">
        <v>293</v>
      </c>
      <c r="F14" s="22">
        <v>173</v>
      </c>
      <c r="G14" s="22">
        <v>184</v>
      </c>
    </row>
    <row r="15" spans="1:7" x14ac:dyDescent="0.3">
      <c r="A15" s="13" t="s">
        <v>276</v>
      </c>
      <c r="B15" s="23" t="s">
        <v>292</v>
      </c>
      <c r="C15" s="23" t="s">
        <v>264</v>
      </c>
      <c r="D15" s="22">
        <v>153</v>
      </c>
      <c r="E15" s="24" t="s">
        <v>291</v>
      </c>
      <c r="F15" s="22">
        <v>131</v>
      </c>
      <c r="G15" s="22">
        <v>164</v>
      </c>
    </row>
    <row r="16" spans="1:7" x14ac:dyDescent="0.3">
      <c r="A16" s="13" t="s">
        <v>276</v>
      </c>
      <c r="B16" s="23" t="s">
        <v>290</v>
      </c>
      <c r="C16" s="23" t="s">
        <v>264</v>
      </c>
      <c r="D16" s="22">
        <v>210</v>
      </c>
      <c r="E16" s="24" t="s">
        <v>289</v>
      </c>
      <c r="F16" s="22">
        <v>231</v>
      </c>
      <c r="G16" s="22">
        <v>254</v>
      </c>
    </row>
    <row r="17" spans="1:7" x14ac:dyDescent="0.3">
      <c r="A17" s="13" t="s">
        <v>276</v>
      </c>
      <c r="B17" s="23" t="s">
        <v>288</v>
      </c>
      <c r="C17" s="23" t="s">
        <v>264</v>
      </c>
      <c r="D17" s="22">
        <v>160</v>
      </c>
      <c r="E17" s="24" t="s">
        <v>287</v>
      </c>
      <c r="F17" s="22">
        <v>139</v>
      </c>
      <c r="G17" s="22">
        <v>164</v>
      </c>
    </row>
    <row r="18" spans="1:7" x14ac:dyDescent="0.3">
      <c r="A18" s="13" t="s">
        <v>276</v>
      </c>
      <c r="B18" s="23" t="s">
        <v>286</v>
      </c>
      <c r="C18" s="23" t="s">
        <v>264</v>
      </c>
      <c r="D18" s="22">
        <v>159</v>
      </c>
      <c r="E18" s="24" t="s">
        <v>285</v>
      </c>
      <c r="F18" s="22">
        <v>147</v>
      </c>
      <c r="G18" s="22">
        <v>160</v>
      </c>
    </row>
    <row r="19" spans="1:7" x14ac:dyDescent="0.3">
      <c r="A19" s="13" t="s">
        <v>276</v>
      </c>
      <c r="B19" s="23" t="s">
        <v>284</v>
      </c>
      <c r="C19" s="23" t="s">
        <v>264</v>
      </c>
      <c r="D19" s="22">
        <v>138</v>
      </c>
      <c r="E19" s="24" t="s">
        <v>283</v>
      </c>
      <c r="F19" s="22">
        <v>143</v>
      </c>
      <c r="G19" s="22">
        <v>148</v>
      </c>
    </row>
    <row r="20" spans="1:7" x14ac:dyDescent="0.3">
      <c r="A20" s="13" t="s">
        <v>276</v>
      </c>
      <c r="B20" s="23" t="s">
        <v>282</v>
      </c>
      <c r="C20" s="23" t="s">
        <v>264</v>
      </c>
      <c r="D20" s="22">
        <v>140</v>
      </c>
      <c r="E20" s="24" t="s">
        <v>281</v>
      </c>
      <c r="F20" s="22">
        <v>111</v>
      </c>
      <c r="G20" s="22">
        <v>122</v>
      </c>
    </row>
    <row r="21" spans="1:7" x14ac:dyDescent="0.3">
      <c r="A21" s="13" t="s">
        <v>276</v>
      </c>
      <c r="B21" s="23" t="s">
        <v>280</v>
      </c>
      <c r="C21" s="23" t="s">
        <v>264</v>
      </c>
      <c r="D21" s="22">
        <v>238</v>
      </c>
      <c r="E21" s="24" t="s">
        <v>279</v>
      </c>
      <c r="F21" s="22">
        <v>296</v>
      </c>
      <c r="G21" s="22">
        <v>303</v>
      </c>
    </row>
    <row r="22" spans="1:7" x14ac:dyDescent="0.3">
      <c r="A22" s="13" t="s">
        <v>276</v>
      </c>
      <c r="B22" s="23" t="s">
        <v>278</v>
      </c>
      <c r="C22" s="23" t="s">
        <v>264</v>
      </c>
      <c r="D22" s="22">
        <v>95</v>
      </c>
      <c r="E22" s="24" t="s">
        <v>277</v>
      </c>
      <c r="F22" s="22">
        <v>110</v>
      </c>
      <c r="G22" s="22">
        <v>89</v>
      </c>
    </row>
    <row r="23" spans="1:7" x14ac:dyDescent="0.3">
      <c r="A23" s="13" t="s">
        <v>276</v>
      </c>
      <c r="B23" s="23" t="s">
        <v>275</v>
      </c>
      <c r="C23" s="23" t="s">
        <v>264</v>
      </c>
      <c r="D23" s="22">
        <v>56</v>
      </c>
      <c r="E23" s="24" t="s">
        <v>274</v>
      </c>
      <c r="F23" s="22">
        <v>55</v>
      </c>
      <c r="G23" s="22">
        <v>56</v>
      </c>
    </row>
    <row r="24" spans="1:7" x14ac:dyDescent="0.3">
      <c r="A24" s="13" t="s">
        <v>272</v>
      </c>
      <c r="B24" s="23" t="s">
        <v>257</v>
      </c>
      <c r="C24" s="23" t="s">
        <v>264</v>
      </c>
      <c r="D24" s="22">
        <v>74</v>
      </c>
      <c r="E24" s="24" t="s">
        <v>273</v>
      </c>
      <c r="F24" s="22">
        <v>76</v>
      </c>
      <c r="G24" s="22">
        <v>86</v>
      </c>
    </row>
    <row r="25" spans="1:7" x14ac:dyDescent="0.3">
      <c r="A25" s="13" t="s">
        <v>272</v>
      </c>
      <c r="B25" s="23" t="s">
        <v>253</v>
      </c>
      <c r="C25" s="23" t="s">
        <v>264</v>
      </c>
      <c r="D25" s="22">
        <v>140</v>
      </c>
      <c r="E25" s="24" t="s">
        <v>271</v>
      </c>
      <c r="F25" s="22">
        <v>148</v>
      </c>
      <c r="G25" s="22">
        <v>151</v>
      </c>
    </row>
    <row r="26" spans="1:7" x14ac:dyDescent="0.3">
      <c r="A26" s="13" t="s">
        <v>270</v>
      </c>
      <c r="B26" s="23" t="s">
        <v>257</v>
      </c>
      <c r="C26" s="23" t="s">
        <v>264</v>
      </c>
      <c r="D26" s="22">
        <v>187</v>
      </c>
      <c r="E26" s="24" t="s">
        <v>269</v>
      </c>
      <c r="F26" s="22">
        <v>193</v>
      </c>
      <c r="G26" s="22">
        <v>165</v>
      </c>
    </row>
    <row r="27" spans="1:7" x14ac:dyDescent="0.3">
      <c r="A27" s="13" t="s">
        <v>266</v>
      </c>
      <c r="B27" s="23" t="s">
        <v>257</v>
      </c>
      <c r="C27" s="23" t="s">
        <v>264</v>
      </c>
      <c r="D27" s="22">
        <v>71</v>
      </c>
      <c r="E27" s="24" t="s">
        <v>268</v>
      </c>
      <c r="F27" s="22">
        <v>58</v>
      </c>
      <c r="G27" s="22">
        <v>69</v>
      </c>
    </row>
    <row r="28" spans="1:7" x14ac:dyDescent="0.3">
      <c r="A28" s="13" t="s">
        <v>266</v>
      </c>
      <c r="B28" s="23" t="s">
        <v>253</v>
      </c>
      <c r="C28" s="23" t="s">
        <v>264</v>
      </c>
      <c r="D28" s="22">
        <v>62</v>
      </c>
      <c r="E28" s="24" t="s">
        <v>267</v>
      </c>
      <c r="F28" s="22">
        <v>92</v>
      </c>
      <c r="G28" s="22">
        <v>65</v>
      </c>
    </row>
    <row r="29" spans="1:7" x14ac:dyDescent="0.3">
      <c r="A29" s="13" t="s">
        <v>266</v>
      </c>
      <c r="B29" s="23" t="s">
        <v>265</v>
      </c>
      <c r="C29" s="23" t="s">
        <v>264</v>
      </c>
      <c r="D29" s="22">
        <v>99</v>
      </c>
      <c r="E29" s="24" t="s">
        <v>263</v>
      </c>
      <c r="F29" s="22">
        <v>99</v>
      </c>
      <c r="G29" s="22">
        <v>84</v>
      </c>
    </row>
    <row r="30" spans="1:7" x14ac:dyDescent="0.3">
      <c r="A30" s="65" t="s">
        <v>119</v>
      </c>
      <c r="B30" s="66"/>
      <c r="C30" s="67"/>
      <c r="D30" s="40">
        <f>SUM(D3:D29)</f>
        <v>4160</v>
      </c>
      <c r="E30" s="24" t="s">
        <v>262</v>
      </c>
      <c r="F30" s="40">
        <f>SUM(F3:F29)</f>
        <v>4164</v>
      </c>
      <c r="G30" s="40">
        <f>SUM(G3:G29)</f>
        <v>4192</v>
      </c>
    </row>
  </sheetData>
  <mergeCells count="2">
    <mergeCell ref="A1:G1"/>
    <mergeCell ref="A30:C30"/>
  </mergeCells>
  <phoneticPr fontId="1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E6" sqref="E6"/>
    </sheetView>
  </sheetViews>
  <sheetFormatPr defaultRowHeight="16.5" x14ac:dyDescent="0.3"/>
  <cols>
    <col min="1" max="1" width="32.125" customWidth="1"/>
    <col min="2" max="2" width="7.125" bestFit="1" customWidth="1"/>
    <col min="3" max="3" width="14" bestFit="1" customWidth="1"/>
    <col min="4" max="4" width="5.875" bestFit="1" customWidth="1"/>
    <col min="5" max="5" width="6.875" bestFit="1" customWidth="1"/>
  </cols>
  <sheetData>
    <row r="1" spans="1:5" ht="26.25" x14ac:dyDescent="0.3">
      <c r="A1" s="29" t="s">
        <v>370</v>
      </c>
    </row>
    <row r="2" spans="1:5" x14ac:dyDescent="0.3">
      <c r="A2" s="28" t="s">
        <v>369</v>
      </c>
      <c r="B2" s="27" t="s">
        <v>14</v>
      </c>
      <c r="C2" s="28" t="s">
        <v>368</v>
      </c>
      <c r="D2" s="27" t="s">
        <v>11</v>
      </c>
      <c r="E2" s="27" t="s">
        <v>12</v>
      </c>
    </row>
    <row r="3" spans="1:5" x14ac:dyDescent="0.3">
      <c r="A3" s="24" t="s">
        <v>121</v>
      </c>
      <c r="B3" s="22">
        <v>582</v>
      </c>
      <c r="C3" s="22">
        <v>765</v>
      </c>
      <c r="D3" s="22">
        <v>379</v>
      </c>
      <c r="E3" s="22">
        <v>386</v>
      </c>
    </row>
    <row r="4" spans="1:5" x14ac:dyDescent="0.3">
      <c r="A4" s="24" t="s">
        <v>123</v>
      </c>
      <c r="B4" s="22">
        <v>568</v>
      </c>
      <c r="C4" s="22">
        <v>895</v>
      </c>
      <c r="D4" s="22">
        <v>496</v>
      </c>
      <c r="E4" s="22">
        <v>399</v>
      </c>
    </row>
    <row r="5" spans="1:5" x14ac:dyDescent="0.3">
      <c r="A5" s="24" t="s">
        <v>265</v>
      </c>
      <c r="B5" s="22">
        <v>63</v>
      </c>
      <c r="C5" s="42">
        <v>136</v>
      </c>
      <c r="D5" s="22">
        <v>67</v>
      </c>
      <c r="E5" s="22">
        <v>69</v>
      </c>
    </row>
    <row r="6" spans="1:5" x14ac:dyDescent="0.3">
      <c r="A6" s="24" t="s">
        <v>199</v>
      </c>
      <c r="B6" s="22">
        <v>131</v>
      </c>
      <c r="C6" s="42">
        <v>219</v>
      </c>
      <c r="D6" s="22">
        <v>119</v>
      </c>
      <c r="E6" s="22">
        <v>100</v>
      </c>
    </row>
    <row r="7" spans="1:5" x14ac:dyDescent="0.3">
      <c r="A7" s="24" t="s">
        <v>198</v>
      </c>
      <c r="B7" s="22">
        <v>198</v>
      </c>
      <c r="C7" s="42">
        <v>423</v>
      </c>
      <c r="D7" s="22">
        <v>206</v>
      </c>
      <c r="E7" s="22">
        <v>217</v>
      </c>
    </row>
    <row r="8" spans="1:5" x14ac:dyDescent="0.3">
      <c r="A8" s="24" t="s">
        <v>197</v>
      </c>
      <c r="B8" s="22">
        <v>110</v>
      </c>
      <c r="C8" s="42">
        <v>224</v>
      </c>
      <c r="D8" s="22">
        <v>104</v>
      </c>
      <c r="E8" s="22">
        <v>120</v>
      </c>
    </row>
    <row r="9" spans="1:5" x14ac:dyDescent="0.3">
      <c r="A9" s="24" t="s">
        <v>195</v>
      </c>
      <c r="B9" s="22">
        <v>100</v>
      </c>
      <c r="C9" s="42">
        <v>274</v>
      </c>
      <c r="D9" s="22">
        <v>135</v>
      </c>
      <c r="E9" s="22">
        <v>139</v>
      </c>
    </row>
    <row r="10" spans="1:5" x14ac:dyDescent="0.3">
      <c r="A10" s="24" t="s">
        <v>302</v>
      </c>
      <c r="B10" s="22">
        <v>109</v>
      </c>
      <c r="C10" s="42">
        <v>222</v>
      </c>
      <c r="D10" s="22">
        <v>119</v>
      </c>
      <c r="E10" s="22">
        <v>103</v>
      </c>
    </row>
    <row r="11" spans="1:5" x14ac:dyDescent="0.3">
      <c r="A11" s="24" t="s">
        <v>300</v>
      </c>
      <c r="B11" s="22">
        <v>124</v>
      </c>
      <c r="C11" s="42">
        <v>201</v>
      </c>
      <c r="D11" s="22">
        <v>87</v>
      </c>
      <c r="E11" s="22">
        <v>114</v>
      </c>
    </row>
    <row r="12" spans="1:5" x14ac:dyDescent="0.3">
      <c r="A12" s="24" t="s">
        <v>298</v>
      </c>
      <c r="B12" s="22">
        <v>146</v>
      </c>
      <c r="C12" s="42">
        <v>235</v>
      </c>
      <c r="D12" s="22">
        <v>119</v>
      </c>
      <c r="E12" s="22">
        <v>116</v>
      </c>
    </row>
    <row r="13" spans="1:5" x14ac:dyDescent="0.3">
      <c r="A13" s="24" t="s">
        <v>296</v>
      </c>
      <c r="B13" s="22">
        <v>127</v>
      </c>
      <c r="C13" s="42">
        <v>248</v>
      </c>
      <c r="D13" s="22">
        <v>122</v>
      </c>
      <c r="E13" s="22">
        <v>126</v>
      </c>
    </row>
    <row r="14" spans="1:5" x14ac:dyDescent="0.3">
      <c r="A14" s="24" t="s">
        <v>294</v>
      </c>
      <c r="B14" s="22">
        <v>215</v>
      </c>
      <c r="C14" s="42">
        <v>503</v>
      </c>
      <c r="D14" s="22">
        <v>234</v>
      </c>
      <c r="E14" s="22">
        <v>269</v>
      </c>
    </row>
    <row r="15" spans="1:5" x14ac:dyDescent="0.3">
      <c r="A15" s="24" t="s">
        <v>292</v>
      </c>
      <c r="B15" s="22">
        <v>524</v>
      </c>
      <c r="C15" s="42">
        <v>750</v>
      </c>
      <c r="D15" s="22">
        <v>423</v>
      </c>
      <c r="E15" s="22">
        <v>327</v>
      </c>
    </row>
    <row r="16" spans="1:5" x14ac:dyDescent="0.3">
      <c r="A16" s="24" t="s">
        <v>290</v>
      </c>
      <c r="B16" s="22">
        <v>153</v>
      </c>
      <c r="C16" s="42">
        <v>365</v>
      </c>
      <c r="D16" s="22">
        <v>173</v>
      </c>
      <c r="E16" s="22">
        <v>192</v>
      </c>
    </row>
    <row r="17" spans="1:5" x14ac:dyDescent="0.3">
      <c r="A17" s="24" t="s">
        <v>288</v>
      </c>
      <c r="B17" s="22">
        <v>103</v>
      </c>
      <c r="C17" s="42">
        <v>261</v>
      </c>
      <c r="D17" s="22">
        <v>130</v>
      </c>
      <c r="E17" s="22">
        <v>131</v>
      </c>
    </row>
    <row r="18" spans="1:5" x14ac:dyDescent="0.3">
      <c r="A18" s="24" t="s">
        <v>286</v>
      </c>
      <c r="B18" s="22">
        <v>98</v>
      </c>
      <c r="C18" s="42">
        <v>254</v>
      </c>
      <c r="D18" s="22">
        <v>129</v>
      </c>
      <c r="E18" s="22">
        <v>125</v>
      </c>
    </row>
    <row r="19" spans="1:5" x14ac:dyDescent="0.3">
      <c r="A19" s="24" t="s">
        <v>284</v>
      </c>
      <c r="B19" s="22">
        <v>138</v>
      </c>
      <c r="C19" s="42">
        <v>437</v>
      </c>
      <c r="D19" s="22">
        <v>213</v>
      </c>
      <c r="E19" s="22">
        <v>224</v>
      </c>
    </row>
    <row r="20" spans="1:5" x14ac:dyDescent="0.3">
      <c r="A20" s="24" t="s">
        <v>282</v>
      </c>
      <c r="B20" s="22">
        <v>156</v>
      </c>
      <c r="C20" s="42">
        <v>411</v>
      </c>
      <c r="D20" s="22">
        <v>192</v>
      </c>
      <c r="E20" s="22">
        <v>219</v>
      </c>
    </row>
    <row r="21" spans="1:5" x14ac:dyDescent="0.3">
      <c r="A21" s="24" t="s">
        <v>280</v>
      </c>
      <c r="B21" s="22">
        <v>89</v>
      </c>
      <c r="C21" s="42">
        <v>136</v>
      </c>
      <c r="D21" s="22">
        <v>63</v>
      </c>
      <c r="E21" s="22">
        <v>73</v>
      </c>
    </row>
    <row r="22" spans="1:5" x14ac:dyDescent="0.3">
      <c r="A22" s="24" t="s">
        <v>367</v>
      </c>
      <c r="B22" s="22">
        <v>216</v>
      </c>
      <c r="C22" s="42">
        <v>653</v>
      </c>
      <c r="D22" s="22">
        <v>311</v>
      </c>
      <c r="E22" s="22">
        <v>342</v>
      </c>
    </row>
    <row r="23" spans="1:5" x14ac:dyDescent="0.3">
      <c r="A23" s="24" t="s">
        <v>366</v>
      </c>
      <c r="B23" s="22">
        <v>275</v>
      </c>
      <c r="C23" s="42">
        <v>822</v>
      </c>
      <c r="D23" s="22">
        <v>400</v>
      </c>
      <c r="E23" s="22">
        <v>422</v>
      </c>
    </row>
    <row r="24" spans="1:5" x14ac:dyDescent="0.3">
      <c r="A24" s="24" t="s">
        <v>365</v>
      </c>
      <c r="B24" s="22">
        <v>213</v>
      </c>
      <c r="C24" s="42">
        <v>586</v>
      </c>
      <c r="D24" s="22">
        <v>288</v>
      </c>
      <c r="E24" s="22">
        <v>298</v>
      </c>
    </row>
    <row r="25" spans="1:5" x14ac:dyDescent="0.3">
      <c r="A25" s="24" t="s">
        <v>364</v>
      </c>
      <c r="B25" s="22">
        <v>349</v>
      </c>
      <c r="C25" s="42">
        <v>493</v>
      </c>
      <c r="D25" s="22">
        <v>271</v>
      </c>
      <c r="E25" s="22">
        <v>222</v>
      </c>
    </row>
    <row r="26" spans="1:5" x14ac:dyDescent="0.3">
      <c r="A26" s="24" t="s">
        <v>363</v>
      </c>
      <c r="B26" s="22">
        <v>278</v>
      </c>
      <c r="C26" s="42">
        <v>699</v>
      </c>
      <c r="D26" s="22">
        <v>329</v>
      </c>
      <c r="E26" s="22">
        <v>370</v>
      </c>
    </row>
    <row r="27" spans="1:5" x14ac:dyDescent="0.3">
      <c r="A27" s="24" t="s">
        <v>362</v>
      </c>
      <c r="B27" s="22">
        <v>248</v>
      </c>
      <c r="C27" s="42">
        <v>631</v>
      </c>
      <c r="D27" s="22">
        <v>311</v>
      </c>
      <c r="E27" s="22">
        <v>320</v>
      </c>
    </row>
    <row r="28" spans="1:5" x14ac:dyDescent="0.3">
      <c r="A28" s="24" t="s">
        <v>361</v>
      </c>
      <c r="B28" s="22">
        <v>225</v>
      </c>
      <c r="C28" s="42">
        <v>572</v>
      </c>
      <c r="D28" s="22">
        <v>266</v>
      </c>
      <c r="E28" s="22">
        <v>306</v>
      </c>
    </row>
    <row r="29" spans="1:5" x14ac:dyDescent="0.3">
      <c r="A29" s="24" t="s">
        <v>360</v>
      </c>
      <c r="B29" s="22">
        <v>271</v>
      </c>
      <c r="C29" s="42">
        <v>381</v>
      </c>
      <c r="D29" s="22">
        <v>190</v>
      </c>
      <c r="E29" s="22">
        <v>191</v>
      </c>
    </row>
    <row r="30" spans="1:5" x14ac:dyDescent="0.3">
      <c r="A30" s="24" t="s">
        <v>359</v>
      </c>
      <c r="B30" s="22">
        <v>114</v>
      </c>
      <c r="C30" s="42">
        <v>304</v>
      </c>
      <c r="D30" s="22">
        <v>143</v>
      </c>
      <c r="E30" s="22">
        <v>161</v>
      </c>
    </row>
    <row r="31" spans="1:5" x14ac:dyDescent="0.3">
      <c r="A31" s="24" t="s">
        <v>358</v>
      </c>
      <c r="B31" s="22">
        <v>196</v>
      </c>
      <c r="C31" s="42">
        <v>414</v>
      </c>
      <c r="D31" s="22">
        <v>186</v>
      </c>
      <c r="E31" s="22">
        <v>228</v>
      </c>
    </row>
    <row r="32" spans="1:5" x14ac:dyDescent="0.3">
      <c r="A32" s="24" t="s">
        <v>357</v>
      </c>
      <c r="B32" s="22">
        <v>263</v>
      </c>
      <c r="C32" s="42">
        <v>699</v>
      </c>
      <c r="D32" s="22">
        <v>332</v>
      </c>
      <c r="E32" s="22">
        <v>367</v>
      </c>
    </row>
    <row r="33" spans="1:5" x14ac:dyDescent="0.3">
      <c r="A33" s="24" t="s">
        <v>356</v>
      </c>
      <c r="B33" s="22">
        <v>313</v>
      </c>
      <c r="C33" s="42">
        <v>840</v>
      </c>
      <c r="D33" s="22">
        <v>405</v>
      </c>
      <c r="E33" s="22">
        <v>435</v>
      </c>
    </row>
    <row r="34" spans="1:5" x14ac:dyDescent="0.3">
      <c r="A34" s="24" t="s">
        <v>355</v>
      </c>
      <c r="B34" s="22">
        <v>353</v>
      </c>
      <c r="C34" s="31">
        <v>1101</v>
      </c>
      <c r="D34" s="22">
        <v>542</v>
      </c>
      <c r="E34" s="22">
        <v>559</v>
      </c>
    </row>
    <row r="35" spans="1:5" x14ac:dyDescent="0.3">
      <c r="A35" s="24" t="s">
        <v>354</v>
      </c>
      <c r="B35" s="22">
        <v>271</v>
      </c>
      <c r="C35" s="42">
        <v>593</v>
      </c>
      <c r="D35" s="22">
        <v>270</v>
      </c>
      <c r="E35" s="22">
        <v>323</v>
      </c>
    </row>
    <row r="36" spans="1:5" x14ac:dyDescent="0.3">
      <c r="A36" s="24" t="s">
        <v>353</v>
      </c>
      <c r="B36" s="22">
        <v>198</v>
      </c>
      <c r="C36" s="42">
        <v>494</v>
      </c>
      <c r="D36" s="22">
        <v>226</v>
      </c>
      <c r="E36" s="22">
        <v>268</v>
      </c>
    </row>
    <row r="37" spans="1:5" x14ac:dyDescent="0.3">
      <c r="A37" s="24" t="s">
        <v>352</v>
      </c>
      <c r="B37" s="22">
        <v>431</v>
      </c>
      <c r="C37" s="31">
        <v>1190</v>
      </c>
      <c r="D37" s="22">
        <v>580</v>
      </c>
      <c r="E37" s="22">
        <v>610</v>
      </c>
    </row>
    <row r="38" spans="1:5" x14ac:dyDescent="0.3">
      <c r="A38" s="24" t="s">
        <v>351</v>
      </c>
      <c r="B38" s="22">
        <v>314</v>
      </c>
      <c r="C38" s="42">
        <v>917</v>
      </c>
      <c r="D38" s="22">
        <v>447</v>
      </c>
      <c r="E38" s="22">
        <v>470</v>
      </c>
    </row>
    <row r="39" spans="1:5" x14ac:dyDescent="0.3">
      <c r="A39" s="24" t="s">
        <v>350</v>
      </c>
      <c r="B39" s="22">
        <v>342</v>
      </c>
      <c r="C39" s="42">
        <v>942</v>
      </c>
      <c r="D39" s="22">
        <v>460</v>
      </c>
      <c r="E39" s="22">
        <v>482</v>
      </c>
    </row>
    <row r="40" spans="1:5" x14ac:dyDescent="0.3">
      <c r="A40" s="24" t="s">
        <v>349</v>
      </c>
      <c r="B40" s="22">
        <v>67</v>
      </c>
      <c r="C40" s="22">
        <v>153</v>
      </c>
      <c r="D40" s="22">
        <v>75</v>
      </c>
      <c r="E40" s="22">
        <v>78</v>
      </c>
    </row>
    <row r="41" spans="1:5" x14ac:dyDescent="0.3">
      <c r="A41" s="24" t="s">
        <v>348</v>
      </c>
      <c r="B41" s="22">
        <v>49</v>
      </c>
      <c r="C41" s="22">
        <v>108</v>
      </c>
      <c r="D41" s="22">
        <v>57</v>
      </c>
      <c r="E41" s="22">
        <v>51</v>
      </c>
    </row>
    <row r="42" spans="1:5" x14ac:dyDescent="0.3">
      <c r="A42" s="24" t="s">
        <v>347</v>
      </c>
      <c r="B42" s="22">
        <v>118</v>
      </c>
      <c r="C42" s="22">
        <v>239</v>
      </c>
      <c r="D42" s="22">
        <v>119</v>
      </c>
      <c r="E42" s="22">
        <v>120</v>
      </c>
    </row>
    <row r="43" spans="1:5" x14ac:dyDescent="0.3">
      <c r="A43" s="24" t="s">
        <v>251</v>
      </c>
      <c r="B43" s="22">
        <f>SUM(B3:B42)</f>
        <v>8838</v>
      </c>
      <c r="C43" s="22">
        <f>SUM(C3:C42)</f>
        <v>19790</v>
      </c>
      <c r="D43" s="22">
        <f>SUM(D3:D42)</f>
        <v>9718</v>
      </c>
      <c r="E43" s="22">
        <f>SUM(E3:E42)</f>
        <v>10072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A2" sqref="A2:J2"/>
    </sheetView>
  </sheetViews>
  <sheetFormatPr defaultRowHeight="16.5" x14ac:dyDescent="0.3"/>
  <cols>
    <col min="2" max="3" width="8.5" bestFit="1" customWidth="1"/>
    <col min="4" max="4" width="6.25" bestFit="1" customWidth="1"/>
    <col min="6" max="7" width="8.5" bestFit="1" customWidth="1"/>
    <col min="8" max="8" width="6.25" bestFit="1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44" t="s">
        <v>54</v>
      </c>
      <c r="B2" s="45"/>
      <c r="C2" s="45"/>
      <c r="D2" s="45"/>
      <c r="E2" s="45"/>
      <c r="F2" s="45"/>
      <c r="G2" s="45"/>
      <c r="H2" s="45"/>
      <c r="I2" s="45"/>
      <c r="J2" s="4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46" t="s">
        <v>1</v>
      </c>
      <c r="B4" s="47"/>
      <c r="C4" s="4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46" t="s">
        <v>53</v>
      </c>
      <c r="B5" s="47"/>
      <c r="C5" s="47"/>
      <c r="D5" s="1"/>
      <c r="E5" s="1"/>
      <c r="F5" s="1"/>
      <c r="G5" s="1"/>
      <c r="H5" s="48" t="s">
        <v>3</v>
      </c>
      <c r="I5" s="49"/>
      <c r="J5" s="4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50" t="s">
        <v>4</v>
      </c>
      <c r="B6" s="52" t="s">
        <v>5</v>
      </c>
      <c r="C6" s="53"/>
      <c r="D6" s="53"/>
      <c r="E6" s="54"/>
      <c r="F6" s="52" t="s">
        <v>52</v>
      </c>
      <c r="G6" s="53"/>
      <c r="H6" s="53"/>
      <c r="I6" s="54"/>
      <c r="J6" s="50" t="s">
        <v>51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3">
      <c r="A7" s="51"/>
      <c r="B7" s="3">
        <v>2019.05</v>
      </c>
      <c r="C7" s="3">
        <v>2019.06</v>
      </c>
      <c r="D7" s="3" t="s">
        <v>50</v>
      </c>
      <c r="E7" s="3" t="s">
        <v>49</v>
      </c>
      <c r="F7" s="3">
        <v>2019.05</v>
      </c>
      <c r="G7" s="3">
        <v>2019.06</v>
      </c>
      <c r="H7" s="3" t="s">
        <v>50</v>
      </c>
      <c r="I7" s="3" t="s">
        <v>49</v>
      </c>
      <c r="J7" s="5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3">
      <c r="A8" s="2" t="s">
        <v>16</v>
      </c>
      <c r="B8" s="4">
        <v>107081</v>
      </c>
      <c r="C8" s="4">
        <v>107101</v>
      </c>
      <c r="D8" s="4">
        <v>20</v>
      </c>
      <c r="E8" s="5">
        <v>1.86774497810069E-2</v>
      </c>
      <c r="F8" s="4">
        <v>50305</v>
      </c>
      <c r="G8" s="4">
        <v>50422</v>
      </c>
      <c r="H8" s="4">
        <v>117</v>
      </c>
      <c r="I8" s="5">
        <v>0.23258125434847399</v>
      </c>
      <c r="J8" s="2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3">
      <c r="A9" s="2" t="s">
        <v>48</v>
      </c>
      <c r="B9" s="4">
        <v>7825</v>
      </c>
      <c r="C9" s="4">
        <v>7811</v>
      </c>
      <c r="D9" s="4">
        <v>-14</v>
      </c>
      <c r="E9" s="5">
        <v>-0.17891373801916899</v>
      </c>
      <c r="F9" s="4">
        <v>3875</v>
      </c>
      <c r="G9" s="4">
        <v>3879</v>
      </c>
      <c r="H9" s="4">
        <v>4</v>
      </c>
      <c r="I9" s="5">
        <v>0.103225806451613</v>
      </c>
      <c r="J9" s="2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3">
      <c r="A10" s="2" t="s">
        <v>47</v>
      </c>
      <c r="B10" s="4">
        <v>3445</v>
      </c>
      <c r="C10" s="4">
        <v>3452</v>
      </c>
      <c r="D10" s="4">
        <v>7</v>
      </c>
      <c r="E10" s="5">
        <v>0.20319303338171299</v>
      </c>
      <c r="F10" s="4">
        <v>1709</v>
      </c>
      <c r="G10" s="4">
        <v>1715</v>
      </c>
      <c r="H10" s="4">
        <v>6</v>
      </c>
      <c r="I10" s="5">
        <v>0.351082504388531</v>
      </c>
      <c r="J10" s="2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3">
      <c r="A11" s="2" t="s">
        <v>46</v>
      </c>
      <c r="B11" s="4">
        <v>3106</v>
      </c>
      <c r="C11" s="4">
        <v>3103</v>
      </c>
      <c r="D11" s="4">
        <v>-3</v>
      </c>
      <c r="E11" s="5">
        <v>-9.6587250482936204E-2</v>
      </c>
      <c r="F11" s="4">
        <v>1623</v>
      </c>
      <c r="G11" s="4">
        <v>1633</v>
      </c>
      <c r="H11" s="4">
        <v>10</v>
      </c>
      <c r="I11" s="5">
        <v>0.61614294516327806</v>
      </c>
      <c r="J11" s="2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3">
      <c r="A12" s="2" t="s">
        <v>45</v>
      </c>
      <c r="B12" s="4">
        <v>5799</v>
      </c>
      <c r="C12" s="4">
        <v>5804</v>
      </c>
      <c r="D12" s="4">
        <v>5</v>
      </c>
      <c r="E12" s="5">
        <v>8.6221762372822905E-2</v>
      </c>
      <c r="F12" s="4">
        <v>3094</v>
      </c>
      <c r="G12" s="4">
        <v>3095</v>
      </c>
      <c r="H12" s="4">
        <v>1</v>
      </c>
      <c r="I12" s="5">
        <v>3.2320620555914698E-2</v>
      </c>
      <c r="J12" s="2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3">
      <c r="A13" s="2" t="s">
        <v>44</v>
      </c>
      <c r="B13" s="4">
        <v>4369</v>
      </c>
      <c r="C13" s="4">
        <v>4363</v>
      </c>
      <c r="D13" s="4">
        <v>-6</v>
      </c>
      <c r="E13" s="5">
        <v>-0.137331197070268</v>
      </c>
      <c r="F13" s="4">
        <v>2126</v>
      </c>
      <c r="G13" s="4">
        <v>2117</v>
      </c>
      <c r="H13" s="4">
        <v>-9</v>
      </c>
      <c r="I13" s="5">
        <v>-0.42333019755409201</v>
      </c>
      <c r="J13" s="2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3">
      <c r="A14" s="2" t="s">
        <v>43</v>
      </c>
      <c r="B14" s="4">
        <v>4814</v>
      </c>
      <c r="C14" s="4">
        <v>4787</v>
      </c>
      <c r="D14" s="4">
        <v>-27</v>
      </c>
      <c r="E14" s="5">
        <v>-0.56086414624013303</v>
      </c>
      <c r="F14" s="4">
        <v>2317</v>
      </c>
      <c r="G14" s="4">
        <v>2314</v>
      </c>
      <c r="H14" s="4">
        <v>-3</v>
      </c>
      <c r="I14" s="5">
        <v>-0.12947777298230501</v>
      </c>
      <c r="J14" s="2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3">
      <c r="A15" s="2" t="s">
        <v>42</v>
      </c>
      <c r="B15" s="4">
        <v>4798</v>
      </c>
      <c r="C15" s="4">
        <v>4805</v>
      </c>
      <c r="D15" s="4">
        <v>7</v>
      </c>
      <c r="E15" s="5">
        <v>0.14589412255106299</v>
      </c>
      <c r="F15" s="4">
        <v>2438</v>
      </c>
      <c r="G15" s="4">
        <v>2449</v>
      </c>
      <c r="H15" s="4">
        <v>11</v>
      </c>
      <c r="I15" s="5">
        <v>0.45118949958982801</v>
      </c>
      <c r="J15" s="2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3">
      <c r="A16" s="2" t="s">
        <v>41</v>
      </c>
      <c r="B16" s="4">
        <v>5483</v>
      </c>
      <c r="C16" s="4">
        <v>5477</v>
      </c>
      <c r="D16" s="4">
        <v>-6</v>
      </c>
      <c r="E16" s="5">
        <v>-0.109429144628853</v>
      </c>
      <c r="F16" s="4">
        <v>2749</v>
      </c>
      <c r="G16" s="4">
        <v>2751</v>
      </c>
      <c r="H16" s="4">
        <v>2</v>
      </c>
      <c r="I16" s="5">
        <v>7.2753728628592196E-2</v>
      </c>
      <c r="J16" s="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3">
      <c r="A17" s="2" t="s">
        <v>40</v>
      </c>
      <c r="B17" s="4">
        <v>3069</v>
      </c>
      <c r="C17" s="4">
        <v>3069</v>
      </c>
      <c r="D17" s="4">
        <v>0</v>
      </c>
      <c r="E17" s="5">
        <v>0</v>
      </c>
      <c r="F17" s="4">
        <v>1537</v>
      </c>
      <c r="G17" s="4">
        <v>1537</v>
      </c>
      <c r="H17" s="4">
        <v>0</v>
      </c>
      <c r="I17" s="5">
        <v>0</v>
      </c>
      <c r="J17" s="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3">
      <c r="A18" s="2" t="s">
        <v>39</v>
      </c>
      <c r="B18" s="4">
        <v>3330</v>
      </c>
      <c r="C18" s="4">
        <v>3321</v>
      </c>
      <c r="D18" s="4">
        <v>-9</v>
      </c>
      <c r="E18" s="5">
        <v>-0.27027027027027001</v>
      </c>
      <c r="F18" s="4">
        <v>1551</v>
      </c>
      <c r="G18" s="4">
        <v>1551</v>
      </c>
      <c r="H18" s="4">
        <v>0</v>
      </c>
      <c r="I18" s="5">
        <v>0</v>
      </c>
      <c r="J18" s="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3">
      <c r="A19" s="2" t="s">
        <v>38</v>
      </c>
      <c r="B19" s="4">
        <v>4824</v>
      </c>
      <c r="C19" s="4">
        <v>4812</v>
      </c>
      <c r="D19" s="4">
        <v>-12</v>
      </c>
      <c r="E19" s="5">
        <v>-0.248756218905473</v>
      </c>
      <c r="F19" s="4">
        <v>2525</v>
      </c>
      <c r="G19" s="4">
        <v>2527</v>
      </c>
      <c r="H19" s="4">
        <v>2</v>
      </c>
      <c r="I19" s="5">
        <v>7.9207920792079195E-2</v>
      </c>
      <c r="J19" s="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3">
      <c r="A20" s="2" t="s">
        <v>37</v>
      </c>
      <c r="B20" s="4">
        <v>8538</v>
      </c>
      <c r="C20" s="4">
        <v>8524</v>
      </c>
      <c r="D20" s="4">
        <v>-14</v>
      </c>
      <c r="E20" s="5">
        <v>-0.16397282736003699</v>
      </c>
      <c r="F20" s="4">
        <v>3958</v>
      </c>
      <c r="G20" s="4">
        <v>3961</v>
      </c>
      <c r="H20" s="4">
        <v>3</v>
      </c>
      <c r="I20" s="5">
        <v>7.5795856493178396E-2</v>
      </c>
      <c r="J20" s="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3">
      <c r="A21" s="2" t="s">
        <v>36</v>
      </c>
      <c r="B21" s="4">
        <v>5540</v>
      </c>
      <c r="C21" s="4">
        <v>5539</v>
      </c>
      <c r="D21" s="4">
        <v>-1</v>
      </c>
      <c r="E21" s="5">
        <v>-1.8050541516245501E-2</v>
      </c>
      <c r="F21" s="4">
        <v>2474</v>
      </c>
      <c r="G21" s="4">
        <v>2484</v>
      </c>
      <c r="H21" s="4">
        <v>10</v>
      </c>
      <c r="I21" s="5">
        <v>0.40420371867421201</v>
      </c>
      <c r="J21" s="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3">
      <c r="A22" s="2" t="s">
        <v>35</v>
      </c>
      <c r="B22" s="4">
        <v>8382</v>
      </c>
      <c r="C22" s="4">
        <v>8356</v>
      </c>
      <c r="D22" s="4">
        <v>-26</v>
      </c>
      <c r="E22" s="5">
        <v>-0.31018849916487701</v>
      </c>
      <c r="F22" s="4">
        <v>4161</v>
      </c>
      <c r="G22" s="4">
        <v>4160</v>
      </c>
      <c r="H22" s="4">
        <v>-1</v>
      </c>
      <c r="I22" s="5">
        <v>-2.4032684450853201E-2</v>
      </c>
      <c r="J22" s="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3">
      <c r="A23" s="2" t="s">
        <v>34</v>
      </c>
      <c r="B23" s="4">
        <v>19790</v>
      </c>
      <c r="C23" s="4">
        <v>19790</v>
      </c>
      <c r="D23" s="4">
        <v>0</v>
      </c>
      <c r="E23" s="5">
        <v>0</v>
      </c>
      <c r="F23" s="4">
        <v>8811</v>
      </c>
      <c r="G23" s="4">
        <v>8838</v>
      </c>
      <c r="H23" s="4">
        <v>27</v>
      </c>
      <c r="I23" s="5">
        <v>0.306435137895812</v>
      </c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3">
      <c r="A24" s="2" t="s">
        <v>33</v>
      </c>
      <c r="B24" s="4">
        <v>13969</v>
      </c>
      <c r="C24" s="4">
        <v>14088</v>
      </c>
      <c r="D24" s="4">
        <v>119</v>
      </c>
      <c r="E24" s="5">
        <v>0.85188631970792505</v>
      </c>
      <c r="F24" s="4">
        <v>5357</v>
      </c>
      <c r="G24" s="4">
        <v>5411</v>
      </c>
      <c r="H24" s="4">
        <v>54</v>
      </c>
      <c r="I24" s="5">
        <v>1.00802688071682</v>
      </c>
      <c r="J24" s="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A2" sqref="A2:N2"/>
    </sheetView>
  </sheetViews>
  <sheetFormatPr defaultRowHeight="16.5" x14ac:dyDescent="0.3"/>
  <cols>
    <col min="1" max="2" width="3.25" bestFit="1" customWidth="1"/>
    <col min="3" max="3" width="6.75" bestFit="1" customWidth="1"/>
    <col min="4" max="5" width="8.5" bestFit="1" customWidth="1"/>
    <col min="6" max="19" width="7.125" bestFit="1" customWidth="1"/>
    <col min="20" max="21" width="7.6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44" t="s">
        <v>87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46" t="s">
        <v>1</v>
      </c>
      <c r="B4" s="47"/>
      <c r="C4" s="47"/>
      <c r="D4" s="47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46" t="s">
        <v>86</v>
      </c>
      <c r="B5" s="47"/>
      <c r="C5" s="47"/>
      <c r="D5" s="47"/>
      <c r="E5" s="1"/>
      <c r="F5" s="1"/>
      <c r="G5" s="1"/>
      <c r="H5" s="1"/>
      <c r="I5" s="1"/>
      <c r="J5" s="1"/>
      <c r="K5" s="1"/>
      <c r="L5" s="48" t="s">
        <v>85</v>
      </c>
      <c r="M5" s="49"/>
      <c r="N5" s="4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52" t="s">
        <v>84</v>
      </c>
      <c r="B6" s="53"/>
      <c r="C6" s="53"/>
      <c r="D6" s="54"/>
      <c r="E6" s="3" t="s">
        <v>83</v>
      </c>
      <c r="F6" s="3" t="s">
        <v>48</v>
      </c>
      <c r="G6" s="3" t="s">
        <v>47</v>
      </c>
      <c r="H6" s="3" t="s">
        <v>46</v>
      </c>
      <c r="I6" s="3" t="s">
        <v>45</v>
      </c>
      <c r="J6" s="3" t="s">
        <v>44</v>
      </c>
      <c r="K6" s="3" t="s">
        <v>43</v>
      </c>
      <c r="L6" s="3" t="s">
        <v>42</v>
      </c>
      <c r="M6" s="3" t="s">
        <v>41</v>
      </c>
      <c r="N6" s="3" t="s">
        <v>40</v>
      </c>
      <c r="O6" s="3" t="s">
        <v>39</v>
      </c>
      <c r="P6" s="3" t="s">
        <v>38</v>
      </c>
      <c r="Q6" s="3" t="s">
        <v>37</v>
      </c>
      <c r="R6" s="3" t="s">
        <v>36</v>
      </c>
      <c r="S6" s="3" t="s">
        <v>35</v>
      </c>
      <c r="T6" s="3" t="s">
        <v>34</v>
      </c>
      <c r="U6" s="3" t="s">
        <v>33</v>
      </c>
      <c r="V6" s="1"/>
      <c r="W6" s="1"/>
      <c r="X6" s="1"/>
      <c r="Y6" s="1"/>
      <c r="Z6" s="1"/>
    </row>
    <row r="7" spans="1:26" x14ac:dyDescent="0.3">
      <c r="A7" s="57" t="s">
        <v>82</v>
      </c>
      <c r="B7" s="58"/>
      <c r="C7" s="58"/>
      <c r="D7" s="58"/>
      <c r="E7" s="4">
        <v>50305</v>
      </c>
      <c r="F7" s="4">
        <v>3875</v>
      </c>
      <c r="G7" s="4">
        <v>1709</v>
      </c>
      <c r="H7" s="4">
        <v>1623</v>
      </c>
      <c r="I7" s="4">
        <v>3094</v>
      </c>
      <c r="J7" s="4">
        <v>2126</v>
      </c>
      <c r="K7" s="4">
        <v>2317</v>
      </c>
      <c r="L7" s="4">
        <v>2438</v>
      </c>
      <c r="M7" s="4">
        <v>2749</v>
      </c>
      <c r="N7" s="4">
        <v>1537</v>
      </c>
      <c r="O7" s="4">
        <v>1551</v>
      </c>
      <c r="P7" s="4">
        <v>2525</v>
      </c>
      <c r="Q7" s="4">
        <v>3958</v>
      </c>
      <c r="R7" s="4">
        <v>2474</v>
      </c>
      <c r="S7" s="4">
        <v>4161</v>
      </c>
      <c r="T7" s="4">
        <v>8811</v>
      </c>
      <c r="U7" s="4">
        <v>5357</v>
      </c>
      <c r="V7" s="9"/>
      <c r="W7" s="1"/>
      <c r="X7" s="1"/>
      <c r="Y7" s="1"/>
      <c r="Z7" s="1"/>
    </row>
    <row r="8" spans="1:26" x14ac:dyDescent="0.3">
      <c r="A8" s="57" t="s">
        <v>81</v>
      </c>
      <c r="B8" s="58"/>
      <c r="C8" s="58"/>
      <c r="D8" s="58"/>
      <c r="E8" s="4">
        <v>107081</v>
      </c>
      <c r="F8" s="4">
        <v>7825</v>
      </c>
      <c r="G8" s="4">
        <v>3445</v>
      </c>
      <c r="H8" s="4">
        <v>3106</v>
      </c>
      <c r="I8" s="4">
        <v>5799</v>
      </c>
      <c r="J8" s="4">
        <v>4369</v>
      </c>
      <c r="K8" s="4">
        <v>4814</v>
      </c>
      <c r="L8" s="4">
        <v>4798</v>
      </c>
      <c r="M8" s="4">
        <v>5483</v>
      </c>
      <c r="N8" s="4">
        <v>3069</v>
      </c>
      <c r="O8" s="4">
        <v>3330</v>
      </c>
      <c r="P8" s="4">
        <v>4824</v>
      </c>
      <c r="Q8" s="4">
        <v>8538</v>
      </c>
      <c r="R8" s="4">
        <v>5540</v>
      </c>
      <c r="S8" s="4">
        <v>8382</v>
      </c>
      <c r="T8" s="4">
        <v>19790</v>
      </c>
      <c r="U8" s="4">
        <v>13969</v>
      </c>
      <c r="V8" s="9"/>
      <c r="W8" s="1"/>
      <c r="X8" s="1"/>
      <c r="Y8" s="1"/>
      <c r="Z8" s="1"/>
    </row>
    <row r="9" spans="1:26" x14ac:dyDescent="0.3">
      <c r="A9" s="57" t="s">
        <v>80</v>
      </c>
      <c r="B9" s="58"/>
      <c r="C9" s="58"/>
      <c r="D9" s="58"/>
      <c r="E9" s="4">
        <v>761</v>
      </c>
      <c r="F9" s="4">
        <v>68</v>
      </c>
      <c r="G9" s="4">
        <v>53</v>
      </c>
      <c r="H9" s="4">
        <v>31</v>
      </c>
      <c r="I9" s="4">
        <v>83</v>
      </c>
      <c r="J9" s="4">
        <v>23</v>
      </c>
      <c r="K9" s="4">
        <v>28</v>
      </c>
      <c r="L9" s="4">
        <v>38</v>
      </c>
      <c r="M9" s="4">
        <v>41</v>
      </c>
      <c r="N9" s="4">
        <v>28</v>
      </c>
      <c r="O9" s="4">
        <v>24</v>
      </c>
      <c r="P9" s="4">
        <v>63</v>
      </c>
      <c r="Q9" s="4">
        <v>77</v>
      </c>
      <c r="R9" s="4">
        <v>47</v>
      </c>
      <c r="S9" s="4">
        <v>65</v>
      </c>
      <c r="T9" s="4">
        <v>85</v>
      </c>
      <c r="U9" s="4">
        <v>7</v>
      </c>
      <c r="V9" s="9"/>
      <c r="W9" s="1"/>
      <c r="X9" s="1"/>
      <c r="Y9" s="1"/>
      <c r="Z9" s="1"/>
    </row>
    <row r="10" spans="1:26" x14ac:dyDescent="0.3">
      <c r="A10" s="57" t="s">
        <v>79</v>
      </c>
      <c r="B10" s="58"/>
      <c r="C10" s="58"/>
      <c r="D10" s="58"/>
      <c r="E10" s="4">
        <v>81</v>
      </c>
      <c r="F10" s="4">
        <v>1</v>
      </c>
      <c r="G10" s="4">
        <v>3</v>
      </c>
      <c r="H10" s="4">
        <v>4</v>
      </c>
      <c r="I10" s="4">
        <v>6</v>
      </c>
      <c r="J10" s="4">
        <v>9</v>
      </c>
      <c r="K10" s="4">
        <v>2</v>
      </c>
      <c r="L10" s="4">
        <v>5</v>
      </c>
      <c r="M10" s="4">
        <v>2</v>
      </c>
      <c r="N10" s="4">
        <v>3</v>
      </c>
      <c r="O10" s="4">
        <v>2</v>
      </c>
      <c r="P10" s="4">
        <v>7</v>
      </c>
      <c r="Q10" s="4">
        <v>9</v>
      </c>
      <c r="R10" s="4">
        <v>2</v>
      </c>
      <c r="S10" s="4">
        <v>9</v>
      </c>
      <c r="T10" s="4">
        <v>14</v>
      </c>
      <c r="U10" s="4">
        <v>3</v>
      </c>
      <c r="V10" s="9"/>
      <c r="W10" s="1"/>
      <c r="X10" s="1"/>
      <c r="Y10" s="1"/>
      <c r="Z10" s="1"/>
    </row>
    <row r="11" spans="1:26" x14ac:dyDescent="0.3">
      <c r="A11" s="59" t="s">
        <v>78</v>
      </c>
      <c r="B11" s="62" t="s">
        <v>77</v>
      </c>
      <c r="C11" s="57" t="s">
        <v>6</v>
      </c>
      <c r="D11" s="58"/>
      <c r="E11" s="11">
        <v>2109</v>
      </c>
      <c r="F11" s="4">
        <v>77</v>
      </c>
      <c r="G11" s="4">
        <v>47</v>
      </c>
      <c r="H11" s="4">
        <v>47</v>
      </c>
      <c r="I11" s="4">
        <v>93</v>
      </c>
      <c r="J11" s="4">
        <v>97</v>
      </c>
      <c r="K11" s="4">
        <v>84</v>
      </c>
      <c r="L11" s="4">
        <v>67</v>
      </c>
      <c r="M11" s="4">
        <v>71</v>
      </c>
      <c r="N11" s="4">
        <v>29</v>
      </c>
      <c r="O11" s="4">
        <v>24</v>
      </c>
      <c r="P11" s="4">
        <v>117</v>
      </c>
      <c r="Q11" s="4">
        <v>197</v>
      </c>
      <c r="R11" s="4">
        <v>127</v>
      </c>
      <c r="S11" s="4">
        <v>150</v>
      </c>
      <c r="T11" s="4">
        <v>499</v>
      </c>
      <c r="U11" s="4">
        <v>383</v>
      </c>
      <c r="V11" s="9"/>
      <c r="W11" s="1"/>
      <c r="X11" s="1"/>
      <c r="Y11" s="1"/>
      <c r="Z11" s="1"/>
    </row>
    <row r="12" spans="1:26" x14ac:dyDescent="0.3">
      <c r="A12" s="58"/>
      <c r="B12" s="63"/>
      <c r="C12" s="57" t="s">
        <v>71</v>
      </c>
      <c r="D12" s="58"/>
      <c r="E12" s="4">
        <v>1046</v>
      </c>
      <c r="F12" s="4">
        <v>39</v>
      </c>
      <c r="G12" s="4">
        <v>25</v>
      </c>
      <c r="H12" s="4">
        <v>29</v>
      </c>
      <c r="I12" s="4">
        <v>47</v>
      </c>
      <c r="J12" s="4">
        <v>40</v>
      </c>
      <c r="K12" s="4">
        <v>46</v>
      </c>
      <c r="L12" s="4">
        <v>34</v>
      </c>
      <c r="M12" s="4">
        <v>37</v>
      </c>
      <c r="N12" s="4">
        <v>10</v>
      </c>
      <c r="O12" s="4">
        <v>13</v>
      </c>
      <c r="P12" s="4">
        <v>64</v>
      </c>
      <c r="Q12" s="4">
        <v>99</v>
      </c>
      <c r="R12" s="4">
        <v>63</v>
      </c>
      <c r="S12" s="4">
        <v>80</v>
      </c>
      <c r="T12" s="4">
        <v>236</v>
      </c>
      <c r="U12" s="4">
        <v>184</v>
      </c>
      <c r="V12" s="9"/>
      <c r="W12" s="1"/>
      <c r="X12" s="1"/>
      <c r="Y12" s="1"/>
      <c r="Z12" s="1"/>
    </row>
    <row r="13" spans="1:26" x14ac:dyDescent="0.3">
      <c r="A13" s="58"/>
      <c r="B13" s="63"/>
      <c r="C13" s="57" t="s">
        <v>70</v>
      </c>
      <c r="D13" s="58"/>
      <c r="E13" s="4">
        <v>1063</v>
      </c>
      <c r="F13" s="4">
        <v>38</v>
      </c>
      <c r="G13" s="4">
        <v>22</v>
      </c>
      <c r="H13" s="4">
        <v>18</v>
      </c>
      <c r="I13" s="4">
        <v>46</v>
      </c>
      <c r="J13" s="4">
        <v>57</v>
      </c>
      <c r="K13" s="4">
        <v>38</v>
      </c>
      <c r="L13" s="4">
        <v>33</v>
      </c>
      <c r="M13" s="4">
        <v>34</v>
      </c>
      <c r="N13" s="4">
        <v>19</v>
      </c>
      <c r="O13" s="4">
        <v>11</v>
      </c>
      <c r="P13" s="4">
        <v>53</v>
      </c>
      <c r="Q13" s="4">
        <v>98</v>
      </c>
      <c r="R13" s="4">
        <v>64</v>
      </c>
      <c r="S13" s="4">
        <v>70</v>
      </c>
      <c r="T13" s="4">
        <v>263</v>
      </c>
      <c r="U13" s="4">
        <v>199</v>
      </c>
      <c r="V13" s="9"/>
      <c r="W13" s="1"/>
      <c r="X13" s="1"/>
      <c r="Y13" s="1"/>
      <c r="Z13" s="1"/>
    </row>
    <row r="14" spans="1:26" x14ac:dyDescent="0.3">
      <c r="A14" s="58"/>
      <c r="B14" s="63"/>
      <c r="C14" s="57" t="s">
        <v>69</v>
      </c>
      <c r="D14" s="7" t="s">
        <v>68</v>
      </c>
      <c r="E14" s="4">
        <v>831</v>
      </c>
      <c r="F14" s="4">
        <v>8</v>
      </c>
      <c r="G14" s="4">
        <v>13</v>
      </c>
      <c r="H14" s="4">
        <v>12</v>
      </c>
      <c r="I14" s="4">
        <v>20</v>
      </c>
      <c r="J14" s="4">
        <v>6</v>
      </c>
      <c r="K14" s="4">
        <v>33</v>
      </c>
      <c r="L14" s="4">
        <v>16</v>
      </c>
      <c r="M14" s="4">
        <v>17</v>
      </c>
      <c r="N14" s="4">
        <v>3</v>
      </c>
      <c r="O14" s="4">
        <v>2</v>
      </c>
      <c r="P14" s="4">
        <v>42</v>
      </c>
      <c r="Q14" s="4">
        <v>85</v>
      </c>
      <c r="R14" s="4">
        <v>50</v>
      </c>
      <c r="S14" s="4">
        <v>83</v>
      </c>
      <c r="T14" s="4">
        <v>204</v>
      </c>
      <c r="U14" s="4">
        <v>237</v>
      </c>
      <c r="V14" s="9"/>
      <c r="W14" s="1"/>
      <c r="X14" s="1"/>
      <c r="Y14" s="1"/>
      <c r="Z14" s="1"/>
    </row>
    <row r="15" spans="1:26" x14ac:dyDescent="0.3">
      <c r="A15" s="58"/>
      <c r="B15" s="63"/>
      <c r="C15" s="58"/>
      <c r="D15" s="7" t="s">
        <v>67</v>
      </c>
      <c r="E15" s="4">
        <v>249</v>
      </c>
      <c r="F15" s="4">
        <v>26</v>
      </c>
      <c r="G15" s="4">
        <v>7</v>
      </c>
      <c r="H15" s="4">
        <v>4</v>
      </c>
      <c r="I15" s="4">
        <v>7</v>
      </c>
      <c r="J15" s="4">
        <v>7</v>
      </c>
      <c r="K15" s="4">
        <v>19</v>
      </c>
      <c r="L15" s="4">
        <v>5</v>
      </c>
      <c r="M15" s="4">
        <v>12</v>
      </c>
      <c r="N15" s="4">
        <v>4</v>
      </c>
      <c r="O15" s="4">
        <v>4</v>
      </c>
      <c r="P15" s="4">
        <v>11</v>
      </c>
      <c r="Q15" s="4">
        <v>22</v>
      </c>
      <c r="R15" s="4">
        <v>14</v>
      </c>
      <c r="S15" s="4">
        <v>14</v>
      </c>
      <c r="T15" s="4">
        <v>64</v>
      </c>
      <c r="U15" s="4">
        <v>29</v>
      </c>
      <c r="V15" s="9"/>
      <c r="W15" s="1"/>
      <c r="X15" s="1"/>
      <c r="Y15" s="1"/>
      <c r="Z15" s="1"/>
    </row>
    <row r="16" spans="1:26" x14ac:dyDescent="0.3">
      <c r="A16" s="58"/>
      <c r="B16" s="63"/>
      <c r="C16" s="57" t="s">
        <v>66</v>
      </c>
      <c r="D16" s="58"/>
      <c r="E16" s="4">
        <v>1029</v>
      </c>
      <c r="F16" s="4">
        <v>43</v>
      </c>
      <c r="G16" s="4">
        <v>27</v>
      </c>
      <c r="H16" s="4">
        <v>31</v>
      </c>
      <c r="I16" s="4">
        <v>66</v>
      </c>
      <c r="J16" s="4">
        <v>84</v>
      </c>
      <c r="K16" s="4">
        <v>32</v>
      </c>
      <c r="L16" s="4">
        <v>46</v>
      </c>
      <c r="M16" s="4">
        <v>42</v>
      </c>
      <c r="N16" s="4">
        <v>22</v>
      </c>
      <c r="O16" s="4">
        <v>18</v>
      </c>
      <c r="P16" s="4">
        <v>64</v>
      </c>
      <c r="Q16" s="4">
        <v>90</v>
      </c>
      <c r="R16" s="4">
        <v>63</v>
      </c>
      <c r="S16" s="4">
        <v>53</v>
      </c>
      <c r="T16" s="4">
        <v>231</v>
      </c>
      <c r="U16" s="4">
        <v>117</v>
      </c>
      <c r="V16" s="9"/>
      <c r="W16" s="1"/>
      <c r="X16" s="1"/>
      <c r="Y16" s="1"/>
      <c r="Z16" s="1"/>
    </row>
    <row r="17" spans="1:26" x14ac:dyDescent="0.3">
      <c r="A17" s="58"/>
      <c r="B17" s="57" t="s">
        <v>76</v>
      </c>
      <c r="C17" s="58"/>
      <c r="D17" s="58"/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9"/>
      <c r="W17" s="1"/>
      <c r="X17" s="1"/>
      <c r="Y17" s="1"/>
      <c r="Z17" s="1"/>
    </row>
    <row r="18" spans="1:26" x14ac:dyDescent="0.3">
      <c r="A18" s="58"/>
      <c r="B18" s="57" t="s">
        <v>75</v>
      </c>
      <c r="C18" s="58"/>
      <c r="D18" s="58"/>
      <c r="E18" s="11">
        <v>99</v>
      </c>
      <c r="F18" s="4">
        <v>8</v>
      </c>
      <c r="G18" s="4">
        <v>3</v>
      </c>
      <c r="H18" s="4">
        <v>0</v>
      </c>
      <c r="I18" s="4">
        <v>3</v>
      </c>
      <c r="J18" s="4">
        <v>4</v>
      </c>
      <c r="K18" s="4">
        <v>3</v>
      </c>
      <c r="L18" s="4">
        <v>3</v>
      </c>
      <c r="M18" s="4">
        <v>3</v>
      </c>
      <c r="N18" s="4">
        <v>0</v>
      </c>
      <c r="O18" s="4">
        <v>0</v>
      </c>
      <c r="P18" s="4">
        <v>4</v>
      </c>
      <c r="Q18" s="4">
        <v>7</v>
      </c>
      <c r="R18" s="4">
        <v>4</v>
      </c>
      <c r="S18" s="4">
        <v>5</v>
      </c>
      <c r="T18" s="4">
        <v>25</v>
      </c>
      <c r="U18" s="4">
        <v>27</v>
      </c>
      <c r="V18" s="9"/>
      <c r="W18" s="1"/>
      <c r="X18" s="1"/>
      <c r="Y18" s="1"/>
      <c r="Z18" s="1"/>
    </row>
    <row r="19" spans="1:26" x14ac:dyDescent="0.3">
      <c r="A19" s="58"/>
      <c r="B19" s="57" t="s">
        <v>74</v>
      </c>
      <c r="C19" s="58"/>
      <c r="D19" s="58"/>
      <c r="E19" s="11">
        <v>10</v>
      </c>
      <c r="F19" s="4">
        <v>3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1</v>
      </c>
      <c r="N19" s="4">
        <v>0</v>
      </c>
      <c r="O19" s="4">
        <v>0</v>
      </c>
      <c r="P19" s="4">
        <v>0</v>
      </c>
      <c r="Q19" s="4">
        <v>1</v>
      </c>
      <c r="R19" s="4">
        <v>0</v>
      </c>
      <c r="S19" s="4">
        <v>5</v>
      </c>
      <c r="T19" s="4">
        <v>0</v>
      </c>
      <c r="U19" s="4">
        <v>0</v>
      </c>
      <c r="V19" s="9"/>
      <c r="W19" s="1"/>
      <c r="X19" s="1"/>
      <c r="Y19" s="1"/>
      <c r="Z19" s="1"/>
    </row>
    <row r="20" spans="1:26" x14ac:dyDescent="0.3">
      <c r="A20" s="58"/>
      <c r="B20" s="57" t="s">
        <v>63</v>
      </c>
      <c r="C20" s="58"/>
      <c r="D20" s="58"/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9"/>
      <c r="W20" s="1"/>
      <c r="X20" s="1"/>
      <c r="Y20" s="1"/>
      <c r="Z20" s="1"/>
    </row>
    <row r="21" spans="1:26" x14ac:dyDescent="0.3">
      <c r="A21" s="58"/>
      <c r="B21" s="57" t="s">
        <v>62</v>
      </c>
      <c r="C21" s="58"/>
      <c r="D21" s="58"/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9"/>
      <c r="W21" s="1"/>
      <c r="X21" s="1"/>
      <c r="Y21" s="1"/>
      <c r="Z21" s="1"/>
    </row>
    <row r="22" spans="1:26" x14ac:dyDescent="0.3">
      <c r="A22" s="59" t="s">
        <v>73</v>
      </c>
      <c r="B22" s="60" t="s">
        <v>72</v>
      </c>
      <c r="C22" s="57" t="s">
        <v>6</v>
      </c>
      <c r="D22" s="58"/>
      <c r="E22" s="10">
        <v>1952</v>
      </c>
      <c r="F22" s="4">
        <v>103</v>
      </c>
      <c r="G22" s="4">
        <v>40</v>
      </c>
      <c r="H22" s="4">
        <v>38</v>
      </c>
      <c r="I22" s="4">
        <v>84</v>
      </c>
      <c r="J22" s="4">
        <v>95</v>
      </c>
      <c r="K22" s="4">
        <v>93</v>
      </c>
      <c r="L22" s="4">
        <v>78</v>
      </c>
      <c r="M22" s="4">
        <v>83</v>
      </c>
      <c r="N22" s="4">
        <v>20</v>
      </c>
      <c r="O22" s="4">
        <v>38</v>
      </c>
      <c r="P22" s="4">
        <v>151</v>
      </c>
      <c r="Q22" s="4">
        <v>185</v>
      </c>
      <c r="R22" s="4">
        <v>101</v>
      </c>
      <c r="S22" s="4">
        <v>172</v>
      </c>
      <c r="T22" s="4">
        <v>462</v>
      </c>
      <c r="U22" s="4">
        <v>209</v>
      </c>
      <c r="V22" s="9"/>
      <c r="W22" s="1"/>
      <c r="X22" s="1"/>
      <c r="Y22" s="1"/>
      <c r="Z22" s="1"/>
    </row>
    <row r="23" spans="1:26" x14ac:dyDescent="0.3">
      <c r="A23" s="58"/>
      <c r="B23" s="61"/>
      <c r="C23" s="57" t="s">
        <v>71</v>
      </c>
      <c r="D23" s="58"/>
      <c r="E23" s="4">
        <v>1003</v>
      </c>
      <c r="F23" s="4">
        <v>56</v>
      </c>
      <c r="G23" s="4">
        <v>26</v>
      </c>
      <c r="H23" s="4">
        <v>18</v>
      </c>
      <c r="I23" s="4">
        <v>47</v>
      </c>
      <c r="J23" s="4">
        <v>50</v>
      </c>
      <c r="K23" s="4">
        <v>46</v>
      </c>
      <c r="L23" s="4">
        <v>37</v>
      </c>
      <c r="M23" s="4">
        <v>44</v>
      </c>
      <c r="N23" s="4">
        <v>12</v>
      </c>
      <c r="O23" s="4">
        <v>21</v>
      </c>
      <c r="P23" s="4">
        <v>74</v>
      </c>
      <c r="Q23" s="4">
        <v>101</v>
      </c>
      <c r="R23" s="4">
        <v>52</v>
      </c>
      <c r="S23" s="4">
        <v>87</v>
      </c>
      <c r="T23" s="4">
        <v>224</v>
      </c>
      <c r="U23" s="4">
        <v>108</v>
      </c>
      <c r="V23" s="9"/>
      <c r="W23" s="1"/>
      <c r="X23" s="1"/>
      <c r="Y23" s="1"/>
      <c r="Z23" s="1"/>
    </row>
    <row r="24" spans="1:26" x14ac:dyDescent="0.3">
      <c r="A24" s="58"/>
      <c r="B24" s="61"/>
      <c r="C24" s="57" t="s">
        <v>70</v>
      </c>
      <c r="D24" s="58"/>
      <c r="E24" s="4">
        <v>949</v>
      </c>
      <c r="F24" s="4">
        <v>47</v>
      </c>
      <c r="G24" s="4">
        <v>14</v>
      </c>
      <c r="H24" s="4">
        <v>20</v>
      </c>
      <c r="I24" s="4">
        <v>37</v>
      </c>
      <c r="J24" s="4">
        <v>45</v>
      </c>
      <c r="K24" s="4">
        <v>47</v>
      </c>
      <c r="L24" s="4">
        <v>41</v>
      </c>
      <c r="M24" s="4">
        <v>39</v>
      </c>
      <c r="N24" s="4">
        <v>8</v>
      </c>
      <c r="O24" s="4">
        <v>17</v>
      </c>
      <c r="P24" s="4">
        <v>77</v>
      </c>
      <c r="Q24" s="4">
        <v>84</v>
      </c>
      <c r="R24" s="4">
        <v>49</v>
      </c>
      <c r="S24" s="4">
        <v>85</v>
      </c>
      <c r="T24" s="4">
        <v>238</v>
      </c>
      <c r="U24" s="4">
        <v>101</v>
      </c>
      <c r="V24" s="9"/>
      <c r="W24" s="1"/>
      <c r="X24" s="1"/>
      <c r="Y24" s="1"/>
      <c r="Z24" s="1"/>
    </row>
    <row r="25" spans="1:26" x14ac:dyDescent="0.3">
      <c r="A25" s="58"/>
      <c r="B25" s="61"/>
      <c r="C25" s="57" t="s">
        <v>69</v>
      </c>
      <c r="D25" s="7" t="s">
        <v>68</v>
      </c>
      <c r="E25" s="4">
        <v>831</v>
      </c>
      <c r="F25" s="4">
        <v>24</v>
      </c>
      <c r="G25" s="4">
        <v>15</v>
      </c>
      <c r="H25" s="4">
        <v>7</v>
      </c>
      <c r="I25" s="4">
        <v>24</v>
      </c>
      <c r="J25" s="4">
        <v>10</v>
      </c>
      <c r="K25" s="4">
        <v>37</v>
      </c>
      <c r="L25" s="4">
        <v>19</v>
      </c>
      <c r="M25" s="4">
        <v>42</v>
      </c>
      <c r="N25" s="4">
        <v>4</v>
      </c>
      <c r="O25" s="4">
        <v>14</v>
      </c>
      <c r="P25" s="4">
        <v>89</v>
      </c>
      <c r="Q25" s="4">
        <v>99</v>
      </c>
      <c r="R25" s="4">
        <v>43</v>
      </c>
      <c r="S25" s="4">
        <v>96</v>
      </c>
      <c r="T25" s="4">
        <v>198</v>
      </c>
      <c r="U25" s="4">
        <v>110</v>
      </c>
      <c r="V25" s="9"/>
      <c r="W25" s="1"/>
      <c r="X25" s="1"/>
      <c r="Y25" s="1"/>
      <c r="Z25" s="1"/>
    </row>
    <row r="26" spans="1:26" x14ac:dyDescent="0.3">
      <c r="A26" s="58"/>
      <c r="B26" s="61"/>
      <c r="C26" s="58"/>
      <c r="D26" s="7" t="s">
        <v>67</v>
      </c>
      <c r="E26" s="4">
        <v>231</v>
      </c>
      <c r="F26" s="4">
        <v>24</v>
      </c>
      <c r="G26" s="4">
        <v>6</v>
      </c>
      <c r="H26" s="4">
        <v>9</v>
      </c>
      <c r="I26" s="4">
        <v>14</v>
      </c>
      <c r="J26" s="4">
        <v>7</v>
      </c>
      <c r="K26" s="4">
        <v>8</v>
      </c>
      <c r="L26" s="4">
        <v>19</v>
      </c>
      <c r="M26" s="4">
        <v>7</v>
      </c>
      <c r="N26" s="4">
        <v>3</v>
      </c>
      <c r="O26" s="4">
        <v>7</v>
      </c>
      <c r="P26" s="4">
        <v>7</v>
      </c>
      <c r="Q26" s="4">
        <v>19</v>
      </c>
      <c r="R26" s="4">
        <v>15</v>
      </c>
      <c r="S26" s="4">
        <v>14</v>
      </c>
      <c r="T26" s="4">
        <v>52</v>
      </c>
      <c r="U26" s="4">
        <v>20</v>
      </c>
      <c r="V26" s="9"/>
      <c r="W26" s="1"/>
      <c r="X26" s="1"/>
      <c r="Y26" s="1"/>
      <c r="Z26" s="1"/>
    </row>
    <row r="27" spans="1:26" x14ac:dyDescent="0.3">
      <c r="A27" s="58"/>
      <c r="B27" s="61"/>
      <c r="C27" s="57" t="s">
        <v>66</v>
      </c>
      <c r="D27" s="58"/>
      <c r="E27" s="4">
        <v>890</v>
      </c>
      <c r="F27" s="4">
        <v>55</v>
      </c>
      <c r="G27" s="4">
        <v>19</v>
      </c>
      <c r="H27" s="4">
        <v>22</v>
      </c>
      <c r="I27" s="4">
        <v>46</v>
      </c>
      <c r="J27" s="4">
        <v>78</v>
      </c>
      <c r="K27" s="4">
        <v>48</v>
      </c>
      <c r="L27" s="4">
        <v>40</v>
      </c>
      <c r="M27" s="4">
        <v>34</v>
      </c>
      <c r="N27" s="4">
        <v>13</v>
      </c>
      <c r="O27" s="4">
        <v>17</v>
      </c>
      <c r="P27" s="4">
        <v>55</v>
      </c>
      <c r="Q27" s="4">
        <v>67</v>
      </c>
      <c r="R27" s="4">
        <v>43</v>
      </c>
      <c r="S27" s="4">
        <v>62</v>
      </c>
      <c r="T27" s="4">
        <v>212</v>
      </c>
      <c r="U27" s="4">
        <v>79</v>
      </c>
      <c r="V27" s="9"/>
      <c r="W27" s="1"/>
      <c r="X27" s="1"/>
      <c r="Y27" s="1"/>
      <c r="Z27" s="1"/>
    </row>
    <row r="28" spans="1:26" x14ac:dyDescent="0.3">
      <c r="A28" s="58"/>
      <c r="B28" s="57" t="s">
        <v>65</v>
      </c>
      <c r="C28" s="58"/>
      <c r="D28" s="58"/>
      <c r="E28" s="10">
        <v>197</v>
      </c>
      <c r="F28" s="4">
        <v>19</v>
      </c>
      <c r="G28" s="4">
        <v>9</v>
      </c>
      <c r="H28" s="4">
        <v>12</v>
      </c>
      <c r="I28" s="4">
        <v>14</v>
      </c>
      <c r="J28" s="4">
        <v>10</v>
      </c>
      <c r="K28" s="4">
        <v>4</v>
      </c>
      <c r="L28" s="4">
        <v>14</v>
      </c>
      <c r="M28" s="4">
        <v>10</v>
      </c>
      <c r="N28" s="4">
        <v>9</v>
      </c>
      <c r="O28" s="4">
        <v>14</v>
      </c>
      <c r="P28" s="4">
        <v>14</v>
      </c>
      <c r="Q28" s="4">
        <v>9</v>
      </c>
      <c r="R28" s="4">
        <v>12</v>
      </c>
      <c r="S28" s="4">
        <v>18</v>
      </c>
      <c r="T28" s="4">
        <v>19</v>
      </c>
      <c r="U28" s="4">
        <v>10</v>
      </c>
      <c r="V28" s="9"/>
      <c r="W28" s="1"/>
      <c r="X28" s="1"/>
      <c r="Y28" s="1"/>
      <c r="Z28" s="1"/>
    </row>
    <row r="29" spans="1:26" x14ac:dyDescent="0.3">
      <c r="A29" s="58"/>
      <c r="B29" s="57" t="s">
        <v>64</v>
      </c>
      <c r="C29" s="58"/>
      <c r="D29" s="58"/>
      <c r="E29" s="10">
        <v>2</v>
      </c>
      <c r="F29" s="4">
        <v>0</v>
      </c>
      <c r="G29" s="4">
        <v>0</v>
      </c>
      <c r="H29" s="4">
        <v>0</v>
      </c>
      <c r="I29" s="4">
        <v>0</v>
      </c>
      <c r="J29" s="4">
        <v>1</v>
      </c>
      <c r="K29" s="4">
        <v>0</v>
      </c>
      <c r="L29" s="4">
        <v>0</v>
      </c>
      <c r="M29" s="4">
        <v>1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9"/>
      <c r="W29" s="1"/>
      <c r="X29" s="1"/>
      <c r="Y29" s="1"/>
      <c r="Z29" s="1"/>
    </row>
    <row r="30" spans="1:26" x14ac:dyDescent="0.3">
      <c r="A30" s="58"/>
      <c r="B30" s="57" t="s">
        <v>63</v>
      </c>
      <c r="C30" s="58"/>
      <c r="D30" s="58"/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9"/>
      <c r="W30" s="1"/>
      <c r="X30" s="1"/>
      <c r="Y30" s="1"/>
      <c r="Z30" s="1"/>
    </row>
    <row r="31" spans="1:26" x14ac:dyDescent="0.3">
      <c r="A31" s="58"/>
      <c r="B31" s="57" t="s">
        <v>62</v>
      </c>
      <c r="C31" s="58"/>
      <c r="D31" s="58"/>
      <c r="E31" s="4">
        <v>2</v>
      </c>
      <c r="F31" s="4">
        <v>2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9"/>
      <c r="W31" s="1"/>
      <c r="X31" s="1"/>
      <c r="Y31" s="1"/>
      <c r="Z31" s="1"/>
    </row>
    <row r="32" spans="1:26" x14ac:dyDescent="0.3">
      <c r="A32" s="57" t="s">
        <v>61</v>
      </c>
      <c r="B32" s="58"/>
      <c r="C32" s="58"/>
      <c r="D32" s="58"/>
      <c r="E32" s="4">
        <v>204</v>
      </c>
      <c r="F32" s="4">
        <v>-7</v>
      </c>
      <c r="G32" s="4">
        <v>2</v>
      </c>
      <c r="H32" s="4">
        <v>9</v>
      </c>
      <c r="I32" s="4">
        <v>5</v>
      </c>
      <c r="J32" s="4">
        <v>-5</v>
      </c>
      <c r="K32" s="4">
        <v>2</v>
      </c>
      <c r="L32" s="4">
        <v>7</v>
      </c>
      <c r="M32" s="4">
        <v>-2</v>
      </c>
      <c r="N32" s="4">
        <v>-5</v>
      </c>
      <c r="O32" s="4">
        <v>-3</v>
      </c>
      <c r="P32" s="4">
        <v>-8</v>
      </c>
      <c r="Q32" s="4">
        <v>11</v>
      </c>
      <c r="R32" s="4">
        <v>21</v>
      </c>
      <c r="S32" s="4">
        <v>8</v>
      </c>
      <c r="T32" s="4">
        <v>75</v>
      </c>
      <c r="U32" s="4">
        <v>94</v>
      </c>
      <c r="V32" s="9"/>
      <c r="W32" s="1"/>
      <c r="X32" s="1"/>
      <c r="Y32" s="1"/>
      <c r="Z32" s="1"/>
    </row>
    <row r="33" spans="1:26" x14ac:dyDescent="0.3">
      <c r="A33" s="57" t="s">
        <v>60</v>
      </c>
      <c r="B33" s="58"/>
      <c r="C33" s="58"/>
      <c r="D33" s="58"/>
      <c r="E33" s="4">
        <v>65</v>
      </c>
      <c r="F33" s="4">
        <v>-36</v>
      </c>
      <c r="G33" s="4">
        <v>1</v>
      </c>
      <c r="H33" s="4">
        <v>-3</v>
      </c>
      <c r="I33" s="4">
        <v>-2</v>
      </c>
      <c r="J33" s="4">
        <v>-5</v>
      </c>
      <c r="K33" s="4">
        <v>-10</v>
      </c>
      <c r="L33" s="4">
        <v>-22</v>
      </c>
      <c r="M33" s="4">
        <v>-19</v>
      </c>
      <c r="N33" s="4">
        <v>0</v>
      </c>
      <c r="O33" s="4">
        <v>-28</v>
      </c>
      <c r="P33" s="4">
        <v>-44</v>
      </c>
      <c r="Q33" s="4">
        <v>11</v>
      </c>
      <c r="R33" s="4">
        <v>18</v>
      </c>
      <c r="S33" s="4">
        <v>-30</v>
      </c>
      <c r="T33" s="4">
        <v>43</v>
      </c>
      <c r="U33" s="4">
        <v>191</v>
      </c>
      <c r="V33" s="9"/>
      <c r="W33" s="1"/>
      <c r="X33" s="1"/>
      <c r="Y33" s="1"/>
      <c r="Z33" s="1"/>
    </row>
    <row r="34" spans="1:26" x14ac:dyDescent="0.3">
      <c r="A34" s="57" t="s">
        <v>59</v>
      </c>
      <c r="B34" s="58"/>
      <c r="C34" s="58"/>
      <c r="D34" s="58"/>
      <c r="E34" s="4">
        <v>-4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-1</v>
      </c>
      <c r="N34" s="4">
        <v>0</v>
      </c>
      <c r="O34" s="4">
        <v>-1</v>
      </c>
      <c r="P34" s="4">
        <v>-1</v>
      </c>
      <c r="Q34" s="4">
        <v>0</v>
      </c>
      <c r="R34" s="4">
        <v>-1</v>
      </c>
      <c r="S34" s="4">
        <v>0</v>
      </c>
      <c r="T34" s="4">
        <v>-1</v>
      </c>
      <c r="U34" s="4">
        <v>1</v>
      </c>
      <c r="V34" s="9"/>
      <c r="W34" s="1"/>
      <c r="X34" s="1"/>
      <c r="Y34" s="1"/>
      <c r="Z34" s="1"/>
    </row>
    <row r="35" spans="1:26" x14ac:dyDescent="0.3">
      <c r="A35" s="57" t="s">
        <v>58</v>
      </c>
      <c r="B35" s="58"/>
      <c r="C35" s="58"/>
      <c r="D35" s="58"/>
      <c r="E35" s="4">
        <v>50422</v>
      </c>
      <c r="F35" s="4">
        <v>3879</v>
      </c>
      <c r="G35" s="4">
        <v>1715</v>
      </c>
      <c r="H35" s="4">
        <v>1633</v>
      </c>
      <c r="I35" s="4">
        <v>3095</v>
      </c>
      <c r="J35" s="4">
        <v>2117</v>
      </c>
      <c r="K35" s="4">
        <v>2314</v>
      </c>
      <c r="L35" s="4">
        <v>2449</v>
      </c>
      <c r="M35" s="4">
        <v>2751</v>
      </c>
      <c r="N35" s="4">
        <v>1537</v>
      </c>
      <c r="O35" s="4">
        <v>1551</v>
      </c>
      <c r="P35" s="4">
        <v>2527</v>
      </c>
      <c r="Q35" s="4">
        <v>3961</v>
      </c>
      <c r="R35" s="4">
        <v>2484</v>
      </c>
      <c r="S35" s="4">
        <v>4160</v>
      </c>
      <c r="T35" s="4">
        <v>8838</v>
      </c>
      <c r="U35" s="4">
        <v>5411</v>
      </c>
      <c r="V35" s="9"/>
      <c r="W35" s="1"/>
      <c r="X35" s="1"/>
      <c r="Y35" s="1"/>
      <c r="Z35" s="1"/>
    </row>
    <row r="36" spans="1:26" x14ac:dyDescent="0.3">
      <c r="A36" s="57" t="s">
        <v>57</v>
      </c>
      <c r="B36" s="58"/>
      <c r="C36" s="58"/>
      <c r="D36" s="58"/>
      <c r="E36" s="4">
        <v>107101</v>
      </c>
      <c r="F36" s="4">
        <v>7811</v>
      </c>
      <c r="G36" s="4">
        <v>3452</v>
      </c>
      <c r="H36" s="4">
        <v>3103</v>
      </c>
      <c r="I36" s="4">
        <v>5804</v>
      </c>
      <c r="J36" s="4">
        <v>4363</v>
      </c>
      <c r="K36" s="4">
        <v>4787</v>
      </c>
      <c r="L36" s="4">
        <v>4805</v>
      </c>
      <c r="M36" s="4">
        <v>5477</v>
      </c>
      <c r="N36" s="4">
        <v>3069</v>
      </c>
      <c r="O36" s="4">
        <v>3321</v>
      </c>
      <c r="P36" s="4">
        <v>4812</v>
      </c>
      <c r="Q36" s="4">
        <v>8524</v>
      </c>
      <c r="R36" s="4">
        <v>5539</v>
      </c>
      <c r="S36" s="4">
        <v>8356</v>
      </c>
      <c r="T36" s="4">
        <v>19790</v>
      </c>
      <c r="U36" s="4">
        <v>14088</v>
      </c>
      <c r="V36" s="9"/>
      <c r="W36" s="1"/>
      <c r="X36" s="1"/>
      <c r="Y36" s="1"/>
      <c r="Z36" s="1"/>
    </row>
    <row r="37" spans="1:26" x14ac:dyDescent="0.3">
      <c r="A37" s="55" t="s">
        <v>56</v>
      </c>
      <c r="B37" s="56"/>
      <c r="C37" s="56"/>
      <c r="D37" s="56"/>
      <c r="E37" s="4">
        <v>757</v>
      </c>
      <c r="F37" s="4">
        <v>68</v>
      </c>
      <c r="G37" s="4">
        <v>53</v>
      </c>
      <c r="H37" s="4">
        <v>31</v>
      </c>
      <c r="I37" s="4">
        <v>83</v>
      </c>
      <c r="J37" s="4">
        <v>23</v>
      </c>
      <c r="K37" s="4">
        <v>28</v>
      </c>
      <c r="L37" s="4">
        <v>38</v>
      </c>
      <c r="M37" s="4">
        <v>40</v>
      </c>
      <c r="N37" s="4">
        <v>28</v>
      </c>
      <c r="O37" s="4">
        <v>23</v>
      </c>
      <c r="P37" s="4">
        <v>62</v>
      </c>
      <c r="Q37" s="4">
        <v>77</v>
      </c>
      <c r="R37" s="4">
        <v>46</v>
      </c>
      <c r="S37" s="4">
        <v>65</v>
      </c>
      <c r="T37" s="4">
        <v>84</v>
      </c>
      <c r="U37" s="4">
        <v>8</v>
      </c>
      <c r="V37" s="9"/>
      <c r="W37" s="1"/>
      <c r="X37" s="1"/>
      <c r="Y37" s="1"/>
      <c r="Z37" s="1"/>
    </row>
    <row r="38" spans="1:26" x14ac:dyDescent="0.3">
      <c r="A38" s="55" t="s">
        <v>55</v>
      </c>
      <c r="B38" s="56"/>
      <c r="C38" s="56"/>
      <c r="D38" s="56"/>
      <c r="E38" s="4">
        <v>81</v>
      </c>
      <c r="F38" s="4">
        <v>1</v>
      </c>
      <c r="G38" s="4">
        <v>3</v>
      </c>
      <c r="H38" s="4">
        <v>4</v>
      </c>
      <c r="I38" s="4">
        <v>6</v>
      </c>
      <c r="J38" s="4">
        <v>9</v>
      </c>
      <c r="K38" s="4">
        <v>2</v>
      </c>
      <c r="L38" s="4">
        <v>5</v>
      </c>
      <c r="M38" s="4">
        <v>2</v>
      </c>
      <c r="N38" s="4">
        <v>3</v>
      </c>
      <c r="O38" s="4">
        <v>2</v>
      </c>
      <c r="P38" s="4">
        <v>6</v>
      </c>
      <c r="Q38" s="4">
        <v>9</v>
      </c>
      <c r="R38" s="4">
        <v>2</v>
      </c>
      <c r="S38" s="4">
        <v>10</v>
      </c>
      <c r="T38" s="4">
        <v>14</v>
      </c>
      <c r="U38" s="4">
        <v>3</v>
      </c>
      <c r="V38" s="9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2:N2"/>
    <mergeCell ref="A4:D4"/>
    <mergeCell ref="A5:D5"/>
    <mergeCell ref="L5:N5"/>
    <mergeCell ref="A6:D6"/>
    <mergeCell ref="A7:D7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2:A31"/>
    <mergeCell ref="B22:B27"/>
    <mergeCell ref="C22:D22"/>
    <mergeCell ref="C23:D23"/>
    <mergeCell ref="C24:D24"/>
    <mergeCell ref="C25:C26"/>
    <mergeCell ref="C27:D27"/>
    <mergeCell ref="B28:D28"/>
    <mergeCell ref="B29:D29"/>
    <mergeCell ref="B30:D30"/>
    <mergeCell ref="B31:D31"/>
    <mergeCell ref="A38:D38"/>
    <mergeCell ref="A32:D32"/>
    <mergeCell ref="A33:D33"/>
    <mergeCell ref="A34:D34"/>
    <mergeCell ref="A35:D35"/>
    <mergeCell ref="A36:D36"/>
    <mergeCell ref="A37:D37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6"/>
  <sheetViews>
    <sheetView workbookViewId="0">
      <selection activeCell="B29" sqref="B29"/>
    </sheetView>
  </sheetViews>
  <sheetFormatPr defaultRowHeight="16.5" outlineLevelRow="2" x14ac:dyDescent="0.3"/>
  <cols>
    <col min="1" max="1" width="31" bestFit="1" customWidth="1"/>
    <col min="2" max="2" width="8.25" style="8" bestFit="1" customWidth="1"/>
    <col min="3" max="5" width="7.375" bestFit="1" customWidth="1"/>
  </cols>
  <sheetData>
    <row r="1" spans="1:5" ht="26.25" x14ac:dyDescent="0.3">
      <c r="A1" s="64" t="s">
        <v>115</v>
      </c>
      <c r="B1" s="64"/>
      <c r="C1" s="64"/>
      <c r="D1" s="64"/>
      <c r="E1" s="64"/>
    </row>
    <row r="2" spans="1:5" x14ac:dyDescent="0.3">
      <c r="A2" s="26" t="s">
        <v>4</v>
      </c>
      <c r="B2" s="26" t="s">
        <v>114</v>
      </c>
      <c r="C2" s="25" t="s">
        <v>6</v>
      </c>
      <c r="D2" s="25" t="s">
        <v>7</v>
      </c>
      <c r="E2" s="25" t="s">
        <v>8</v>
      </c>
    </row>
    <row r="3" spans="1:5" outlineLevel="2" x14ac:dyDescent="0.3">
      <c r="A3" s="24" t="s">
        <v>48</v>
      </c>
      <c r="B3" s="23" t="s">
        <v>96</v>
      </c>
      <c r="C3" s="22">
        <v>148</v>
      </c>
      <c r="D3" s="22">
        <v>67</v>
      </c>
      <c r="E3" s="22">
        <v>81</v>
      </c>
    </row>
    <row r="4" spans="1:5" outlineLevel="2" x14ac:dyDescent="0.3">
      <c r="A4" s="24" t="s">
        <v>48</v>
      </c>
      <c r="B4" s="23" t="s">
        <v>95</v>
      </c>
      <c r="C4" s="22">
        <v>124</v>
      </c>
      <c r="D4" s="22">
        <v>50</v>
      </c>
      <c r="E4" s="22">
        <v>74</v>
      </c>
    </row>
    <row r="5" spans="1:5" outlineLevel="2" x14ac:dyDescent="0.3">
      <c r="A5" s="24" t="s">
        <v>48</v>
      </c>
      <c r="B5" s="23" t="s">
        <v>94</v>
      </c>
      <c r="C5" s="22">
        <v>194</v>
      </c>
      <c r="D5" s="22">
        <v>50</v>
      </c>
      <c r="E5" s="22">
        <v>144</v>
      </c>
    </row>
    <row r="6" spans="1:5" outlineLevel="2" x14ac:dyDescent="0.3">
      <c r="A6" s="24" t="s">
        <v>48</v>
      </c>
      <c r="B6" s="23" t="s">
        <v>93</v>
      </c>
      <c r="C6" s="22">
        <v>179</v>
      </c>
      <c r="D6" s="22">
        <v>43</v>
      </c>
      <c r="E6" s="22">
        <v>136</v>
      </c>
    </row>
    <row r="7" spans="1:5" outlineLevel="2" x14ac:dyDescent="0.3">
      <c r="A7" s="24" t="s">
        <v>48</v>
      </c>
      <c r="B7" s="23" t="s">
        <v>92</v>
      </c>
      <c r="C7" s="22">
        <v>87</v>
      </c>
      <c r="D7" s="22">
        <v>18</v>
      </c>
      <c r="E7" s="22">
        <v>69</v>
      </c>
    </row>
    <row r="8" spans="1:5" outlineLevel="2" x14ac:dyDescent="0.3">
      <c r="A8" s="24" t="s">
        <v>48</v>
      </c>
      <c r="B8" s="23" t="s">
        <v>91</v>
      </c>
      <c r="C8" s="22">
        <v>17</v>
      </c>
      <c r="D8" s="22">
        <v>5</v>
      </c>
      <c r="E8" s="22">
        <v>12</v>
      </c>
    </row>
    <row r="9" spans="1:5" outlineLevel="2" x14ac:dyDescent="0.3">
      <c r="A9" s="24" t="s">
        <v>48</v>
      </c>
      <c r="B9" s="23" t="s">
        <v>90</v>
      </c>
      <c r="C9" s="22">
        <v>10</v>
      </c>
      <c r="D9" s="22">
        <v>1</v>
      </c>
      <c r="E9" s="22">
        <v>9</v>
      </c>
    </row>
    <row r="10" spans="1:5" outlineLevel="1" x14ac:dyDescent="0.3">
      <c r="A10" s="17" t="s">
        <v>113</v>
      </c>
      <c r="B10" s="16"/>
      <c r="C10" s="18">
        <f>SUBTOTAL(9,C3:C9)</f>
        <v>759</v>
      </c>
      <c r="D10" s="18">
        <f>SUBTOTAL(9,D3:D9)</f>
        <v>234</v>
      </c>
      <c r="E10" s="18">
        <f>SUBTOTAL(9,E3:E9)</f>
        <v>525</v>
      </c>
    </row>
    <row r="11" spans="1:5" outlineLevel="2" x14ac:dyDescent="0.3">
      <c r="A11" s="24" t="s">
        <v>47</v>
      </c>
      <c r="B11" s="23" t="s">
        <v>96</v>
      </c>
      <c r="C11" s="22">
        <v>55</v>
      </c>
      <c r="D11" s="22">
        <v>26</v>
      </c>
      <c r="E11" s="22">
        <v>29</v>
      </c>
    </row>
    <row r="12" spans="1:5" outlineLevel="2" x14ac:dyDescent="0.3">
      <c r="A12" s="24" t="s">
        <v>47</v>
      </c>
      <c r="B12" s="23" t="s">
        <v>95</v>
      </c>
      <c r="C12" s="22">
        <v>61</v>
      </c>
      <c r="D12" s="22">
        <v>23</v>
      </c>
      <c r="E12" s="22">
        <v>38</v>
      </c>
    </row>
    <row r="13" spans="1:5" outlineLevel="2" x14ac:dyDescent="0.3">
      <c r="A13" s="24" t="s">
        <v>47</v>
      </c>
      <c r="B13" s="23" t="s">
        <v>94</v>
      </c>
      <c r="C13" s="22">
        <v>92</v>
      </c>
      <c r="D13" s="22">
        <v>24</v>
      </c>
      <c r="E13" s="22">
        <v>68</v>
      </c>
    </row>
    <row r="14" spans="1:5" outlineLevel="2" x14ac:dyDescent="0.3">
      <c r="A14" s="24" t="s">
        <v>47</v>
      </c>
      <c r="B14" s="23" t="s">
        <v>93</v>
      </c>
      <c r="C14" s="22">
        <v>95</v>
      </c>
      <c r="D14" s="22">
        <v>15</v>
      </c>
      <c r="E14" s="22">
        <v>80</v>
      </c>
    </row>
    <row r="15" spans="1:5" outlineLevel="2" x14ac:dyDescent="0.3">
      <c r="A15" s="24" t="s">
        <v>47</v>
      </c>
      <c r="B15" s="23" t="s">
        <v>92</v>
      </c>
      <c r="C15" s="22">
        <v>62</v>
      </c>
      <c r="D15" s="22">
        <v>8</v>
      </c>
      <c r="E15" s="22">
        <v>54</v>
      </c>
    </row>
    <row r="16" spans="1:5" outlineLevel="2" x14ac:dyDescent="0.3">
      <c r="A16" s="24" t="s">
        <v>47</v>
      </c>
      <c r="B16" s="23" t="s">
        <v>91</v>
      </c>
      <c r="C16" s="22">
        <v>19</v>
      </c>
      <c r="D16" s="22">
        <v>4</v>
      </c>
      <c r="E16" s="22">
        <v>15</v>
      </c>
    </row>
    <row r="17" spans="1:5" outlineLevel="2" x14ac:dyDescent="0.3">
      <c r="A17" s="24" t="s">
        <v>47</v>
      </c>
      <c r="B17" s="23" t="s">
        <v>90</v>
      </c>
      <c r="C17" s="22">
        <v>1</v>
      </c>
      <c r="D17" s="22">
        <v>0</v>
      </c>
      <c r="E17" s="22">
        <v>1</v>
      </c>
    </row>
    <row r="18" spans="1:5" outlineLevel="2" x14ac:dyDescent="0.3">
      <c r="A18" s="24" t="s">
        <v>47</v>
      </c>
      <c r="B18" s="23" t="s">
        <v>98</v>
      </c>
      <c r="C18" s="22">
        <v>1</v>
      </c>
      <c r="D18" s="22">
        <v>0</v>
      </c>
      <c r="E18" s="22">
        <v>1</v>
      </c>
    </row>
    <row r="19" spans="1:5" outlineLevel="1" x14ac:dyDescent="0.3">
      <c r="A19" s="17" t="s">
        <v>112</v>
      </c>
      <c r="B19" s="16"/>
      <c r="C19" s="18">
        <f>SUBTOTAL(9,C11:C18)</f>
        <v>386</v>
      </c>
      <c r="D19" s="18">
        <f>SUBTOTAL(9,D11:D18)</f>
        <v>100</v>
      </c>
      <c r="E19" s="18">
        <f>SUBTOTAL(9,E11:E18)</f>
        <v>286</v>
      </c>
    </row>
    <row r="20" spans="1:5" outlineLevel="2" x14ac:dyDescent="0.3">
      <c r="A20" s="24" t="s">
        <v>46</v>
      </c>
      <c r="B20" s="23" t="s">
        <v>96</v>
      </c>
      <c r="C20" s="22">
        <v>77</v>
      </c>
      <c r="D20" s="22">
        <v>49</v>
      </c>
      <c r="E20" s="22">
        <v>28</v>
      </c>
    </row>
    <row r="21" spans="1:5" outlineLevel="2" x14ac:dyDescent="0.3">
      <c r="A21" s="24" t="s">
        <v>46</v>
      </c>
      <c r="B21" s="23" t="s">
        <v>95</v>
      </c>
      <c r="C21" s="22">
        <v>73</v>
      </c>
      <c r="D21" s="22">
        <v>33</v>
      </c>
      <c r="E21" s="22">
        <v>40</v>
      </c>
    </row>
    <row r="22" spans="1:5" outlineLevel="2" x14ac:dyDescent="0.3">
      <c r="A22" s="24" t="s">
        <v>46</v>
      </c>
      <c r="B22" s="23" t="s">
        <v>94</v>
      </c>
      <c r="C22" s="22">
        <v>96</v>
      </c>
      <c r="D22" s="22">
        <v>30</v>
      </c>
      <c r="E22" s="22">
        <v>66</v>
      </c>
    </row>
    <row r="23" spans="1:5" outlineLevel="2" x14ac:dyDescent="0.3">
      <c r="A23" s="24" t="s">
        <v>46</v>
      </c>
      <c r="B23" s="23" t="s">
        <v>93</v>
      </c>
      <c r="C23" s="22">
        <v>88</v>
      </c>
      <c r="D23" s="22">
        <v>19</v>
      </c>
      <c r="E23" s="22">
        <v>69</v>
      </c>
    </row>
    <row r="24" spans="1:5" outlineLevel="2" x14ac:dyDescent="0.3">
      <c r="A24" s="24" t="s">
        <v>46</v>
      </c>
      <c r="B24" s="23" t="s">
        <v>92</v>
      </c>
      <c r="C24" s="22">
        <v>61</v>
      </c>
      <c r="D24" s="22">
        <v>9</v>
      </c>
      <c r="E24" s="22">
        <v>52</v>
      </c>
    </row>
    <row r="25" spans="1:5" outlineLevel="2" x14ac:dyDescent="0.3">
      <c r="A25" s="24" t="s">
        <v>46</v>
      </c>
      <c r="B25" s="23" t="s">
        <v>91</v>
      </c>
      <c r="C25" s="22">
        <v>24</v>
      </c>
      <c r="D25" s="22">
        <v>6</v>
      </c>
      <c r="E25" s="22">
        <v>18</v>
      </c>
    </row>
    <row r="26" spans="1:5" outlineLevel="2" x14ac:dyDescent="0.3">
      <c r="A26" s="24" t="s">
        <v>46</v>
      </c>
      <c r="B26" s="23" t="s">
        <v>90</v>
      </c>
      <c r="C26" s="22">
        <v>6</v>
      </c>
      <c r="D26" s="22">
        <v>1</v>
      </c>
      <c r="E26" s="22">
        <v>5</v>
      </c>
    </row>
    <row r="27" spans="1:5" outlineLevel="2" x14ac:dyDescent="0.3">
      <c r="A27" s="24" t="s">
        <v>46</v>
      </c>
      <c r="B27" s="23" t="s">
        <v>98</v>
      </c>
      <c r="C27" s="22">
        <v>2</v>
      </c>
      <c r="D27" s="22">
        <v>0</v>
      </c>
      <c r="E27" s="22">
        <v>2</v>
      </c>
    </row>
    <row r="28" spans="1:5" outlineLevel="1" x14ac:dyDescent="0.3">
      <c r="A28" s="17" t="s">
        <v>111</v>
      </c>
      <c r="B28" s="16"/>
      <c r="C28" s="18">
        <f>SUBTOTAL(9,C20:C27)</f>
        <v>427</v>
      </c>
      <c r="D28" s="18">
        <f>SUBTOTAL(9,D20:D27)</f>
        <v>147</v>
      </c>
      <c r="E28" s="18">
        <f>SUBTOTAL(9,E20:E27)</f>
        <v>280</v>
      </c>
    </row>
    <row r="29" spans="1:5" outlineLevel="2" x14ac:dyDescent="0.3">
      <c r="A29" s="24" t="s">
        <v>45</v>
      </c>
      <c r="B29" s="23" t="s">
        <v>96</v>
      </c>
      <c r="C29" s="22">
        <v>149</v>
      </c>
      <c r="D29" s="22">
        <v>82</v>
      </c>
      <c r="E29" s="22">
        <v>67</v>
      </c>
    </row>
    <row r="30" spans="1:5" outlineLevel="2" x14ac:dyDescent="0.3">
      <c r="A30" s="24" t="s">
        <v>45</v>
      </c>
      <c r="B30" s="23" t="s">
        <v>95</v>
      </c>
      <c r="C30" s="22">
        <v>119</v>
      </c>
      <c r="D30" s="22">
        <v>57</v>
      </c>
      <c r="E30" s="22">
        <v>62</v>
      </c>
    </row>
    <row r="31" spans="1:5" outlineLevel="2" x14ac:dyDescent="0.3">
      <c r="A31" s="24" t="s">
        <v>45</v>
      </c>
      <c r="B31" s="23" t="s">
        <v>94</v>
      </c>
      <c r="C31" s="22">
        <v>156</v>
      </c>
      <c r="D31" s="22">
        <v>45</v>
      </c>
      <c r="E31" s="22">
        <v>111</v>
      </c>
    </row>
    <row r="32" spans="1:5" outlineLevel="2" x14ac:dyDescent="0.3">
      <c r="A32" s="24" t="s">
        <v>45</v>
      </c>
      <c r="B32" s="23" t="s">
        <v>93</v>
      </c>
      <c r="C32" s="22">
        <v>141</v>
      </c>
      <c r="D32" s="22">
        <v>31</v>
      </c>
      <c r="E32" s="22">
        <v>110</v>
      </c>
    </row>
    <row r="33" spans="1:5" outlineLevel="2" x14ac:dyDescent="0.3">
      <c r="A33" s="24" t="s">
        <v>45</v>
      </c>
      <c r="B33" s="23" t="s">
        <v>92</v>
      </c>
      <c r="C33" s="22">
        <v>87</v>
      </c>
      <c r="D33" s="22">
        <v>22</v>
      </c>
      <c r="E33" s="22">
        <v>65</v>
      </c>
    </row>
    <row r="34" spans="1:5" outlineLevel="2" x14ac:dyDescent="0.3">
      <c r="A34" s="24" t="s">
        <v>45</v>
      </c>
      <c r="B34" s="23" t="s">
        <v>91</v>
      </c>
      <c r="C34" s="22">
        <v>38</v>
      </c>
      <c r="D34" s="22">
        <v>9</v>
      </c>
      <c r="E34" s="22">
        <v>29</v>
      </c>
    </row>
    <row r="35" spans="1:5" outlineLevel="2" x14ac:dyDescent="0.3">
      <c r="A35" s="24" t="s">
        <v>45</v>
      </c>
      <c r="B35" s="23" t="s">
        <v>90</v>
      </c>
      <c r="C35" s="22">
        <v>2</v>
      </c>
      <c r="D35" s="22">
        <v>1</v>
      </c>
      <c r="E35" s="22">
        <v>1</v>
      </c>
    </row>
    <row r="36" spans="1:5" outlineLevel="2" x14ac:dyDescent="0.3">
      <c r="A36" s="24" t="s">
        <v>45</v>
      </c>
      <c r="B36" s="23" t="s">
        <v>98</v>
      </c>
      <c r="C36" s="22">
        <v>1</v>
      </c>
      <c r="D36" s="22">
        <v>1</v>
      </c>
      <c r="E36" s="22">
        <v>0</v>
      </c>
    </row>
    <row r="37" spans="1:5" outlineLevel="1" x14ac:dyDescent="0.3">
      <c r="A37" s="17" t="s">
        <v>110</v>
      </c>
      <c r="B37" s="16"/>
      <c r="C37" s="18">
        <f>SUBTOTAL(9,C29:C36)</f>
        <v>693</v>
      </c>
      <c r="D37" s="18">
        <f>SUBTOTAL(9,D29:D36)</f>
        <v>248</v>
      </c>
      <c r="E37" s="18">
        <f>SUBTOTAL(9,E29:E36)</f>
        <v>445</v>
      </c>
    </row>
    <row r="38" spans="1:5" outlineLevel="2" x14ac:dyDescent="0.3">
      <c r="A38" s="24" t="s">
        <v>44</v>
      </c>
      <c r="B38" s="23" t="s">
        <v>96</v>
      </c>
      <c r="C38" s="22">
        <v>93</v>
      </c>
      <c r="D38" s="22">
        <v>50</v>
      </c>
      <c r="E38" s="22">
        <v>43</v>
      </c>
    </row>
    <row r="39" spans="1:5" outlineLevel="2" x14ac:dyDescent="0.3">
      <c r="A39" s="24" t="s">
        <v>44</v>
      </c>
      <c r="B39" s="23" t="s">
        <v>95</v>
      </c>
      <c r="C39" s="22">
        <v>74</v>
      </c>
      <c r="D39" s="22">
        <v>33</v>
      </c>
      <c r="E39" s="22">
        <v>41</v>
      </c>
    </row>
    <row r="40" spans="1:5" outlineLevel="2" x14ac:dyDescent="0.3">
      <c r="A40" s="24" t="s">
        <v>44</v>
      </c>
      <c r="B40" s="23" t="s">
        <v>94</v>
      </c>
      <c r="C40" s="22">
        <v>69</v>
      </c>
      <c r="D40" s="22">
        <v>27</v>
      </c>
      <c r="E40" s="22">
        <v>42</v>
      </c>
    </row>
    <row r="41" spans="1:5" outlineLevel="2" x14ac:dyDescent="0.3">
      <c r="A41" s="24" t="s">
        <v>44</v>
      </c>
      <c r="B41" s="23" t="s">
        <v>93</v>
      </c>
      <c r="C41" s="22">
        <v>45</v>
      </c>
      <c r="D41" s="22">
        <v>11</v>
      </c>
      <c r="E41" s="22">
        <v>34</v>
      </c>
    </row>
    <row r="42" spans="1:5" outlineLevel="2" x14ac:dyDescent="0.3">
      <c r="A42" s="24" t="s">
        <v>44</v>
      </c>
      <c r="B42" s="23" t="s">
        <v>92</v>
      </c>
      <c r="C42" s="22">
        <v>27</v>
      </c>
      <c r="D42" s="22">
        <v>3</v>
      </c>
      <c r="E42" s="22">
        <v>24</v>
      </c>
    </row>
    <row r="43" spans="1:5" outlineLevel="2" x14ac:dyDescent="0.3">
      <c r="A43" s="24" t="s">
        <v>44</v>
      </c>
      <c r="B43" s="23" t="s">
        <v>91</v>
      </c>
      <c r="C43" s="22">
        <v>13</v>
      </c>
      <c r="D43" s="22">
        <v>3</v>
      </c>
      <c r="E43" s="22">
        <v>10</v>
      </c>
    </row>
    <row r="44" spans="1:5" outlineLevel="2" x14ac:dyDescent="0.3">
      <c r="A44" s="24" t="s">
        <v>44</v>
      </c>
      <c r="B44" s="23" t="s">
        <v>90</v>
      </c>
      <c r="C44" s="22">
        <v>2</v>
      </c>
      <c r="D44" s="22">
        <v>0</v>
      </c>
      <c r="E44" s="22">
        <v>2</v>
      </c>
    </row>
    <row r="45" spans="1:5" outlineLevel="1" x14ac:dyDescent="0.3">
      <c r="A45" s="17" t="s">
        <v>109</v>
      </c>
      <c r="B45" s="16"/>
      <c r="C45" s="18">
        <f>SUBTOTAL(9,C38:C44)</f>
        <v>323</v>
      </c>
      <c r="D45" s="18">
        <f>SUBTOTAL(9,D38:D44)</f>
        <v>127</v>
      </c>
      <c r="E45" s="18">
        <f>SUBTOTAL(9,E38:E44)</f>
        <v>196</v>
      </c>
    </row>
    <row r="46" spans="1:5" outlineLevel="2" x14ac:dyDescent="0.3">
      <c r="A46" s="24" t="s">
        <v>43</v>
      </c>
      <c r="B46" s="23" t="s">
        <v>96</v>
      </c>
      <c r="C46" s="22">
        <v>69</v>
      </c>
      <c r="D46" s="22">
        <v>32</v>
      </c>
      <c r="E46" s="22">
        <v>37</v>
      </c>
    </row>
    <row r="47" spans="1:5" outlineLevel="2" x14ac:dyDescent="0.3">
      <c r="A47" s="24" t="s">
        <v>43</v>
      </c>
      <c r="B47" s="23" t="s">
        <v>95</v>
      </c>
      <c r="C47" s="22">
        <v>77</v>
      </c>
      <c r="D47" s="22">
        <v>27</v>
      </c>
      <c r="E47" s="22">
        <v>50</v>
      </c>
    </row>
    <row r="48" spans="1:5" outlineLevel="2" x14ac:dyDescent="0.3">
      <c r="A48" s="24" t="s">
        <v>43</v>
      </c>
      <c r="B48" s="23" t="s">
        <v>94</v>
      </c>
      <c r="C48" s="22">
        <v>68</v>
      </c>
      <c r="D48" s="22">
        <v>21</v>
      </c>
      <c r="E48" s="22">
        <v>47</v>
      </c>
    </row>
    <row r="49" spans="1:5" outlineLevel="2" x14ac:dyDescent="0.3">
      <c r="A49" s="24" t="s">
        <v>43</v>
      </c>
      <c r="B49" s="23" t="s">
        <v>93</v>
      </c>
      <c r="C49" s="22">
        <v>76</v>
      </c>
      <c r="D49" s="22">
        <v>15</v>
      </c>
      <c r="E49" s="22">
        <v>61</v>
      </c>
    </row>
    <row r="50" spans="1:5" outlineLevel="2" x14ac:dyDescent="0.3">
      <c r="A50" s="24" t="s">
        <v>43</v>
      </c>
      <c r="B50" s="23" t="s">
        <v>92</v>
      </c>
      <c r="C50" s="22">
        <v>40</v>
      </c>
      <c r="D50" s="22">
        <v>8</v>
      </c>
      <c r="E50" s="22">
        <v>32</v>
      </c>
    </row>
    <row r="51" spans="1:5" outlineLevel="2" x14ac:dyDescent="0.3">
      <c r="A51" s="24" t="s">
        <v>43</v>
      </c>
      <c r="B51" s="23" t="s">
        <v>91</v>
      </c>
      <c r="C51" s="22">
        <v>16</v>
      </c>
      <c r="D51" s="22">
        <v>3</v>
      </c>
      <c r="E51" s="22">
        <v>13</v>
      </c>
    </row>
    <row r="52" spans="1:5" outlineLevel="2" x14ac:dyDescent="0.3">
      <c r="A52" s="24" t="s">
        <v>43</v>
      </c>
      <c r="B52" s="23" t="s">
        <v>90</v>
      </c>
      <c r="C52" s="22">
        <v>3</v>
      </c>
      <c r="D52" s="22">
        <v>0</v>
      </c>
      <c r="E52" s="22">
        <v>3</v>
      </c>
    </row>
    <row r="53" spans="1:5" outlineLevel="1" x14ac:dyDescent="0.3">
      <c r="A53" s="17" t="s">
        <v>108</v>
      </c>
      <c r="B53" s="16"/>
      <c r="C53" s="18">
        <f>SUBTOTAL(9,C46:C52)</f>
        <v>349</v>
      </c>
      <c r="D53" s="18">
        <f>SUBTOTAL(9,D46:D52)</f>
        <v>106</v>
      </c>
      <c r="E53" s="18">
        <f>SUBTOTAL(9,E46:E52)</f>
        <v>243</v>
      </c>
    </row>
    <row r="54" spans="1:5" outlineLevel="2" x14ac:dyDescent="0.3">
      <c r="A54" s="24" t="s">
        <v>42</v>
      </c>
      <c r="B54" s="23" t="s">
        <v>96</v>
      </c>
      <c r="C54" s="22">
        <v>110</v>
      </c>
      <c r="D54" s="22">
        <v>57</v>
      </c>
      <c r="E54" s="22">
        <v>53</v>
      </c>
    </row>
    <row r="55" spans="1:5" outlineLevel="2" x14ac:dyDescent="0.3">
      <c r="A55" s="24" t="s">
        <v>42</v>
      </c>
      <c r="B55" s="23" t="s">
        <v>95</v>
      </c>
      <c r="C55" s="22">
        <v>86</v>
      </c>
      <c r="D55" s="22">
        <v>35</v>
      </c>
      <c r="E55" s="22">
        <v>51</v>
      </c>
    </row>
    <row r="56" spans="1:5" outlineLevel="2" x14ac:dyDescent="0.3">
      <c r="A56" s="24" t="s">
        <v>42</v>
      </c>
      <c r="B56" s="23" t="s">
        <v>94</v>
      </c>
      <c r="C56" s="22">
        <v>115</v>
      </c>
      <c r="D56" s="22">
        <v>31</v>
      </c>
      <c r="E56" s="22">
        <v>84</v>
      </c>
    </row>
    <row r="57" spans="1:5" outlineLevel="2" x14ac:dyDescent="0.3">
      <c r="A57" s="24" t="s">
        <v>42</v>
      </c>
      <c r="B57" s="23" t="s">
        <v>93</v>
      </c>
      <c r="C57" s="22">
        <v>116</v>
      </c>
      <c r="D57" s="22">
        <v>29</v>
      </c>
      <c r="E57" s="22">
        <v>87</v>
      </c>
    </row>
    <row r="58" spans="1:5" outlineLevel="2" x14ac:dyDescent="0.3">
      <c r="A58" s="24" t="s">
        <v>42</v>
      </c>
      <c r="B58" s="23" t="s">
        <v>92</v>
      </c>
      <c r="C58" s="22">
        <v>79</v>
      </c>
      <c r="D58" s="22">
        <v>19</v>
      </c>
      <c r="E58" s="22">
        <v>60</v>
      </c>
    </row>
    <row r="59" spans="1:5" outlineLevel="2" x14ac:dyDescent="0.3">
      <c r="A59" s="24" t="s">
        <v>42</v>
      </c>
      <c r="B59" s="23" t="s">
        <v>91</v>
      </c>
      <c r="C59" s="22">
        <v>18</v>
      </c>
      <c r="D59" s="22">
        <v>3</v>
      </c>
      <c r="E59" s="22">
        <v>15</v>
      </c>
    </row>
    <row r="60" spans="1:5" outlineLevel="2" x14ac:dyDescent="0.3">
      <c r="A60" s="24" t="s">
        <v>42</v>
      </c>
      <c r="B60" s="23" t="s">
        <v>90</v>
      </c>
      <c r="C60" s="22">
        <v>3</v>
      </c>
      <c r="D60" s="22">
        <v>1</v>
      </c>
      <c r="E60" s="22">
        <v>2</v>
      </c>
    </row>
    <row r="61" spans="1:5" outlineLevel="1" x14ac:dyDescent="0.3">
      <c r="A61" s="17" t="s">
        <v>107</v>
      </c>
      <c r="B61" s="16"/>
      <c r="C61" s="18">
        <f>SUBTOTAL(9,C54:C60)</f>
        <v>527</v>
      </c>
      <c r="D61" s="18">
        <f>SUBTOTAL(9,D54:D60)</f>
        <v>175</v>
      </c>
      <c r="E61" s="18">
        <f>SUBTOTAL(9,E54:E60)</f>
        <v>352</v>
      </c>
    </row>
    <row r="62" spans="1:5" outlineLevel="2" x14ac:dyDescent="0.3">
      <c r="A62" s="24" t="s">
        <v>41</v>
      </c>
      <c r="B62" s="23" t="s">
        <v>96</v>
      </c>
      <c r="C62" s="22">
        <v>89</v>
      </c>
      <c r="D62" s="22">
        <v>44</v>
      </c>
      <c r="E62" s="22">
        <v>45</v>
      </c>
    </row>
    <row r="63" spans="1:5" outlineLevel="2" x14ac:dyDescent="0.3">
      <c r="A63" s="24" t="s">
        <v>41</v>
      </c>
      <c r="B63" s="23" t="s">
        <v>95</v>
      </c>
      <c r="C63" s="22">
        <v>85</v>
      </c>
      <c r="D63" s="22">
        <v>34</v>
      </c>
      <c r="E63" s="22">
        <v>51</v>
      </c>
    </row>
    <row r="64" spans="1:5" outlineLevel="2" x14ac:dyDescent="0.3">
      <c r="A64" s="24" t="s">
        <v>41</v>
      </c>
      <c r="B64" s="23" t="s">
        <v>94</v>
      </c>
      <c r="C64" s="22">
        <v>142</v>
      </c>
      <c r="D64" s="22">
        <v>46</v>
      </c>
      <c r="E64" s="22">
        <v>96</v>
      </c>
    </row>
    <row r="65" spans="1:5" outlineLevel="2" x14ac:dyDescent="0.3">
      <c r="A65" s="24" t="s">
        <v>41</v>
      </c>
      <c r="B65" s="23" t="s">
        <v>93</v>
      </c>
      <c r="C65" s="22">
        <v>137</v>
      </c>
      <c r="D65" s="22">
        <v>26</v>
      </c>
      <c r="E65" s="22">
        <v>111</v>
      </c>
    </row>
    <row r="66" spans="1:5" outlineLevel="2" x14ac:dyDescent="0.3">
      <c r="A66" s="24" t="s">
        <v>41</v>
      </c>
      <c r="B66" s="23" t="s">
        <v>92</v>
      </c>
      <c r="C66" s="22">
        <v>96</v>
      </c>
      <c r="D66" s="22">
        <v>13</v>
      </c>
      <c r="E66" s="22">
        <v>83</v>
      </c>
    </row>
    <row r="67" spans="1:5" outlineLevel="2" x14ac:dyDescent="0.3">
      <c r="A67" s="24" t="s">
        <v>41</v>
      </c>
      <c r="B67" s="23" t="s">
        <v>91</v>
      </c>
      <c r="C67" s="22">
        <v>21</v>
      </c>
      <c r="D67" s="22">
        <v>3</v>
      </c>
      <c r="E67" s="22">
        <v>18</v>
      </c>
    </row>
    <row r="68" spans="1:5" outlineLevel="2" x14ac:dyDescent="0.3">
      <c r="A68" s="24" t="s">
        <v>41</v>
      </c>
      <c r="B68" s="23" t="s">
        <v>90</v>
      </c>
      <c r="C68" s="22">
        <v>5</v>
      </c>
      <c r="D68" s="22">
        <v>0</v>
      </c>
      <c r="E68" s="22">
        <v>5</v>
      </c>
    </row>
    <row r="69" spans="1:5" outlineLevel="1" x14ac:dyDescent="0.3">
      <c r="A69" s="17" t="s">
        <v>106</v>
      </c>
      <c r="B69" s="16"/>
      <c r="C69" s="18">
        <f>SUBTOTAL(9,C62:C68)</f>
        <v>575</v>
      </c>
      <c r="D69" s="18">
        <f>SUBTOTAL(9,D62:D68)</f>
        <v>166</v>
      </c>
      <c r="E69" s="18">
        <f>SUBTOTAL(9,E62:E68)</f>
        <v>409</v>
      </c>
    </row>
    <row r="70" spans="1:5" outlineLevel="2" x14ac:dyDescent="0.3">
      <c r="A70" s="24" t="s">
        <v>40</v>
      </c>
      <c r="B70" s="23" t="s">
        <v>96</v>
      </c>
      <c r="C70" s="22">
        <v>61</v>
      </c>
      <c r="D70" s="22">
        <v>36</v>
      </c>
      <c r="E70" s="22">
        <v>25</v>
      </c>
    </row>
    <row r="71" spans="1:5" outlineLevel="2" x14ac:dyDescent="0.3">
      <c r="A71" s="24" t="s">
        <v>40</v>
      </c>
      <c r="B71" s="23" t="s">
        <v>95</v>
      </c>
      <c r="C71" s="22">
        <v>61</v>
      </c>
      <c r="D71" s="22">
        <v>21</v>
      </c>
      <c r="E71" s="22">
        <v>40</v>
      </c>
    </row>
    <row r="72" spans="1:5" outlineLevel="2" x14ac:dyDescent="0.3">
      <c r="A72" s="24" t="s">
        <v>40</v>
      </c>
      <c r="B72" s="23" t="s">
        <v>94</v>
      </c>
      <c r="C72" s="22">
        <v>77</v>
      </c>
      <c r="D72" s="22">
        <v>16</v>
      </c>
      <c r="E72" s="22">
        <v>61</v>
      </c>
    </row>
    <row r="73" spans="1:5" outlineLevel="2" x14ac:dyDescent="0.3">
      <c r="A73" s="24" t="s">
        <v>40</v>
      </c>
      <c r="B73" s="23" t="s">
        <v>93</v>
      </c>
      <c r="C73" s="22">
        <v>101</v>
      </c>
      <c r="D73" s="22">
        <v>18</v>
      </c>
      <c r="E73" s="22">
        <v>83</v>
      </c>
    </row>
    <row r="74" spans="1:5" outlineLevel="2" x14ac:dyDescent="0.3">
      <c r="A74" s="24" t="s">
        <v>40</v>
      </c>
      <c r="B74" s="23" t="s">
        <v>92</v>
      </c>
      <c r="C74" s="22">
        <v>32</v>
      </c>
      <c r="D74" s="22">
        <v>9</v>
      </c>
      <c r="E74" s="22">
        <v>23</v>
      </c>
    </row>
    <row r="75" spans="1:5" outlineLevel="2" x14ac:dyDescent="0.3">
      <c r="A75" s="24" t="s">
        <v>40</v>
      </c>
      <c r="B75" s="23" t="s">
        <v>91</v>
      </c>
      <c r="C75" s="22">
        <v>16</v>
      </c>
      <c r="D75" s="22">
        <v>6</v>
      </c>
      <c r="E75" s="22">
        <v>10</v>
      </c>
    </row>
    <row r="76" spans="1:5" outlineLevel="2" x14ac:dyDescent="0.3">
      <c r="A76" s="24" t="s">
        <v>40</v>
      </c>
      <c r="B76" s="23" t="s">
        <v>90</v>
      </c>
      <c r="C76" s="22">
        <v>5</v>
      </c>
      <c r="D76" s="22">
        <v>0</v>
      </c>
      <c r="E76" s="22">
        <v>5</v>
      </c>
    </row>
    <row r="77" spans="1:5" outlineLevel="2" x14ac:dyDescent="0.3">
      <c r="A77" s="24" t="s">
        <v>40</v>
      </c>
      <c r="B77" s="23" t="s">
        <v>105</v>
      </c>
      <c r="C77" s="22">
        <v>1</v>
      </c>
      <c r="D77" s="22">
        <v>1</v>
      </c>
      <c r="E77" s="22">
        <v>0</v>
      </c>
    </row>
    <row r="78" spans="1:5" outlineLevel="1" x14ac:dyDescent="0.3">
      <c r="A78" s="17" t="s">
        <v>104</v>
      </c>
      <c r="B78" s="16"/>
      <c r="C78" s="18">
        <f>SUBTOTAL(9,C70:C77)</f>
        <v>354</v>
      </c>
      <c r="D78" s="18">
        <f>SUBTOTAL(9,D70:D77)</f>
        <v>107</v>
      </c>
      <c r="E78" s="18">
        <f>SUBTOTAL(9,E70:E77)</f>
        <v>247</v>
      </c>
    </row>
    <row r="79" spans="1:5" outlineLevel="2" x14ac:dyDescent="0.3">
      <c r="A79" s="24" t="s">
        <v>39</v>
      </c>
      <c r="B79" s="23" t="s">
        <v>96</v>
      </c>
      <c r="C79" s="22">
        <v>73</v>
      </c>
      <c r="D79" s="22">
        <v>33</v>
      </c>
      <c r="E79" s="22">
        <v>40</v>
      </c>
    </row>
    <row r="80" spans="1:5" outlineLevel="2" x14ac:dyDescent="0.3">
      <c r="A80" s="24" t="s">
        <v>39</v>
      </c>
      <c r="B80" s="23" t="s">
        <v>95</v>
      </c>
      <c r="C80" s="22">
        <v>69</v>
      </c>
      <c r="D80" s="22">
        <v>23</v>
      </c>
      <c r="E80" s="22">
        <v>46</v>
      </c>
    </row>
    <row r="81" spans="1:5" outlineLevel="2" x14ac:dyDescent="0.3">
      <c r="A81" s="24" t="s">
        <v>39</v>
      </c>
      <c r="B81" s="23" t="s">
        <v>94</v>
      </c>
      <c r="C81" s="22">
        <v>67</v>
      </c>
      <c r="D81" s="22">
        <v>19</v>
      </c>
      <c r="E81" s="22">
        <v>48</v>
      </c>
    </row>
    <row r="82" spans="1:5" outlineLevel="2" x14ac:dyDescent="0.3">
      <c r="A82" s="24" t="s">
        <v>39</v>
      </c>
      <c r="B82" s="23" t="s">
        <v>93</v>
      </c>
      <c r="C82" s="22">
        <v>87</v>
      </c>
      <c r="D82" s="22">
        <v>21</v>
      </c>
      <c r="E82" s="22">
        <v>66</v>
      </c>
    </row>
    <row r="83" spans="1:5" outlineLevel="2" x14ac:dyDescent="0.3">
      <c r="A83" s="24" t="s">
        <v>39</v>
      </c>
      <c r="B83" s="23" t="s">
        <v>92</v>
      </c>
      <c r="C83" s="22">
        <v>56</v>
      </c>
      <c r="D83" s="22">
        <v>13</v>
      </c>
      <c r="E83" s="22">
        <v>43</v>
      </c>
    </row>
    <row r="84" spans="1:5" outlineLevel="2" x14ac:dyDescent="0.3">
      <c r="A84" s="24" t="s">
        <v>39</v>
      </c>
      <c r="B84" s="23" t="s">
        <v>91</v>
      </c>
      <c r="C84" s="22">
        <v>17</v>
      </c>
      <c r="D84" s="22">
        <v>10</v>
      </c>
      <c r="E84" s="22">
        <v>7</v>
      </c>
    </row>
    <row r="85" spans="1:5" outlineLevel="2" x14ac:dyDescent="0.3">
      <c r="A85" s="24" t="s">
        <v>39</v>
      </c>
      <c r="B85" s="23" t="s">
        <v>90</v>
      </c>
      <c r="C85" s="22">
        <v>6</v>
      </c>
      <c r="D85" s="22">
        <v>1</v>
      </c>
      <c r="E85" s="22">
        <v>5</v>
      </c>
    </row>
    <row r="86" spans="1:5" outlineLevel="1" x14ac:dyDescent="0.3">
      <c r="A86" s="17" t="s">
        <v>103</v>
      </c>
      <c r="B86" s="16"/>
      <c r="C86" s="18">
        <f>SUBTOTAL(9,C79:C85)</f>
        <v>375</v>
      </c>
      <c r="D86" s="18">
        <f>SUBTOTAL(9,D79:D85)</f>
        <v>120</v>
      </c>
      <c r="E86" s="18">
        <f>SUBTOTAL(9,E79:E85)</f>
        <v>255</v>
      </c>
    </row>
    <row r="87" spans="1:5" outlineLevel="2" x14ac:dyDescent="0.3">
      <c r="A87" s="24" t="s">
        <v>38</v>
      </c>
      <c r="B87" s="23" t="s">
        <v>96</v>
      </c>
      <c r="C87" s="22">
        <v>83</v>
      </c>
      <c r="D87" s="22">
        <v>36</v>
      </c>
      <c r="E87" s="22">
        <v>47</v>
      </c>
    </row>
    <row r="88" spans="1:5" outlineLevel="2" x14ac:dyDescent="0.3">
      <c r="A88" s="24" t="s">
        <v>38</v>
      </c>
      <c r="B88" s="23" t="s">
        <v>95</v>
      </c>
      <c r="C88" s="22">
        <v>78</v>
      </c>
      <c r="D88" s="22">
        <v>22</v>
      </c>
      <c r="E88" s="22">
        <v>56</v>
      </c>
    </row>
    <row r="89" spans="1:5" outlineLevel="2" x14ac:dyDescent="0.3">
      <c r="A89" s="24" t="s">
        <v>38</v>
      </c>
      <c r="B89" s="23" t="s">
        <v>94</v>
      </c>
      <c r="C89" s="22">
        <v>89</v>
      </c>
      <c r="D89" s="22">
        <v>26</v>
      </c>
      <c r="E89" s="22">
        <v>63</v>
      </c>
    </row>
    <row r="90" spans="1:5" outlineLevel="2" x14ac:dyDescent="0.3">
      <c r="A90" s="24" t="s">
        <v>38</v>
      </c>
      <c r="B90" s="23" t="s">
        <v>93</v>
      </c>
      <c r="C90" s="22">
        <v>72</v>
      </c>
      <c r="D90" s="22">
        <v>10</v>
      </c>
      <c r="E90" s="22">
        <v>62</v>
      </c>
    </row>
    <row r="91" spans="1:5" outlineLevel="2" x14ac:dyDescent="0.3">
      <c r="A91" s="24" t="s">
        <v>38</v>
      </c>
      <c r="B91" s="23" t="s">
        <v>92</v>
      </c>
      <c r="C91" s="22">
        <v>35</v>
      </c>
      <c r="D91" s="22">
        <v>6</v>
      </c>
      <c r="E91" s="22">
        <v>29</v>
      </c>
    </row>
    <row r="92" spans="1:5" outlineLevel="2" x14ac:dyDescent="0.3">
      <c r="A92" s="24" t="s">
        <v>38</v>
      </c>
      <c r="B92" s="23" t="s">
        <v>91</v>
      </c>
      <c r="C92" s="22">
        <v>14</v>
      </c>
      <c r="D92" s="22">
        <v>0</v>
      </c>
      <c r="E92" s="22">
        <v>14</v>
      </c>
    </row>
    <row r="93" spans="1:5" outlineLevel="2" x14ac:dyDescent="0.3">
      <c r="A93" s="24" t="s">
        <v>38</v>
      </c>
      <c r="B93" s="23" t="s">
        <v>90</v>
      </c>
      <c r="C93" s="22">
        <v>2</v>
      </c>
      <c r="D93" s="22">
        <v>0</v>
      </c>
      <c r="E93" s="22">
        <v>2</v>
      </c>
    </row>
    <row r="94" spans="1:5" outlineLevel="1" x14ac:dyDescent="0.3">
      <c r="A94" s="17" t="s">
        <v>102</v>
      </c>
      <c r="B94" s="16"/>
      <c r="C94" s="18">
        <f>SUBTOTAL(9,C87:C93)</f>
        <v>373</v>
      </c>
      <c r="D94" s="18">
        <f>SUBTOTAL(9,D87:D93)</f>
        <v>100</v>
      </c>
      <c r="E94" s="18">
        <f>SUBTOTAL(9,E87:E93)</f>
        <v>273</v>
      </c>
    </row>
    <row r="95" spans="1:5" outlineLevel="2" x14ac:dyDescent="0.3">
      <c r="A95" s="24" t="s">
        <v>37</v>
      </c>
      <c r="B95" s="23" t="s">
        <v>96</v>
      </c>
      <c r="C95" s="22">
        <v>143</v>
      </c>
      <c r="D95" s="22">
        <v>51</v>
      </c>
      <c r="E95" s="22">
        <v>92</v>
      </c>
    </row>
    <row r="96" spans="1:5" outlineLevel="2" x14ac:dyDescent="0.3">
      <c r="A96" s="24" t="s">
        <v>37</v>
      </c>
      <c r="B96" s="23" t="s">
        <v>95</v>
      </c>
      <c r="C96" s="22">
        <v>114</v>
      </c>
      <c r="D96" s="22">
        <v>43</v>
      </c>
      <c r="E96" s="22">
        <v>71</v>
      </c>
    </row>
    <row r="97" spans="1:5" outlineLevel="2" x14ac:dyDescent="0.3">
      <c r="A97" s="24" t="s">
        <v>37</v>
      </c>
      <c r="B97" s="23" t="s">
        <v>94</v>
      </c>
      <c r="C97" s="22">
        <v>122</v>
      </c>
      <c r="D97" s="22">
        <v>29</v>
      </c>
      <c r="E97" s="22">
        <v>93</v>
      </c>
    </row>
    <row r="98" spans="1:5" outlineLevel="2" x14ac:dyDescent="0.3">
      <c r="A98" s="24" t="s">
        <v>37</v>
      </c>
      <c r="B98" s="23" t="s">
        <v>93</v>
      </c>
      <c r="C98" s="22">
        <v>103</v>
      </c>
      <c r="D98" s="22">
        <v>25</v>
      </c>
      <c r="E98" s="22">
        <v>78</v>
      </c>
    </row>
    <row r="99" spans="1:5" outlineLevel="2" x14ac:dyDescent="0.3">
      <c r="A99" s="24" t="s">
        <v>37</v>
      </c>
      <c r="B99" s="23" t="s">
        <v>92</v>
      </c>
      <c r="C99" s="22">
        <v>59</v>
      </c>
      <c r="D99" s="22">
        <v>10</v>
      </c>
      <c r="E99" s="22">
        <v>49</v>
      </c>
    </row>
    <row r="100" spans="1:5" outlineLevel="2" x14ac:dyDescent="0.3">
      <c r="A100" s="24" t="s">
        <v>37</v>
      </c>
      <c r="B100" s="23" t="s">
        <v>91</v>
      </c>
      <c r="C100" s="22">
        <v>24</v>
      </c>
      <c r="D100" s="22">
        <v>4</v>
      </c>
      <c r="E100" s="22">
        <v>20</v>
      </c>
    </row>
    <row r="101" spans="1:5" outlineLevel="2" x14ac:dyDescent="0.3">
      <c r="A101" s="24" t="s">
        <v>37</v>
      </c>
      <c r="B101" s="23" t="s">
        <v>90</v>
      </c>
      <c r="C101" s="22">
        <v>4</v>
      </c>
      <c r="D101" s="22">
        <v>0</v>
      </c>
      <c r="E101" s="22">
        <v>4</v>
      </c>
    </row>
    <row r="102" spans="1:5" outlineLevel="1" x14ac:dyDescent="0.3">
      <c r="A102" s="17" t="s">
        <v>101</v>
      </c>
      <c r="B102" s="16"/>
      <c r="C102" s="18">
        <f>SUBTOTAL(9,C95:C101)</f>
        <v>569</v>
      </c>
      <c r="D102" s="18">
        <f>SUBTOTAL(9,D95:D101)</f>
        <v>162</v>
      </c>
      <c r="E102" s="18">
        <f>SUBTOTAL(9,E95:E101)</f>
        <v>407</v>
      </c>
    </row>
    <row r="103" spans="1:5" outlineLevel="2" x14ac:dyDescent="0.3">
      <c r="A103" s="24" t="s">
        <v>36</v>
      </c>
      <c r="B103" s="23" t="s">
        <v>96</v>
      </c>
      <c r="C103" s="22">
        <v>65</v>
      </c>
      <c r="D103" s="22">
        <v>27</v>
      </c>
      <c r="E103" s="22">
        <v>38</v>
      </c>
    </row>
    <row r="104" spans="1:5" outlineLevel="2" x14ac:dyDescent="0.3">
      <c r="A104" s="24" t="s">
        <v>36</v>
      </c>
      <c r="B104" s="23" t="s">
        <v>95</v>
      </c>
      <c r="C104" s="22">
        <v>45</v>
      </c>
      <c r="D104" s="22">
        <v>23</v>
      </c>
      <c r="E104" s="22">
        <v>22</v>
      </c>
    </row>
    <row r="105" spans="1:5" outlineLevel="2" x14ac:dyDescent="0.3">
      <c r="A105" s="24" t="s">
        <v>36</v>
      </c>
      <c r="B105" s="23" t="s">
        <v>94</v>
      </c>
      <c r="C105" s="22">
        <v>56</v>
      </c>
      <c r="D105" s="22">
        <v>18</v>
      </c>
      <c r="E105" s="22">
        <v>38</v>
      </c>
    </row>
    <row r="106" spans="1:5" outlineLevel="2" x14ac:dyDescent="0.3">
      <c r="A106" s="24" t="s">
        <v>36</v>
      </c>
      <c r="B106" s="23" t="s">
        <v>93</v>
      </c>
      <c r="C106" s="22">
        <v>46</v>
      </c>
      <c r="D106" s="22">
        <v>8</v>
      </c>
      <c r="E106" s="22">
        <v>38</v>
      </c>
    </row>
    <row r="107" spans="1:5" outlineLevel="2" x14ac:dyDescent="0.3">
      <c r="A107" s="24" t="s">
        <v>36</v>
      </c>
      <c r="B107" s="23" t="s">
        <v>92</v>
      </c>
      <c r="C107" s="22">
        <v>31</v>
      </c>
      <c r="D107" s="22">
        <v>1</v>
      </c>
      <c r="E107" s="22">
        <v>30</v>
      </c>
    </row>
    <row r="108" spans="1:5" outlineLevel="2" x14ac:dyDescent="0.3">
      <c r="A108" s="24" t="s">
        <v>36</v>
      </c>
      <c r="B108" s="23" t="s">
        <v>91</v>
      </c>
      <c r="C108" s="22">
        <v>6</v>
      </c>
      <c r="D108" s="22">
        <v>0</v>
      </c>
      <c r="E108" s="22">
        <v>6</v>
      </c>
    </row>
    <row r="109" spans="1:5" outlineLevel="2" x14ac:dyDescent="0.3">
      <c r="A109" s="24" t="s">
        <v>36</v>
      </c>
      <c r="B109" s="23" t="s">
        <v>90</v>
      </c>
      <c r="C109" s="22">
        <v>1</v>
      </c>
      <c r="D109" s="22">
        <v>0</v>
      </c>
      <c r="E109" s="22">
        <v>1</v>
      </c>
    </row>
    <row r="110" spans="1:5" outlineLevel="1" x14ac:dyDescent="0.3">
      <c r="A110" s="17" t="s">
        <v>100</v>
      </c>
      <c r="B110" s="16"/>
      <c r="C110" s="18">
        <f>SUBTOTAL(9,C103:C109)</f>
        <v>250</v>
      </c>
      <c r="D110" s="18">
        <f>SUBTOTAL(9,D103:D109)</f>
        <v>77</v>
      </c>
      <c r="E110" s="18">
        <f>SUBTOTAL(9,E103:E109)</f>
        <v>173</v>
      </c>
    </row>
    <row r="111" spans="1:5" outlineLevel="2" x14ac:dyDescent="0.3">
      <c r="A111" s="24" t="s">
        <v>35</v>
      </c>
      <c r="B111" s="23" t="s">
        <v>96</v>
      </c>
      <c r="C111" s="22">
        <v>135</v>
      </c>
      <c r="D111" s="22">
        <v>56</v>
      </c>
      <c r="E111" s="22">
        <v>79</v>
      </c>
    </row>
    <row r="112" spans="1:5" outlineLevel="2" x14ac:dyDescent="0.3">
      <c r="A112" s="24" t="s">
        <v>35</v>
      </c>
      <c r="B112" s="23" t="s">
        <v>95</v>
      </c>
      <c r="C112" s="22">
        <v>150</v>
      </c>
      <c r="D112" s="22">
        <v>53</v>
      </c>
      <c r="E112" s="22">
        <v>97</v>
      </c>
    </row>
    <row r="113" spans="1:5" outlineLevel="2" x14ac:dyDescent="0.3">
      <c r="A113" s="24" t="s">
        <v>35</v>
      </c>
      <c r="B113" s="23" t="s">
        <v>94</v>
      </c>
      <c r="C113" s="22">
        <v>176</v>
      </c>
      <c r="D113" s="22">
        <v>46</v>
      </c>
      <c r="E113" s="22">
        <v>130</v>
      </c>
    </row>
    <row r="114" spans="1:5" outlineLevel="2" x14ac:dyDescent="0.3">
      <c r="A114" s="24" t="s">
        <v>35</v>
      </c>
      <c r="B114" s="23" t="s">
        <v>93</v>
      </c>
      <c r="C114" s="22">
        <v>112</v>
      </c>
      <c r="D114" s="22">
        <v>29</v>
      </c>
      <c r="E114" s="22">
        <v>83</v>
      </c>
    </row>
    <row r="115" spans="1:5" outlineLevel="2" x14ac:dyDescent="0.3">
      <c r="A115" s="24" t="s">
        <v>35</v>
      </c>
      <c r="B115" s="23" t="s">
        <v>92</v>
      </c>
      <c r="C115" s="22">
        <v>67</v>
      </c>
      <c r="D115" s="22">
        <v>9</v>
      </c>
      <c r="E115" s="22">
        <v>58</v>
      </c>
    </row>
    <row r="116" spans="1:5" outlineLevel="2" x14ac:dyDescent="0.3">
      <c r="A116" s="24" t="s">
        <v>35</v>
      </c>
      <c r="B116" s="23" t="s">
        <v>91</v>
      </c>
      <c r="C116" s="22">
        <v>13</v>
      </c>
      <c r="D116" s="22">
        <v>2</v>
      </c>
      <c r="E116" s="22">
        <v>11</v>
      </c>
    </row>
    <row r="117" spans="1:5" outlineLevel="2" x14ac:dyDescent="0.3">
      <c r="A117" s="24" t="s">
        <v>35</v>
      </c>
      <c r="B117" s="23" t="s">
        <v>90</v>
      </c>
      <c r="C117" s="22">
        <v>2</v>
      </c>
      <c r="D117" s="22">
        <v>1</v>
      </c>
      <c r="E117" s="22">
        <v>1</v>
      </c>
    </row>
    <row r="118" spans="1:5" outlineLevel="1" x14ac:dyDescent="0.3">
      <c r="A118" s="17" t="s">
        <v>99</v>
      </c>
      <c r="B118" s="16"/>
      <c r="C118" s="18">
        <f>SUBTOTAL(9,C111:C117)</f>
        <v>655</v>
      </c>
      <c r="D118" s="18">
        <f>SUBTOTAL(9,D111:D117)</f>
        <v>196</v>
      </c>
      <c r="E118" s="18">
        <f>SUBTOTAL(9,E111:E117)</f>
        <v>459</v>
      </c>
    </row>
    <row r="119" spans="1:5" outlineLevel="2" x14ac:dyDescent="0.3">
      <c r="A119" s="24" t="s">
        <v>34</v>
      </c>
      <c r="B119" s="23" t="s">
        <v>96</v>
      </c>
      <c r="C119" s="22">
        <v>150</v>
      </c>
      <c r="D119" s="22">
        <v>54</v>
      </c>
      <c r="E119" s="22">
        <v>96</v>
      </c>
    </row>
    <row r="120" spans="1:5" outlineLevel="2" x14ac:dyDescent="0.3">
      <c r="A120" s="24" t="s">
        <v>34</v>
      </c>
      <c r="B120" s="23" t="s">
        <v>95</v>
      </c>
      <c r="C120" s="22">
        <v>123</v>
      </c>
      <c r="D120" s="22">
        <v>36</v>
      </c>
      <c r="E120" s="22">
        <v>87</v>
      </c>
    </row>
    <row r="121" spans="1:5" outlineLevel="2" x14ac:dyDescent="0.3">
      <c r="A121" s="24" t="s">
        <v>34</v>
      </c>
      <c r="B121" s="23" t="s">
        <v>94</v>
      </c>
      <c r="C121" s="22">
        <v>128</v>
      </c>
      <c r="D121" s="22">
        <v>38</v>
      </c>
      <c r="E121" s="22">
        <v>90</v>
      </c>
    </row>
    <row r="122" spans="1:5" outlineLevel="2" x14ac:dyDescent="0.3">
      <c r="A122" s="24" t="s">
        <v>34</v>
      </c>
      <c r="B122" s="23" t="s">
        <v>93</v>
      </c>
      <c r="C122" s="22">
        <v>82</v>
      </c>
      <c r="D122" s="22">
        <v>18</v>
      </c>
      <c r="E122" s="22">
        <v>64</v>
      </c>
    </row>
    <row r="123" spans="1:5" outlineLevel="2" x14ac:dyDescent="0.3">
      <c r="A123" s="24" t="s">
        <v>34</v>
      </c>
      <c r="B123" s="23" t="s">
        <v>92</v>
      </c>
      <c r="C123" s="22">
        <v>50</v>
      </c>
      <c r="D123" s="22">
        <v>10</v>
      </c>
      <c r="E123" s="22">
        <v>40</v>
      </c>
    </row>
    <row r="124" spans="1:5" outlineLevel="2" x14ac:dyDescent="0.3">
      <c r="A124" s="24" t="s">
        <v>34</v>
      </c>
      <c r="B124" s="23" t="s">
        <v>91</v>
      </c>
      <c r="C124" s="22">
        <v>12</v>
      </c>
      <c r="D124" s="22">
        <v>2</v>
      </c>
      <c r="E124" s="22">
        <v>10</v>
      </c>
    </row>
    <row r="125" spans="1:5" outlineLevel="2" x14ac:dyDescent="0.3">
      <c r="A125" s="24" t="s">
        <v>34</v>
      </c>
      <c r="B125" s="23" t="s">
        <v>90</v>
      </c>
      <c r="C125" s="22">
        <v>1</v>
      </c>
      <c r="D125" s="22">
        <v>1</v>
      </c>
      <c r="E125" s="22">
        <v>0</v>
      </c>
    </row>
    <row r="126" spans="1:5" outlineLevel="2" x14ac:dyDescent="0.3">
      <c r="A126" s="24" t="s">
        <v>34</v>
      </c>
      <c r="B126" s="23" t="s">
        <v>98</v>
      </c>
      <c r="C126" s="22">
        <v>1</v>
      </c>
      <c r="D126" s="22">
        <v>0</v>
      </c>
      <c r="E126" s="22">
        <v>1</v>
      </c>
    </row>
    <row r="127" spans="1:5" outlineLevel="1" x14ac:dyDescent="0.3">
      <c r="A127" s="17" t="s">
        <v>97</v>
      </c>
      <c r="B127" s="16"/>
      <c r="C127" s="18">
        <f>SUBTOTAL(9,C119:C126)</f>
        <v>547</v>
      </c>
      <c r="D127" s="18">
        <f>SUBTOTAL(9,D119:D126)</f>
        <v>159</v>
      </c>
      <c r="E127" s="18">
        <f>SUBTOTAL(9,E119:E126)</f>
        <v>388</v>
      </c>
    </row>
    <row r="128" spans="1:5" outlineLevel="2" x14ac:dyDescent="0.3">
      <c r="A128" s="24" t="s">
        <v>33</v>
      </c>
      <c r="B128" s="23" t="s">
        <v>96</v>
      </c>
      <c r="C128" s="22">
        <v>87</v>
      </c>
      <c r="D128" s="22">
        <v>33</v>
      </c>
      <c r="E128" s="22">
        <v>54</v>
      </c>
    </row>
    <row r="129" spans="1:5" outlineLevel="2" x14ac:dyDescent="0.3">
      <c r="A129" s="24" t="s">
        <v>33</v>
      </c>
      <c r="B129" s="23" t="s">
        <v>95</v>
      </c>
      <c r="C129" s="22">
        <v>88</v>
      </c>
      <c r="D129" s="22">
        <v>34</v>
      </c>
      <c r="E129" s="22">
        <v>54</v>
      </c>
    </row>
    <row r="130" spans="1:5" outlineLevel="2" x14ac:dyDescent="0.3">
      <c r="A130" s="24" t="s">
        <v>33</v>
      </c>
      <c r="B130" s="23" t="s">
        <v>94</v>
      </c>
      <c r="C130" s="22">
        <v>85</v>
      </c>
      <c r="D130" s="22">
        <v>23</v>
      </c>
      <c r="E130" s="22">
        <v>62</v>
      </c>
    </row>
    <row r="131" spans="1:5" outlineLevel="2" x14ac:dyDescent="0.3">
      <c r="A131" s="24" t="s">
        <v>33</v>
      </c>
      <c r="B131" s="23" t="s">
        <v>93</v>
      </c>
      <c r="C131" s="22">
        <v>74</v>
      </c>
      <c r="D131" s="22">
        <v>23</v>
      </c>
      <c r="E131" s="22">
        <v>51</v>
      </c>
    </row>
    <row r="132" spans="1:5" outlineLevel="2" x14ac:dyDescent="0.3">
      <c r="A132" s="24" t="s">
        <v>33</v>
      </c>
      <c r="B132" s="23" t="s">
        <v>92</v>
      </c>
      <c r="C132" s="22">
        <v>54</v>
      </c>
      <c r="D132" s="22">
        <v>11</v>
      </c>
      <c r="E132" s="22">
        <v>43</v>
      </c>
    </row>
    <row r="133" spans="1:5" outlineLevel="2" x14ac:dyDescent="0.3">
      <c r="A133" s="24" t="s">
        <v>33</v>
      </c>
      <c r="B133" s="23" t="s">
        <v>91</v>
      </c>
      <c r="C133" s="22">
        <v>24</v>
      </c>
      <c r="D133" s="22">
        <v>6</v>
      </c>
      <c r="E133" s="22">
        <v>18</v>
      </c>
    </row>
    <row r="134" spans="1:5" outlineLevel="2" x14ac:dyDescent="0.3">
      <c r="A134" s="21" t="s">
        <v>33</v>
      </c>
      <c r="B134" s="20" t="s">
        <v>90</v>
      </c>
      <c r="C134" s="19">
        <v>3</v>
      </c>
      <c r="D134" s="19">
        <v>1</v>
      </c>
      <c r="E134" s="19">
        <v>2</v>
      </c>
    </row>
    <row r="135" spans="1:5" outlineLevel="1" x14ac:dyDescent="0.3">
      <c r="A135" s="17" t="s">
        <v>89</v>
      </c>
      <c r="B135" s="16"/>
      <c r="C135" s="18">
        <f>SUBTOTAL(9,C128:C134)</f>
        <v>415</v>
      </c>
      <c r="D135" s="18">
        <f>SUBTOTAL(9,D128:D134)</f>
        <v>131</v>
      </c>
      <c r="E135" s="18">
        <f>SUBTOTAL(9,E128:E134)</f>
        <v>284</v>
      </c>
    </row>
    <row r="136" spans="1:5" x14ac:dyDescent="0.3">
      <c r="A136" s="17" t="s">
        <v>88</v>
      </c>
      <c r="B136" s="16"/>
      <c r="C136" s="15">
        <f>SUBTOTAL(9,C3:C134)</f>
        <v>7577</v>
      </c>
      <c r="D136" s="15">
        <f>SUBTOTAL(9,D3:D134)</f>
        <v>2355</v>
      </c>
      <c r="E136" s="15">
        <f>SUBTOTAL(9,E3:E134)</f>
        <v>5222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7"/>
  <sheetViews>
    <sheetView workbookViewId="0">
      <selection activeCell="I7" sqref="I7"/>
    </sheetView>
  </sheetViews>
  <sheetFormatPr defaultRowHeight="16.5" x14ac:dyDescent="0.3"/>
  <cols>
    <col min="1" max="1" width="34.375" bestFit="1" customWidth="1"/>
    <col min="2" max="3" width="7.125" bestFit="1" customWidth="1"/>
    <col min="4" max="5" width="4.5" bestFit="1" customWidth="1"/>
    <col min="6" max="6" width="5.5" bestFit="1" customWidth="1"/>
  </cols>
  <sheetData>
    <row r="1" spans="1:6" ht="26.25" x14ac:dyDescent="0.3">
      <c r="A1" s="29" t="s">
        <v>117</v>
      </c>
    </row>
    <row r="2" spans="1:6" x14ac:dyDescent="0.3">
      <c r="A2" s="28" t="s">
        <v>4</v>
      </c>
      <c r="B2" s="27" t="s">
        <v>116</v>
      </c>
      <c r="C2" s="27" t="s">
        <v>14</v>
      </c>
      <c r="D2" s="27" t="s">
        <v>7</v>
      </c>
      <c r="E2" s="27" t="s">
        <v>8</v>
      </c>
      <c r="F2" s="27" t="s">
        <v>6</v>
      </c>
    </row>
    <row r="3" spans="1:6" x14ac:dyDescent="0.3">
      <c r="A3" s="24" t="s">
        <v>48</v>
      </c>
      <c r="B3" s="22">
        <v>1</v>
      </c>
      <c r="C3" s="22">
        <v>99</v>
      </c>
      <c r="D3" s="22">
        <v>49</v>
      </c>
      <c r="E3" s="22">
        <v>50</v>
      </c>
      <c r="F3" s="22">
        <v>99</v>
      </c>
    </row>
    <row r="4" spans="1:6" x14ac:dyDescent="0.3">
      <c r="A4" s="24" t="s">
        <v>48</v>
      </c>
      <c r="B4" s="22">
        <v>2</v>
      </c>
      <c r="C4" s="22">
        <v>112</v>
      </c>
      <c r="D4" s="22">
        <v>125</v>
      </c>
      <c r="E4" s="22">
        <v>99</v>
      </c>
      <c r="F4" s="22">
        <v>224</v>
      </c>
    </row>
    <row r="5" spans="1:6" x14ac:dyDescent="0.3">
      <c r="A5" s="24" t="s">
        <v>48</v>
      </c>
      <c r="B5" s="22">
        <v>3</v>
      </c>
      <c r="C5" s="22">
        <v>41</v>
      </c>
      <c r="D5" s="22">
        <v>56</v>
      </c>
      <c r="E5" s="22">
        <v>67</v>
      </c>
      <c r="F5" s="22">
        <v>123</v>
      </c>
    </row>
    <row r="6" spans="1:6" x14ac:dyDescent="0.3">
      <c r="A6" s="24" t="s">
        <v>48</v>
      </c>
      <c r="B6" s="22">
        <v>4</v>
      </c>
      <c r="C6" s="22">
        <v>9</v>
      </c>
      <c r="D6" s="22">
        <v>17</v>
      </c>
      <c r="E6" s="22">
        <v>19</v>
      </c>
      <c r="F6" s="22">
        <v>36</v>
      </c>
    </row>
    <row r="7" spans="1:6" x14ac:dyDescent="0.3">
      <c r="A7" s="24" t="s">
        <v>48</v>
      </c>
      <c r="B7" s="22">
        <v>5</v>
      </c>
      <c r="C7" s="22">
        <v>1</v>
      </c>
      <c r="D7" s="22">
        <v>2</v>
      </c>
      <c r="E7" s="22">
        <v>3</v>
      </c>
      <c r="F7" s="22">
        <v>5</v>
      </c>
    </row>
    <row r="8" spans="1:6" x14ac:dyDescent="0.3">
      <c r="A8" s="24" t="s">
        <v>47</v>
      </c>
      <c r="B8" s="22">
        <v>1</v>
      </c>
      <c r="C8" s="22">
        <v>32</v>
      </c>
      <c r="D8" s="22">
        <v>20</v>
      </c>
      <c r="E8" s="22">
        <v>12</v>
      </c>
      <c r="F8" s="22">
        <v>32</v>
      </c>
    </row>
    <row r="9" spans="1:6" x14ac:dyDescent="0.3">
      <c r="A9" s="24" t="s">
        <v>47</v>
      </c>
      <c r="B9" s="22">
        <v>2</v>
      </c>
      <c r="C9" s="22">
        <v>32</v>
      </c>
      <c r="D9" s="22">
        <v>35</v>
      </c>
      <c r="E9" s="22">
        <v>29</v>
      </c>
      <c r="F9" s="22">
        <v>64</v>
      </c>
    </row>
    <row r="10" spans="1:6" x14ac:dyDescent="0.3">
      <c r="A10" s="24" t="s">
        <v>47</v>
      </c>
      <c r="B10" s="22">
        <v>3</v>
      </c>
      <c r="C10" s="22">
        <v>14</v>
      </c>
      <c r="D10" s="22">
        <v>25</v>
      </c>
      <c r="E10" s="22">
        <v>17</v>
      </c>
      <c r="F10" s="22">
        <v>42</v>
      </c>
    </row>
    <row r="11" spans="1:6" x14ac:dyDescent="0.3">
      <c r="A11" s="24" t="s">
        <v>47</v>
      </c>
      <c r="B11" s="22">
        <v>4</v>
      </c>
      <c r="C11" s="22">
        <v>2</v>
      </c>
      <c r="D11" s="22">
        <v>3</v>
      </c>
      <c r="E11" s="22">
        <v>5</v>
      </c>
      <c r="F11" s="22">
        <v>8</v>
      </c>
    </row>
    <row r="12" spans="1:6" x14ac:dyDescent="0.3">
      <c r="A12" s="24" t="s">
        <v>46</v>
      </c>
      <c r="B12" s="22">
        <v>1</v>
      </c>
      <c r="C12" s="22">
        <v>34</v>
      </c>
      <c r="D12" s="22">
        <v>15</v>
      </c>
      <c r="E12" s="22">
        <v>19</v>
      </c>
      <c r="F12" s="22">
        <v>34</v>
      </c>
    </row>
    <row r="13" spans="1:6" x14ac:dyDescent="0.3">
      <c r="A13" s="24" t="s">
        <v>46</v>
      </c>
      <c r="B13" s="22">
        <v>2</v>
      </c>
      <c r="C13" s="22">
        <v>31</v>
      </c>
      <c r="D13" s="22">
        <v>32</v>
      </c>
      <c r="E13" s="22">
        <v>30</v>
      </c>
      <c r="F13" s="22">
        <v>62</v>
      </c>
    </row>
    <row r="14" spans="1:6" x14ac:dyDescent="0.3">
      <c r="A14" s="24" t="s">
        <v>46</v>
      </c>
      <c r="B14" s="22">
        <v>3</v>
      </c>
      <c r="C14" s="22">
        <v>7</v>
      </c>
      <c r="D14" s="22">
        <v>11</v>
      </c>
      <c r="E14" s="22">
        <v>10</v>
      </c>
      <c r="F14" s="22">
        <v>21</v>
      </c>
    </row>
    <row r="15" spans="1:6" x14ac:dyDescent="0.3">
      <c r="A15" s="24" t="s">
        <v>46</v>
      </c>
      <c r="B15" s="22">
        <v>4</v>
      </c>
      <c r="C15" s="22">
        <v>1</v>
      </c>
      <c r="D15" s="22">
        <v>1</v>
      </c>
      <c r="E15" s="22">
        <v>3</v>
      </c>
      <c r="F15" s="22">
        <v>4</v>
      </c>
    </row>
    <row r="16" spans="1:6" x14ac:dyDescent="0.3">
      <c r="A16" s="24" t="s">
        <v>45</v>
      </c>
      <c r="B16" s="22">
        <v>1</v>
      </c>
      <c r="C16" s="22">
        <v>68</v>
      </c>
      <c r="D16" s="22">
        <v>32</v>
      </c>
      <c r="E16" s="22">
        <v>36</v>
      </c>
      <c r="F16" s="22">
        <v>68</v>
      </c>
    </row>
    <row r="17" spans="1:6" x14ac:dyDescent="0.3">
      <c r="A17" s="24" t="s">
        <v>45</v>
      </c>
      <c r="B17" s="22">
        <v>2</v>
      </c>
      <c r="C17" s="22">
        <v>60</v>
      </c>
      <c r="D17" s="22">
        <v>63</v>
      </c>
      <c r="E17" s="22">
        <v>57</v>
      </c>
      <c r="F17" s="22">
        <v>120</v>
      </c>
    </row>
    <row r="18" spans="1:6" x14ac:dyDescent="0.3">
      <c r="A18" s="24" t="s">
        <v>45</v>
      </c>
      <c r="B18" s="22">
        <v>3</v>
      </c>
      <c r="C18" s="22">
        <v>23</v>
      </c>
      <c r="D18" s="22">
        <v>38</v>
      </c>
      <c r="E18" s="22">
        <v>31</v>
      </c>
      <c r="F18" s="22">
        <v>69</v>
      </c>
    </row>
    <row r="19" spans="1:6" x14ac:dyDescent="0.3">
      <c r="A19" s="24" t="s">
        <v>45</v>
      </c>
      <c r="B19" s="22">
        <v>4</v>
      </c>
      <c r="C19" s="22">
        <v>2</v>
      </c>
      <c r="D19" s="22">
        <v>2</v>
      </c>
      <c r="E19" s="22">
        <v>6</v>
      </c>
      <c r="F19" s="22">
        <v>8</v>
      </c>
    </row>
    <row r="20" spans="1:6" x14ac:dyDescent="0.3">
      <c r="A20" s="24" t="s">
        <v>45</v>
      </c>
      <c r="B20" s="22">
        <v>6</v>
      </c>
      <c r="C20" s="22">
        <v>1</v>
      </c>
      <c r="D20" s="22">
        <v>3</v>
      </c>
      <c r="E20" s="22">
        <v>3</v>
      </c>
      <c r="F20" s="22">
        <v>6</v>
      </c>
    </row>
    <row r="21" spans="1:6" x14ac:dyDescent="0.3">
      <c r="A21" s="24" t="s">
        <v>44</v>
      </c>
      <c r="B21" s="22">
        <v>1</v>
      </c>
      <c r="C21" s="22">
        <v>68</v>
      </c>
      <c r="D21" s="22">
        <v>42</v>
      </c>
      <c r="E21" s="22">
        <v>26</v>
      </c>
      <c r="F21" s="22">
        <v>68</v>
      </c>
    </row>
    <row r="22" spans="1:6" x14ac:dyDescent="0.3">
      <c r="A22" s="24" t="s">
        <v>44</v>
      </c>
      <c r="B22" s="22">
        <v>2</v>
      </c>
      <c r="C22" s="22">
        <v>60</v>
      </c>
      <c r="D22" s="22">
        <v>70</v>
      </c>
      <c r="E22" s="22">
        <v>50</v>
      </c>
      <c r="F22" s="22">
        <v>120</v>
      </c>
    </row>
    <row r="23" spans="1:6" x14ac:dyDescent="0.3">
      <c r="A23" s="24" t="s">
        <v>44</v>
      </c>
      <c r="B23" s="22">
        <v>3</v>
      </c>
      <c r="C23" s="22">
        <v>17</v>
      </c>
      <c r="D23" s="22">
        <v>21</v>
      </c>
      <c r="E23" s="22">
        <v>30</v>
      </c>
      <c r="F23" s="22">
        <v>51</v>
      </c>
    </row>
    <row r="24" spans="1:6" x14ac:dyDescent="0.3">
      <c r="A24" s="24" t="s">
        <v>44</v>
      </c>
      <c r="B24" s="22">
        <v>5</v>
      </c>
      <c r="C24" s="22">
        <v>1</v>
      </c>
      <c r="D24" s="22">
        <v>3</v>
      </c>
      <c r="E24" s="22">
        <v>2</v>
      </c>
      <c r="F24" s="22">
        <v>5</v>
      </c>
    </row>
    <row r="25" spans="1:6" x14ac:dyDescent="0.3">
      <c r="A25" s="24" t="s">
        <v>43</v>
      </c>
      <c r="B25" s="22">
        <v>1</v>
      </c>
      <c r="C25" s="22">
        <v>96</v>
      </c>
      <c r="D25" s="22">
        <v>47</v>
      </c>
      <c r="E25" s="22">
        <v>49</v>
      </c>
      <c r="F25" s="22">
        <v>96</v>
      </c>
    </row>
    <row r="26" spans="1:6" x14ac:dyDescent="0.3">
      <c r="A26" s="24" t="s">
        <v>43</v>
      </c>
      <c r="B26" s="22">
        <v>2</v>
      </c>
      <c r="C26" s="22">
        <v>95</v>
      </c>
      <c r="D26" s="22">
        <v>103</v>
      </c>
      <c r="E26" s="22">
        <v>87</v>
      </c>
      <c r="F26" s="22">
        <v>190</v>
      </c>
    </row>
    <row r="27" spans="1:6" x14ac:dyDescent="0.3">
      <c r="A27" s="24" t="s">
        <v>43</v>
      </c>
      <c r="B27" s="22">
        <v>3</v>
      </c>
      <c r="C27" s="22">
        <v>38</v>
      </c>
      <c r="D27" s="22">
        <v>56</v>
      </c>
      <c r="E27" s="22">
        <v>58</v>
      </c>
      <c r="F27" s="22">
        <v>114</v>
      </c>
    </row>
    <row r="28" spans="1:6" x14ac:dyDescent="0.3">
      <c r="A28" s="24" t="s">
        <v>43</v>
      </c>
      <c r="B28" s="22">
        <v>4</v>
      </c>
      <c r="C28" s="22">
        <v>5</v>
      </c>
      <c r="D28" s="22">
        <v>6</v>
      </c>
      <c r="E28" s="22">
        <v>14</v>
      </c>
      <c r="F28" s="22">
        <v>20</v>
      </c>
    </row>
    <row r="29" spans="1:6" x14ac:dyDescent="0.3">
      <c r="A29" s="24" t="s">
        <v>43</v>
      </c>
      <c r="B29" s="22">
        <v>6</v>
      </c>
      <c r="C29" s="22">
        <v>1</v>
      </c>
      <c r="D29" s="22">
        <v>1</v>
      </c>
      <c r="E29" s="22">
        <v>5</v>
      </c>
      <c r="F29" s="22">
        <v>6</v>
      </c>
    </row>
    <row r="30" spans="1:6" x14ac:dyDescent="0.3">
      <c r="A30" s="24" t="s">
        <v>42</v>
      </c>
      <c r="B30" s="22">
        <v>1</v>
      </c>
      <c r="C30" s="22">
        <v>48</v>
      </c>
      <c r="D30" s="22">
        <v>27</v>
      </c>
      <c r="E30" s="22">
        <v>21</v>
      </c>
      <c r="F30" s="22">
        <v>48</v>
      </c>
    </row>
    <row r="31" spans="1:6" x14ac:dyDescent="0.3">
      <c r="A31" s="24" t="s">
        <v>42</v>
      </c>
      <c r="B31" s="22">
        <v>2</v>
      </c>
      <c r="C31" s="22">
        <v>43</v>
      </c>
      <c r="D31" s="22">
        <v>50</v>
      </c>
      <c r="E31" s="22">
        <v>36</v>
      </c>
      <c r="F31" s="22">
        <v>86</v>
      </c>
    </row>
    <row r="32" spans="1:6" x14ac:dyDescent="0.3">
      <c r="A32" s="24" t="s">
        <v>42</v>
      </c>
      <c r="B32" s="22">
        <v>3</v>
      </c>
      <c r="C32" s="22">
        <v>21</v>
      </c>
      <c r="D32" s="22">
        <v>37</v>
      </c>
      <c r="E32" s="22">
        <v>26</v>
      </c>
      <c r="F32" s="22">
        <v>63</v>
      </c>
    </row>
    <row r="33" spans="1:6" x14ac:dyDescent="0.3">
      <c r="A33" s="24" t="s">
        <v>42</v>
      </c>
      <c r="B33" s="22">
        <v>4</v>
      </c>
      <c r="C33" s="22">
        <v>1</v>
      </c>
      <c r="D33" s="22">
        <v>1</v>
      </c>
      <c r="E33" s="22">
        <v>3</v>
      </c>
      <c r="F33" s="22">
        <v>4</v>
      </c>
    </row>
    <row r="34" spans="1:6" x14ac:dyDescent="0.3">
      <c r="A34" s="24" t="s">
        <v>42</v>
      </c>
      <c r="B34" s="22">
        <v>5</v>
      </c>
      <c r="C34" s="22">
        <v>1</v>
      </c>
      <c r="D34" s="22">
        <v>2</v>
      </c>
      <c r="E34" s="22">
        <v>3</v>
      </c>
      <c r="F34" s="22">
        <v>5</v>
      </c>
    </row>
    <row r="35" spans="1:6" x14ac:dyDescent="0.3">
      <c r="A35" s="24" t="s">
        <v>41</v>
      </c>
      <c r="B35" s="22">
        <v>1</v>
      </c>
      <c r="C35" s="22">
        <v>60</v>
      </c>
      <c r="D35" s="22">
        <v>37</v>
      </c>
      <c r="E35" s="22">
        <v>23</v>
      </c>
      <c r="F35" s="22">
        <v>60</v>
      </c>
    </row>
    <row r="36" spans="1:6" x14ac:dyDescent="0.3">
      <c r="A36" s="24" t="s">
        <v>41</v>
      </c>
      <c r="B36" s="22">
        <v>2</v>
      </c>
      <c r="C36" s="22">
        <v>63</v>
      </c>
      <c r="D36" s="22">
        <v>67</v>
      </c>
      <c r="E36" s="22">
        <v>59</v>
      </c>
      <c r="F36" s="22">
        <v>126</v>
      </c>
    </row>
    <row r="37" spans="1:6" x14ac:dyDescent="0.3">
      <c r="A37" s="24" t="s">
        <v>41</v>
      </c>
      <c r="B37" s="22">
        <v>3</v>
      </c>
      <c r="C37" s="22">
        <v>19</v>
      </c>
      <c r="D37" s="22">
        <v>25</v>
      </c>
      <c r="E37" s="22">
        <v>32</v>
      </c>
      <c r="F37" s="22">
        <v>57</v>
      </c>
    </row>
    <row r="38" spans="1:6" x14ac:dyDescent="0.3">
      <c r="A38" s="24" t="s">
        <v>41</v>
      </c>
      <c r="B38" s="22">
        <v>4</v>
      </c>
      <c r="C38" s="22">
        <v>3</v>
      </c>
      <c r="D38" s="22">
        <v>3</v>
      </c>
      <c r="E38" s="22">
        <v>9</v>
      </c>
      <c r="F38" s="22">
        <v>12</v>
      </c>
    </row>
    <row r="39" spans="1:6" x14ac:dyDescent="0.3">
      <c r="A39" s="24" t="s">
        <v>41</v>
      </c>
      <c r="B39" s="22">
        <v>5</v>
      </c>
      <c r="C39" s="22">
        <v>2</v>
      </c>
      <c r="D39" s="22">
        <v>5</v>
      </c>
      <c r="E39" s="22">
        <v>5</v>
      </c>
      <c r="F39" s="22">
        <v>10</v>
      </c>
    </row>
    <row r="40" spans="1:6" x14ac:dyDescent="0.3">
      <c r="A40" s="24" t="s">
        <v>40</v>
      </c>
      <c r="B40" s="22">
        <v>1</v>
      </c>
      <c r="C40" s="22">
        <v>24</v>
      </c>
      <c r="D40" s="22">
        <v>11</v>
      </c>
      <c r="E40" s="22">
        <v>13</v>
      </c>
      <c r="F40" s="22">
        <v>24</v>
      </c>
    </row>
    <row r="41" spans="1:6" x14ac:dyDescent="0.3">
      <c r="A41" s="24" t="s">
        <v>40</v>
      </c>
      <c r="B41" s="22">
        <v>2</v>
      </c>
      <c r="C41" s="22">
        <v>35</v>
      </c>
      <c r="D41" s="22">
        <v>35</v>
      </c>
      <c r="E41" s="22">
        <v>35</v>
      </c>
      <c r="F41" s="22">
        <v>70</v>
      </c>
    </row>
    <row r="42" spans="1:6" x14ac:dyDescent="0.3">
      <c r="A42" s="24" t="s">
        <v>40</v>
      </c>
      <c r="B42" s="22">
        <v>3</v>
      </c>
      <c r="C42" s="22">
        <v>12</v>
      </c>
      <c r="D42" s="22">
        <v>22</v>
      </c>
      <c r="E42" s="22">
        <v>14</v>
      </c>
      <c r="F42" s="22">
        <v>36</v>
      </c>
    </row>
    <row r="43" spans="1:6" x14ac:dyDescent="0.3">
      <c r="A43" s="24" t="s">
        <v>40</v>
      </c>
      <c r="B43" s="22">
        <v>4</v>
      </c>
      <c r="C43" s="22">
        <v>2</v>
      </c>
      <c r="D43" s="22">
        <v>1</v>
      </c>
      <c r="E43" s="22">
        <v>7</v>
      </c>
      <c r="F43" s="22">
        <v>8</v>
      </c>
    </row>
    <row r="44" spans="1:6" x14ac:dyDescent="0.3">
      <c r="A44" s="24" t="s">
        <v>40</v>
      </c>
      <c r="B44" s="22">
        <v>6</v>
      </c>
      <c r="C44" s="22">
        <v>1</v>
      </c>
      <c r="D44" s="22">
        <v>2</v>
      </c>
      <c r="E44" s="22">
        <v>4</v>
      </c>
      <c r="F44" s="22">
        <v>6</v>
      </c>
    </row>
    <row r="45" spans="1:6" x14ac:dyDescent="0.3">
      <c r="A45" s="24" t="s">
        <v>39</v>
      </c>
      <c r="B45" s="22">
        <v>1</v>
      </c>
      <c r="C45" s="22">
        <v>31</v>
      </c>
      <c r="D45" s="22">
        <v>20</v>
      </c>
      <c r="E45" s="22">
        <v>11</v>
      </c>
      <c r="F45" s="22">
        <v>31</v>
      </c>
    </row>
    <row r="46" spans="1:6" x14ac:dyDescent="0.3">
      <c r="A46" s="24" t="s">
        <v>39</v>
      </c>
      <c r="B46" s="22">
        <v>2</v>
      </c>
      <c r="C46" s="22">
        <v>20</v>
      </c>
      <c r="D46" s="22">
        <v>21</v>
      </c>
      <c r="E46" s="22">
        <v>19</v>
      </c>
      <c r="F46" s="22">
        <v>40</v>
      </c>
    </row>
    <row r="47" spans="1:6" x14ac:dyDescent="0.3">
      <c r="A47" s="24" t="s">
        <v>39</v>
      </c>
      <c r="B47" s="22">
        <v>3</v>
      </c>
      <c r="C47" s="22">
        <v>8</v>
      </c>
      <c r="D47" s="22">
        <v>11</v>
      </c>
      <c r="E47" s="22">
        <v>13</v>
      </c>
      <c r="F47" s="22">
        <v>24</v>
      </c>
    </row>
    <row r="48" spans="1:6" x14ac:dyDescent="0.3">
      <c r="A48" s="24" t="s">
        <v>38</v>
      </c>
      <c r="B48" s="22">
        <v>1</v>
      </c>
      <c r="C48" s="22">
        <v>104</v>
      </c>
      <c r="D48" s="22">
        <v>44</v>
      </c>
      <c r="E48" s="22">
        <v>60</v>
      </c>
      <c r="F48" s="22">
        <v>104</v>
      </c>
    </row>
    <row r="49" spans="1:6" x14ac:dyDescent="0.3">
      <c r="A49" s="24" t="s">
        <v>38</v>
      </c>
      <c r="B49" s="22">
        <v>2</v>
      </c>
      <c r="C49" s="22">
        <v>93</v>
      </c>
      <c r="D49" s="22">
        <v>99</v>
      </c>
      <c r="E49" s="22">
        <v>87</v>
      </c>
      <c r="F49" s="22">
        <v>186</v>
      </c>
    </row>
    <row r="50" spans="1:6" x14ac:dyDescent="0.3">
      <c r="A50" s="24" t="s">
        <v>38</v>
      </c>
      <c r="B50" s="22">
        <v>3</v>
      </c>
      <c r="C50" s="22">
        <v>23</v>
      </c>
      <c r="D50" s="22">
        <v>39</v>
      </c>
      <c r="E50" s="22">
        <v>30</v>
      </c>
      <c r="F50" s="22">
        <v>69</v>
      </c>
    </row>
    <row r="51" spans="1:6" x14ac:dyDescent="0.3">
      <c r="A51" s="24" t="s">
        <v>38</v>
      </c>
      <c r="B51" s="22">
        <v>4</v>
      </c>
      <c r="C51" s="22">
        <v>1</v>
      </c>
      <c r="D51" s="22">
        <v>2</v>
      </c>
      <c r="E51" s="22">
        <v>2</v>
      </c>
      <c r="F51" s="22">
        <v>4</v>
      </c>
    </row>
    <row r="52" spans="1:6" x14ac:dyDescent="0.3">
      <c r="A52" s="24" t="s">
        <v>38</v>
      </c>
      <c r="B52" s="22">
        <v>5</v>
      </c>
      <c r="C52" s="22">
        <v>1</v>
      </c>
      <c r="D52" s="22">
        <v>4</v>
      </c>
      <c r="E52" s="22">
        <v>1</v>
      </c>
      <c r="F52" s="22">
        <v>5</v>
      </c>
    </row>
    <row r="53" spans="1:6" x14ac:dyDescent="0.3">
      <c r="A53" s="24" t="s">
        <v>37</v>
      </c>
      <c r="B53" s="22">
        <v>1</v>
      </c>
      <c r="C53" s="22">
        <v>199</v>
      </c>
      <c r="D53" s="22">
        <v>98</v>
      </c>
      <c r="E53" s="22">
        <v>101</v>
      </c>
      <c r="F53" s="22">
        <v>199</v>
      </c>
    </row>
    <row r="54" spans="1:6" x14ac:dyDescent="0.3">
      <c r="A54" s="24" t="s">
        <v>37</v>
      </c>
      <c r="B54" s="22">
        <v>2</v>
      </c>
      <c r="C54" s="22">
        <v>248</v>
      </c>
      <c r="D54" s="22">
        <v>258</v>
      </c>
      <c r="E54" s="22">
        <v>238</v>
      </c>
      <c r="F54" s="22">
        <v>496</v>
      </c>
    </row>
    <row r="55" spans="1:6" x14ac:dyDescent="0.3">
      <c r="A55" s="24" t="s">
        <v>37</v>
      </c>
      <c r="B55" s="22">
        <v>3</v>
      </c>
      <c r="C55" s="22">
        <v>51</v>
      </c>
      <c r="D55" s="22">
        <v>66</v>
      </c>
      <c r="E55" s="22">
        <v>87</v>
      </c>
      <c r="F55" s="22">
        <v>153</v>
      </c>
    </row>
    <row r="56" spans="1:6" x14ac:dyDescent="0.3">
      <c r="A56" s="24" t="s">
        <v>37</v>
      </c>
      <c r="B56" s="22">
        <v>4</v>
      </c>
      <c r="C56" s="22">
        <v>5</v>
      </c>
      <c r="D56" s="22">
        <v>11</v>
      </c>
      <c r="E56" s="22">
        <v>9</v>
      </c>
      <c r="F56" s="22">
        <v>20</v>
      </c>
    </row>
    <row r="57" spans="1:6" x14ac:dyDescent="0.3">
      <c r="A57" s="24" t="s">
        <v>37</v>
      </c>
      <c r="B57" s="22">
        <v>5</v>
      </c>
      <c r="C57" s="22">
        <v>1</v>
      </c>
      <c r="D57" s="22">
        <v>4</v>
      </c>
      <c r="E57" s="22">
        <v>1</v>
      </c>
      <c r="F57" s="22">
        <v>5</v>
      </c>
    </row>
    <row r="58" spans="1:6" x14ac:dyDescent="0.3">
      <c r="A58" s="24" t="s">
        <v>36</v>
      </c>
      <c r="B58" s="22">
        <v>1</v>
      </c>
      <c r="C58" s="22">
        <v>131</v>
      </c>
      <c r="D58" s="22">
        <v>75</v>
      </c>
      <c r="E58" s="22">
        <v>56</v>
      </c>
      <c r="F58" s="22">
        <v>131</v>
      </c>
    </row>
    <row r="59" spans="1:6" x14ac:dyDescent="0.3">
      <c r="A59" s="24" t="s">
        <v>36</v>
      </c>
      <c r="B59" s="22">
        <v>2</v>
      </c>
      <c r="C59" s="22">
        <v>185</v>
      </c>
      <c r="D59" s="22">
        <v>177</v>
      </c>
      <c r="E59" s="22">
        <v>193</v>
      </c>
      <c r="F59" s="22">
        <v>370</v>
      </c>
    </row>
    <row r="60" spans="1:6" x14ac:dyDescent="0.3">
      <c r="A60" s="24" t="s">
        <v>36</v>
      </c>
      <c r="B60" s="22">
        <v>3</v>
      </c>
      <c r="C60" s="22">
        <v>50</v>
      </c>
      <c r="D60" s="22">
        <v>78</v>
      </c>
      <c r="E60" s="22">
        <v>72</v>
      </c>
      <c r="F60" s="22">
        <v>150</v>
      </c>
    </row>
    <row r="61" spans="1:6" x14ac:dyDescent="0.3">
      <c r="A61" s="24" t="s">
        <v>36</v>
      </c>
      <c r="B61" s="22">
        <v>4</v>
      </c>
      <c r="C61" s="22">
        <v>10</v>
      </c>
      <c r="D61" s="22">
        <v>21</v>
      </c>
      <c r="E61" s="22">
        <v>19</v>
      </c>
      <c r="F61" s="22">
        <v>40</v>
      </c>
    </row>
    <row r="62" spans="1:6" x14ac:dyDescent="0.3">
      <c r="A62" s="24" t="s">
        <v>36</v>
      </c>
      <c r="B62" s="22">
        <v>5</v>
      </c>
      <c r="C62" s="22">
        <v>1</v>
      </c>
      <c r="D62" s="22">
        <v>2</v>
      </c>
      <c r="E62" s="22">
        <v>3</v>
      </c>
      <c r="F62" s="22">
        <v>5</v>
      </c>
    </row>
    <row r="63" spans="1:6" x14ac:dyDescent="0.3">
      <c r="A63" s="24" t="s">
        <v>35</v>
      </c>
      <c r="B63" s="22">
        <v>1</v>
      </c>
      <c r="C63" s="22">
        <v>178</v>
      </c>
      <c r="D63" s="22">
        <v>91</v>
      </c>
      <c r="E63" s="22">
        <v>87</v>
      </c>
      <c r="F63" s="22">
        <v>178</v>
      </c>
    </row>
    <row r="64" spans="1:6" x14ac:dyDescent="0.3">
      <c r="A64" s="24" t="s">
        <v>35</v>
      </c>
      <c r="B64" s="22">
        <v>2</v>
      </c>
      <c r="C64" s="22">
        <v>158</v>
      </c>
      <c r="D64" s="22">
        <v>173</v>
      </c>
      <c r="E64" s="22">
        <v>143</v>
      </c>
      <c r="F64" s="22">
        <v>316</v>
      </c>
    </row>
    <row r="65" spans="1:6" x14ac:dyDescent="0.3">
      <c r="A65" s="24" t="s">
        <v>35</v>
      </c>
      <c r="B65" s="22">
        <v>3</v>
      </c>
      <c r="C65" s="22">
        <v>39</v>
      </c>
      <c r="D65" s="22">
        <v>57</v>
      </c>
      <c r="E65" s="22">
        <v>60</v>
      </c>
      <c r="F65" s="22">
        <v>117</v>
      </c>
    </row>
    <row r="66" spans="1:6" x14ac:dyDescent="0.3">
      <c r="A66" s="24" t="s">
        <v>35</v>
      </c>
      <c r="B66" s="22">
        <v>5</v>
      </c>
      <c r="C66" s="22">
        <v>1</v>
      </c>
      <c r="D66" s="22">
        <v>4</v>
      </c>
      <c r="E66" s="22">
        <v>1</v>
      </c>
      <c r="F66" s="22">
        <v>5</v>
      </c>
    </row>
    <row r="67" spans="1:6" x14ac:dyDescent="0.3">
      <c r="A67" s="24" t="s">
        <v>34</v>
      </c>
      <c r="B67" s="22">
        <v>1</v>
      </c>
      <c r="C67" s="22">
        <v>643</v>
      </c>
      <c r="D67" s="22">
        <v>327</v>
      </c>
      <c r="E67" s="22">
        <v>316</v>
      </c>
      <c r="F67" s="22">
        <v>643</v>
      </c>
    </row>
    <row r="68" spans="1:6" x14ac:dyDescent="0.3">
      <c r="A68" s="24" t="s">
        <v>34</v>
      </c>
      <c r="B68" s="22">
        <v>2</v>
      </c>
      <c r="C68" s="22">
        <v>811</v>
      </c>
      <c r="D68" s="22">
        <v>865</v>
      </c>
      <c r="E68" s="22">
        <v>757</v>
      </c>
      <c r="F68" s="22">
        <v>1622</v>
      </c>
    </row>
    <row r="69" spans="1:6" x14ac:dyDescent="0.3">
      <c r="A69" s="24" t="s">
        <v>34</v>
      </c>
      <c r="B69" s="22">
        <v>3</v>
      </c>
      <c r="C69" s="22">
        <v>166</v>
      </c>
      <c r="D69" s="22">
        <v>216</v>
      </c>
      <c r="E69" s="22">
        <v>282</v>
      </c>
      <c r="F69" s="22">
        <v>498</v>
      </c>
    </row>
    <row r="70" spans="1:6" x14ac:dyDescent="0.3">
      <c r="A70" s="24" t="s">
        <v>34</v>
      </c>
      <c r="B70" s="22">
        <v>4</v>
      </c>
      <c r="C70" s="22">
        <v>12</v>
      </c>
      <c r="D70" s="22">
        <v>23</v>
      </c>
      <c r="E70" s="22">
        <v>25</v>
      </c>
      <c r="F70" s="22">
        <v>48</v>
      </c>
    </row>
    <row r="71" spans="1:6" x14ac:dyDescent="0.3">
      <c r="A71" s="24" t="s">
        <v>34</v>
      </c>
      <c r="B71" s="22">
        <v>5</v>
      </c>
      <c r="C71" s="22">
        <v>2</v>
      </c>
      <c r="D71" s="22">
        <v>3</v>
      </c>
      <c r="E71" s="22">
        <v>7</v>
      </c>
      <c r="F71" s="22">
        <v>10</v>
      </c>
    </row>
    <row r="72" spans="1:6" x14ac:dyDescent="0.3">
      <c r="A72" s="24" t="s">
        <v>34</v>
      </c>
      <c r="B72" s="22">
        <v>6</v>
      </c>
      <c r="C72" s="22">
        <v>1</v>
      </c>
      <c r="D72" s="22">
        <v>1</v>
      </c>
      <c r="E72" s="22">
        <v>5</v>
      </c>
      <c r="F72" s="22">
        <v>6</v>
      </c>
    </row>
    <row r="73" spans="1:6" x14ac:dyDescent="0.3">
      <c r="A73" s="24" t="s">
        <v>33</v>
      </c>
      <c r="B73" s="22">
        <v>1</v>
      </c>
      <c r="C73" s="22">
        <v>480</v>
      </c>
      <c r="D73" s="22">
        <v>254</v>
      </c>
      <c r="E73" s="22">
        <v>226</v>
      </c>
      <c r="F73" s="22">
        <v>480</v>
      </c>
    </row>
    <row r="74" spans="1:6" x14ac:dyDescent="0.3">
      <c r="A74" s="24" t="s">
        <v>33</v>
      </c>
      <c r="B74" s="22">
        <v>2</v>
      </c>
      <c r="C74" s="22">
        <v>798</v>
      </c>
      <c r="D74" s="22">
        <v>833</v>
      </c>
      <c r="E74" s="22">
        <v>763</v>
      </c>
      <c r="F74" s="22">
        <v>1596</v>
      </c>
    </row>
    <row r="75" spans="1:6" x14ac:dyDescent="0.3">
      <c r="A75" s="24" t="s">
        <v>33</v>
      </c>
      <c r="B75" s="22">
        <v>3</v>
      </c>
      <c r="C75" s="22">
        <v>169</v>
      </c>
      <c r="D75" s="22">
        <v>248</v>
      </c>
      <c r="E75" s="22">
        <v>259</v>
      </c>
      <c r="F75" s="22">
        <v>507</v>
      </c>
    </row>
    <row r="76" spans="1:6" x14ac:dyDescent="0.3">
      <c r="A76" s="24" t="s">
        <v>33</v>
      </c>
      <c r="B76" s="22">
        <v>4</v>
      </c>
      <c r="C76" s="22">
        <v>15</v>
      </c>
      <c r="D76" s="22">
        <v>25</v>
      </c>
      <c r="E76" s="22">
        <v>35</v>
      </c>
      <c r="F76" s="22">
        <v>60</v>
      </c>
    </row>
    <row r="77" spans="1:6" x14ac:dyDescent="0.3">
      <c r="A77" s="24" t="s">
        <v>33</v>
      </c>
      <c r="B77" s="22">
        <v>5</v>
      </c>
      <c r="C77" s="22">
        <v>1</v>
      </c>
      <c r="D77" s="22">
        <v>2</v>
      </c>
      <c r="E77" s="22">
        <v>3</v>
      </c>
      <c r="F77" s="22">
        <v>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A2" sqref="A2"/>
    </sheetView>
  </sheetViews>
  <sheetFormatPr defaultRowHeight="16.5" x14ac:dyDescent="0.3"/>
  <cols>
    <col min="1" max="1" width="33.25" bestFit="1" customWidth="1"/>
    <col min="2" max="2" width="5.25" bestFit="1" customWidth="1"/>
    <col min="3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64" t="s">
        <v>148</v>
      </c>
      <c r="B1" s="64"/>
      <c r="C1" s="64"/>
      <c r="D1" s="64"/>
      <c r="E1" s="64"/>
      <c r="F1" s="64"/>
      <c r="G1" s="64"/>
    </row>
    <row r="2" spans="1:7" x14ac:dyDescent="0.3">
      <c r="A2" s="28" t="s">
        <v>147</v>
      </c>
      <c r="B2" s="28" t="s">
        <v>146</v>
      </c>
      <c r="C2" s="28" t="s">
        <v>145</v>
      </c>
      <c r="D2" s="27" t="s">
        <v>14</v>
      </c>
      <c r="E2" s="27" t="s">
        <v>144</v>
      </c>
      <c r="F2" s="27" t="s">
        <v>143</v>
      </c>
      <c r="G2" s="27" t="s">
        <v>142</v>
      </c>
    </row>
    <row r="3" spans="1:7" x14ac:dyDescent="0.3">
      <c r="A3" s="24" t="s">
        <v>141</v>
      </c>
      <c r="B3" s="24" t="s">
        <v>121</v>
      </c>
      <c r="C3" s="24" t="s">
        <v>120</v>
      </c>
      <c r="D3" s="22">
        <v>35</v>
      </c>
      <c r="E3" s="22">
        <v>66</v>
      </c>
      <c r="F3" s="22">
        <v>37</v>
      </c>
      <c r="G3" s="22">
        <v>29</v>
      </c>
    </row>
    <row r="4" spans="1:7" x14ac:dyDescent="0.3">
      <c r="A4" s="24" t="s">
        <v>141</v>
      </c>
      <c r="B4" s="24" t="s">
        <v>123</v>
      </c>
      <c r="C4" s="24" t="s">
        <v>120</v>
      </c>
      <c r="D4" s="22">
        <v>55</v>
      </c>
      <c r="E4" s="22">
        <v>90</v>
      </c>
      <c r="F4" s="22">
        <v>47</v>
      </c>
      <c r="G4" s="22">
        <v>43</v>
      </c>
    </row>
    <row r="5" spans="1:7" x14ac:dyDescent="0.3">
      <c r="A5" s="24" t="s">
        <v>140</v>
      </c>
      <c r="B5" s="24" t="s">
        <v>121</v>
      </c>
      <c r="C5" s="24" t="s">
        <v>120</v>
      </c>
      <c r="D5" s="22">
        <v>42</v>
      </c>
      <c r="E5" s="22">
        <v>62</v>
      </c>
      <c r="F5" s="22">
        <v>28</v>
      </c>
      <c r="G5" s="22">
        <v>34</v>
      </c>
    </row>
    <row r="6" spans="1:7" x14ac:dyDescent="0.3">
      <c r="A6" s="24" t="s">
        <v>139</v>
      </c>
      <c r="B6" s="24" t="s">
        <v>121</v>
      </c>
      <c r="C6" s="24" t="s">
        <v>120</v>
      </c>
      <c r="D6" s="22">
        <v>296</v>
      </c>
      <c r="E6" s="22">
        <v>597</v>
      </c>
      <c r="F6" s="22">
        <v>297</v>
      </c>
      <c r="G6" s="22">
        <v>300</v>
      </c>
    </row>
    <row r="7" spans="1:7" x14ac:dyDescent="0.3">
      <c r="A7" s="24" t="s">
        <v>139</v>
      </c>
      <c r="B7" s="24" t="s">
        <v>123</v>
      </c>
      <c r="C7" s="24" t="s">
        <v>120</v>
      </c>
      <c r="D7" s="22">
        <v>34</v>
      </c>
      <c r="E7" s="22">
        <v>54</v>
      </c>
      <c r="F7" s="22">
        <v>31</v>
      </c>
      <c r="G7" s="22">
        <v>23</v>
      </c>
    </row>
    <row r="8" spans="1:7" x14ac:dyDescent="0.3">
      <c r="A8" s="24" t="s">
        <v>139</v>
      </c>
      <c r="B8" s="24" t="s">
        <v>126</v>
      </c>
      <c r="C8" s="24" t="s">
        <v>120</v>
      </c>
      <c r="D8" s="22">
        <v>41</v>
      </c>
      <c r="E8" s="22">
        <v>75</v>
      </c>
      <c r="F8" s="22">
        <v>43</v>
      </c>
      <c r="G8" s="22">
        <v>32</v>
      </c>
    </row>
    <row r="9" spans="1:7" x14ac:dyDescent="0.3">
      <c r="A9" s="24" t="s">
        <v>138</v>
      </c>
      <c r="B9" s="24" t="s">
        <v>121</v>
      </c>
      <c r="C9" s="24" t="s">
        <v>120</v>
      </c>
      <c r="D9" s="22">
        <v>69</v>
      </c>
      <c r="E9" s="22">
        <v>140</v>
      </c>
      <c r="F9" s="22">
        <v>74</v>
      </c>
      <c r="G9" s="22">
        <v>66</v>
      </c>
    </row>
    <row r="10" spans="1:7" x14ac:dyDescent="0.3">
      <c r="A10" s="24" t="s">
        <v>137</v>
      </c>
      <c r="B10" s="24" t="s">
        <v>121</v>
      </c>
      <c r="C10" s="24" t="s">
        <v>120</v>
      </c>
      <c r="D10" s="22">
        <v>77</v>
      </c>
      <c r="E10" s="22">
        <v>143</v>
      </c>
      <c r="F10" s="22">
        <v>72</v>
      </c>
      <c r="G10" s="22">
        <v>71</v>
      </c>
    </row>
    <row r="11" spans="1:7" x14ac:dyDescent="0.3">
      <c r="A11" s="24" t="s">
        <v>136</v>
      </c>
      <c r="B11" s="24" t="s">
        <v>121</v>
      </c>
      <c r="C11" s="24" t="s">
        <v>120</v>
      </c>
      <c r="D11" s="22">
        <v>82</v>
      </c>
      <c r="E11" s="22">
        <v>177</v>
      </c>
      <c r="F11" s="22">
        <v>90</v>
      </c>
      <c r="G11" s="22">
        <v>87</v>
      </c>
    </row>
    <row r="12" spans="1:7" x14ac:dyDescent="0.3">
      <c r="A12" s="24" t="s">
        <v>136</v>
      </c>
      <c r="B12" s="24" t="s">
        <v>123</v>
      </c>
      <c r="C12" s="24" t="s">
        <v>120</v>
      </c>
      <c r="D12" s="22">
        <v>75</v>
      </c>
      <c r="E12" s="22">
        <v>157</v>
      </c>
      <c r="F12" s="22">
        <v>78</v>
      </c>
      <c r="G12" s="22">
        <v>79</v>
      </c>
    </row>
    <row r="13" spans="1:7" x14ac:dyDescent="0.3">
      <c r="A13" s="24" t="s">
        <v>135</v>
      </c>
      <c r="B13" s="24" t="s">
        <v>121</v>
      </c>
      <c r="C13" s="24" t="s">
        <v>120</v>
      </c>
      <c r="D13" s="22">
        <v>48</v>
      </c>
      <c r="E13" s="22">
        <v>88</v>
      </c>
      <c r="F13" s="22">
        <v>48</v>
      </c>
      <c r="G13" s="22">
        <v>40</v>
      </c>
    </row>
    <row r="14" spans="1:7" x14ac:dyDescent="0.3">
      <c r="A14" s="24" t="s">
        <v>135</v>
      </c>
      <c r="B14" s="24" t="s">
        <v>123</v>
      </c>
      <c r="C14" s="24" t="s">
        <v>120</v>
      </c>
      <c r="D14" s="22">
        <v>45</v>
      </c>
      <c r="E14" s="22">
        <v>94</v>
      </c>
      <c r="F14" s="22">
        <v>48</v>
      </c>
      <c r="G14" s="22">
        <v>46</v>
      </c>
    </row>
    <row r="15" spans="1:7" x14ac:dyDescent="0.3">
      <c r="A15" s="24" t="s">
        <v>134</v>
      </c>
      <c r="B15" s="24" t="s">
        <v>121</v>
      </c>
      <c r="C15" s="24" t="s">
        <v>120</v>
      </c>
      <c r="D15" s="22">
        <v>72</v>
      </c>
      <c r="E15" s="22">
        <v>131</v>
      </c>
      <c r="F15" s="22">
        <v>65</v>
      </c>
      <c r="G15" s="22">
        <v>66</v>
      </c>
    </row>
    <row r="16" spans="1:7" x14ac:dyDescent="0.3">
      <c r="A16" s="24" t="s">
        <v>134</v>
      </c>
      <c r="B16" s="24" t="s">
        <v>123</v>
      </c>
      <c r="C16" s="24" t="s">
        <v>120</v>
      </c>
      <c r="D16" s="22">
        <v>160</v>
      </c>
      <c r="E16" s="22">
        <v>302</v>
      </c>
      <c r="F16" s="22">
        <v>163</v>
      </c>
      <c r="G16" s="22">
        <v>139</v>
      </c>
    </row>
    <row r="17" spans="1:7" x14ac:dyDescent="0.3">
      <c r="A17" s="24" t="s">
        <v>133</v>
      </c>
      <c r="B17" s="24" t="s">
        <v>121</v>
      </c>
      <c r="C17" s="24" t="s">
        <v>120</v>
      </c>
      <c r="D17" s="22">
        <v>76</v>
      </c>
      <c r="E17" s="22">
        <v>166</v>
      </c>
      <c r="F17" s="22">
        <v>87</v>
      </c>
      <c r="G17" s="22">
        <v>79</v>
      </c>
    </row>
    <row r="18" spans="1:7" x14ac:dyDescent="0.3">
      <c r="A18" s="24" t="s">
        <v>133</v>
      </c>
      <c r="B18" s="24" t="s">
        <v>123</v>
      </c>
      <c r="C18" s="24" t="s">
        <v>120</v>
      </c>
      <c r="D18" s="22">
        <v>296</v>
      </c>
      <c r="E18" s="22">
        <v>610</v>
      </c>
      <c r="F18" s="22">
        <v>305</v>
      </c>
      <c r="G18" s="22">
        <v>305</v>
      </c>
    </row>
    <row r="19" spans="1:7" x14ac:dyDescent="0.3">
      <c r="A19" s="24" t="s">
        <v>132</v>
      </c>
      <c r="B19" s="24" t="s">
        <v>121</v>
      </c>
      <c r="C19" s="24" t="s">
        <v>120</v>
      </c>
      <c r="D19" s="22">
        <v>480</v>
      </c>
      <c r="E19" s="22">
        <v>990</v>
      </c>
      <c r="F19" s="22">
        <v>499</v>
      </c>
      <c r="G19" s="22">
        <v>491</v>
      </c>
    </row>
    <row r="20" spans="1:7" x14ac:dyDescent="0.3">
      <c r="A20" s="24" t="s">
        <v>132</v>
      </c>
      <c r="B20" s="24" t="s">
        <v>123</v>
      </c>
      <c r="C20" s="24" t="s">
        <v>120</v>
      </c>
      <c r="D20" s="22">
        <v>264</v>
      </c>
      <c r="E20" s="22">
        <v>505</v>
      </c>
      <c r="F20" s="22">
        <v>249</v>
      </c>
      <c r="G20" s="22">
        <v>256</v>
      </c>
    </row>
    <row r="21" spans="1:7" x14ac:dyDescent="0.3">
      <c r="A21" s="24" t="s">
        <v>132</v>
      </c>
      <c r="B21" s="24" t="s">
        <v>126</v>
      </c>
      <c r="C21" s="24" t="s">
        <v>120</v>
      </c>
      <c r="D21" s="22">
        <v>367</v>
      </c>
      <c r="E21" s="22">
        <v>763</v>
      </c>
      <c r="F21" s="22">
        <v>387</v>
      </c>
      <c r="G21" s="22">
        <v>376</v>
      </c>
    </row>
    <row r="22" spans="1:7" x14ac:dyDescent="0.3">
      <c r="A22" s="24" t="s">
        <v>131</v>
      </c>
      <c r="B22" s="24" t="s">
        <v>121</v>
      </c>
      <c r="C22" s="24" t="s">
        <v>120</v>
      </c>
      <c r="D22" s="22">
        <v>37</v>
      </c>
      <c r="E22" s="22">
        <v>64</v>
      </c>
      <c r="F22" s="22">
        <v>25</v>
      </c>
      <c r="G22" s="22">
        <v>39</v>
      </c>
    </row>
    <row r="23" spans="1:7" x14ac:dyDescent="0.3">
      <c r="A23" s="24" t="s">
        <v>130</v>
      </c>
      <c r="B23" s="24" t="s">
        <v>121</v>
      </c>
      <c r="C23" s="24" t="s">
        <v>120</v>
      </c>
      <c r="D23" s="22">
        <v>69</v>
      </c>
      <c r="E23" s="22">
        <v>134</v>
      </c>
      <c r="F23" s="22">
        <v>63</v>
      </c>
      <c r="G23" s="22">
        <v>71</v>
      </c>
    </row>
    <row r="24" spans="1:7" x14ac:dyDescent="0.3">
      <c r="A24" s="24" t="s">
        <v>130</v>
      </c>
      <c r="B24" s="24" t="s">
        <v>123</v>
      </c>
      <c r="C24" s="24" t="s">
        <v>120</v>
      </c>
      <c r="D24" s="22">
        <v>51</v>
      </c>
      <c r="E24" s="22">
        <v>110</v>
      </c>
      <c r="F24" s="22">
        <v>59</v>
      </c>
      <c r="G24" s="22">
        <v>51</v>
      </c>
    </row>
    <row r="25" spans="1:7" x14ac:dyDescent="0.3">
      <c r="A25" s="24" t="s">
        <v>129</v>
      </c>
      <c r="B25" s="24" t="s">
        <v>121</v>
      </c>
      <c r="C25" s="24" t="s">
        <v>120</v>
      </c>
      <c r="D25" s="22">
        <v>100</v>
      </c>
      <c r="E25" s="22">
        <v>222</v>
      </c>
      <c r="F25" s="22">
        <v>117</v>
      </c>
      <c r="G25" s="22">
        <v>105</v>
      </c>
    </row>
    <row r="26" spans="1:7" x14ac:dyDescent="0.3">
      <c r="A26" s="24" t="s">
        <v>129</v>
      </c>
      <c r="B26" s="24" t="s">
        <v>123</v>
      </c>
      <c r="C26" s="24" t="s">
        <v>120</v>
      </c>
      <c r="D26" s="22">
        <v>39</v>
      </c>
      <c r="E26" s="22">
        <v>70</v>
      </c>
      <c r="F26" s="22">
        <v>37</v>
      </c>
      <c r="G26" s="22">
        <v>33</v>
      </c>
    </row>
    <row r="27" spans="1:7" x14ac:dyDescent="0.3">
      <c r="A27" s="24" t="s">
        <v>128</v>
      </c>
      <c r="B27" s="24" t="s">
        <v>121</v>
      </c>
      <c r="C27" s="24" t="s">
        <v>120</v>
      </c>
      <c r="D27" s="22">
        <v>35</v>
      </c>
      <c r="E27" s="22">
        <v>62</v>
      </c>
      <c r="F27" s="22">
        <v>35</v>
      </c>
      <c r="G27" s="22">
        <v>27</v>
      </c>
    </row>
    <row r="28" spans="1:7" x14ac:dyDescent="0.3">
      <c r="A28" s="24" t="s">
        <v>127</v>
      </c>
      <c r="B28" s="24" t="s">
        <v>121</v>
      </c>
      <c r="C28" s="24" t="s">
        <v>120</v>
      </c>
      <c r="D28" s="22">
        <v>75</v>
      </c>
      <c r="E28" s="22">
        <v>159</v>
      </c>
      <c r="F28" s="22">
        <v>88</v>
      </c>
      <c r="G28" s="22">
        <v>71</v>
      </c>
    </row>
    <row r="29" spans="1:7" x14ac:dyDescent="0.3">
      <c r="A29" s="24" t="s">
        <v>127</v>
      </c>
      <c r="B29" s="24" t="s">
        <v>123</v>
      </c>
      <c r="C29" s="24" t="s">
        <v>120</v>
      </c>
      <c r="D29" s="22">
        <v>461</v>
      </c>
      <c r="E29" s="31">
        <v>1030</v>
      </c>
      <c r="F29" s="22">
        <v>505</v>
      </c>
      <c r="G29" s="22">
        <v>525</v>
      </c>
    </row>
    <row r="30" spans="1:7" x14ac:dyDescent="0.3">
      <c r="A30" s="24" t="s">
        <v>127</v>
      </c>
      <c r="B30" s="24" t="s">
        <v>126</v>
      </c>
      <c r="C30" s="24" t="s">
        <v>120</v>
      </c>
      <c r="D30" s="22">
        <v>86</v>
      </c>
      <c r="E30" s="22">
        <v>158</v>
      </c>
      <c r="F30" s="22">
        <v>80</v>
      </c>
      <c r="G30" s="22">
        <v>78</v>
      </c>
    </row>
    <row r="31" spans="1:7" x14ac:dyDescent="0.3">
      <c r="A31" s="24" t="s">
        <v>125</v>
      </c>
      <c r="B31" s="24" t="s">
        <v>121</v>
      </c>
      <c r="C31" s="24" t="s">
        <v>120</v>
      </c>
      <c r="D31" s="22">
        <v>89</v>
      </c>
      <c r="E31" s="22">
        <v>174</v>
      </c>
      <c r="F31" s="22">
        <v>89</v>
      </c>
      <c r="G31" s="22">
        <v>85</v>
      </c>
    </row>
    <row r="32" spans="1:7" x14ac:dyDescent="0.3">
      <c r="A32" s="24" t="s">
        <v>124</v>
      </c>
      <c r="B32" s="24" t="s">
        <v>121</v>
      </c>
      <c r="C32" s="24" t="s">
        <v>120</v>
      </c>
      <c r="D32" s="22">
        <v>109</v>
      </c>
      <c r="E32" s="22">
        <v>203</v>
      </c>
      <c r="F32" s="22">
        <v>106</v>
      </c>
      <c r="G32" s="22">
        <v>97</v>
      </c>
    </row>
    <row r="33" spans="1:7" x14ac:dyDescent="0.3">
      <c r="A33" s="24" t="s">
        <v>124</v>
      </c>
      <c r="B33" s="24" t="s">
        <v>123</v>
      </c>
      <c r="C33" s="24" t="s">
        <v>120</v>
      </c>
      <c r="D33" s="22">
        <v>47</v>
      </c>
      <c r="E33" s="22">
        <v>77</v>
      </c>
      <c r="F33" s="22">
        <v>34</v>
      </c>
      <c r="G33" s="22">
        <v>43</v>
      </c>
    </row>
    <row r="34" spans="1:7" x14ac:dyDescent="0.3">
      <c r="A34" s="24" t="s">
        <v>122</v>
      </c>
      <c r="B34" s="24" t="s">
        <v>121</v>
      </c>
      <c r="C34" s="24" t="s">
        <v>120</v>
      </c>
      <c r="D34" s="22">
        <v>67</v>
      </c>
      <c r="E34" s="22">
        <v>138</v>
      </c>
      <c r="F34" s="22">
        <v>65</v>
      </c>
      <c r="G34" s="22">
        <v>73</v>
      </c>
    </row>
    <row r="35" spans="1:7" x14ac:dyDescent="0.3">
      <c r="A35" s="24" t="s">
        <v>118</v>
      </c>
      <c r="B35" s="24" t="s">
        <v>119</v>
      </c>
      <c r="C35" s="24" t="s">
        <v>118</v>
      </c>
      <c r="D35" s="31">
        <v>3879</v>
      </c>
      <c r="E35" s="31">
        <v>7811</v>
      </c>
      <c r="F35" s="31">
        <v>3951</v>
      </c>
      <c r="G35" s="31">
        <v>3860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B19" sqref="B19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9" t="s">
        <v>331</v>
      </c>
    </row>
    <row r="2" spans="1:7" x14ac:dyDescent="0.3">
      <c r="A2" s="28" t="s">
        <v>147</v>
      </c>
      <c r="B2" s="28" t="s">
        <v>146</v>
      </c>
      <c r="C2" s="28" t="s">
        <v>145</v>
      </c>
      <c r="D2" s="27" t="s">
        <v>14</v>
      </c>
      <c r="E2" s="27" t="s">
        <v>144</v>
      </c>
      <c r="F2" s="27" t="s">
        <v>143</v>
      </c>
      <c r="G2" s="27" t="s">
        <v>142</v>
      </c>
    </row>
    <row r="3" spans="1:7" x14ac:dyDescent="0.3">
      <c r="A3" s="24" t="s">
        <v>330</v>
      </c>
      <c r="B3" s="24" t="s">
        <v>121</v>
      </c>
      <c r="C3" s="24" t="s">
        <v>120</v>
      </c>
      <c r="D3" s="22">
        <v>57</v>
      </c>
      <c r="E3" s="22">
        <v>110</v>
      </c>
      <c r="F3" s="22">
        <v>57</v>
      </c>
      <c r="G3" s="22">
        <v>53</v>
      </c>
    </row>
    <row r="4" spans="1:7" x14ac:dyDescent="0.3">
      <c r="A4" s="24" t="s">
        <v>330</v>
      </c>
      <c r="B4" s="24" t="s">
        <v>123</v>
      </c>
      <c r="C4" s="24" t="s">
        <v>120</v>
      </c>
      <c r="D4" s="22">
        <v>81</v>
      </c>
      <c r="E4" s="22">
        <v>187</v>
      </c>
      <c r="F4" s="22">
        <v>108</v>
      </c>
      <c r="G4" s="22">
        <v>79</v>
      </c>
    </row>
    <row r="5" spans="1:7" x14ac:dyDescent="0.3">
      <c r="A5" s="24" t="s">
        <v>329</v>
      </c>
      <c r="B5" s="24" t="s">
        <v>150</v>
      </c>
      <c r="C5" s="24" t="s">
        <v>120</v>
      </c>
      <c r="D5" s="22">
        <v>100</v>
      </c>
      <c r="E5" s="22">
        <v>168</v>
      </c>
      <c r="F5" s="22">
        <v>88</v>
      </c>
      <c r="G5" s="22">
        <v>80</v>
      </c>
    </row>
    <row r="6" spans="1:7" x14ac:dyDescent="0.3">
      <c r="A6" s="24" t="s">
        <v>328</v>
      </c>
      <c r="B6" s="24" t="s">
        <v>150</v>
      </c>
      <c r="C6" s="24" t="s">
        <v>120</v>
      </c>
      <c r="D6" s="22">
        <v>78</v>
      </c>
      <c r="E6" s="22">
        <v>175</v>
      </c>
      <c r="F6" s="22">
        <v>95</v>
      </c>
      <c r="G6" s="22">
        <v>80</v>
      </c>
    </row>
    <row r="7" spans="1:7" x14ac:dyDescent="0.3">
      <c r="A7" s="24" t="s">
        <v>327</v>
      </c>
      <c r="B7" s="24" t="s">
        <v>150</v>
      </c>
      <c r="C7" s="24" t="s">
        <v>120</v>
      </c>
      <c r="D7" s="22">
        <v>123</v>
      </c>
      <c r="E7" s="22">
        <v>243</v>
      </c>
      <c r="F7" s="22">
        <v>116</v>
      </c>
      <c r="G7" s="22">
        <v>127</v>
      </c>
    </row>
    <row r="8" spans="1:7" x14ac:dyDescent="0.3">
      <c r="A8" s="24" t="s">
        <v>326</v>
      </c>
      <c r="B8" s="24" t="s">
        <v>150</v>
      </c>
      <c r="C8" s="24" t="s">
        <v>120</v>
      </c>
      <c r="D8" s="22">
        <v>59</v>
      </c>
      <c r="E8" s="22">
        <v>123</v>
      </c>
      <c r="F8" s="22">
        <v>70</v>
      </c>
      <c r="G8" s="22">
        <v>53</v>
      </c>
    </row>
    <row r="9" spans="1:7" x14ac:dyDescent="0.3">
      <c r="A9" s="24" t="s">
        <v>325</v>
      </c>
      <c r="B9" s="24" t="s">
        <v>150</v>
      </c>
      <c r="C9" s="24" t="s">
        <v>120</v>
      </c>
      <c r="D9" s="22">
        <v>90</v>
      </c>
      <c r="E9" s="22">
        <v>178</v>
      </c>
      <c r="F9" s="22">
        <v>85</v>
      </c>
      <c r="G9" s="22">
        <v>93</v>
      </c>
    </row>
    <row r="10" spans="1:7" x14ac:dyDescent="0.3">
      <c r="A10" s="24" t="s">
        <v>324</v>
      </c>
      <c r="B10" s="24" t="s">
        <v>150</v>
      </c>
      <c r="C10" s="24" t="s">
        <v>120</v>
      </c>
      <c r="D10" s="22">
        <v>88</v>
      </c>
      <c r="E10" s="22">
        <v>178</v>
      </c>
      <c r="F10" s="22">
        <v>97</v>
      </c>
      <c r="G10" s="22">
        <v>81</v>
      </c>
    </row>
    <row r="11" spans="1:7" x14ac:dyDescent="0.3">
      <c r="A11" s="24" t="s">
        <v>323</v>
      </c>
      <c r="B11" s="24" t="s">
        <v>150</v>
      </c>
      <c r="C11" s="24" t="s">
        <v>120</v>
      </c>
      <c r="D11" s="22">
        <v>58</v>
      </c>
      <c r="E11" s="22">
        <v>113</v>
      </c>
      <c r="F11" s="22">
        <v>63</v>
      </c>
      <c r="G11" s="22">
        <v>50</v>
      </c>
    </row>
    <row r="12" spans="1:7" x14ac:dyDescent="0.3">
      <c r="A12" s="24" t="s">
        <v>129</v>
      </c>
      <c r="B12" s="24" t="s">
        <v>121</v>
      </c>
      <c r="C12" s="24" t="s">
        <v>120</v>
      </c>
      <c r="D12" s="22">
        <v>37</v>
      </c>
      <c r="E12" s="22">
        <v>81</v>
      </c>
      <c r="F12" s="22">
        <v>40</v>
      </c>
      <c r="G12" s="22">
        <v>41</v>
      </c>
    </row>
    <row r="13" spans="1:7" x14ac:dyDescent="0.3">
      <c r="A13" s="24" t="s">
        <v>129</v>
      </c>
      <c r="B13" s="24" t="s">
        <v>123</v>
      </c>
      <c r="C13" s="24" t="s">
        <v>120</v>
      </c>
      <c r="D13" s="22">
        <v>59</v>
      </c>
      <c r="E13" s="22">
        <v>143</v>
      </c>
      <c r="F13" s="22">
        <v>76</v>
      </c>
      <c r="G13" s="22">
        <v>67</v>
      </c>
    </row>
    <row r="14" spans="1:7" x14ac:dyDescent="0.3">
      <c r="A14" s="24" t="s">
        <v>322</v>
      </c>
      <c r="B14" s="24" t="s">
        <v>150</v>
      </c>
      <c r="C14" s="24" t="s">
        <v>120</v>
      </c>
      <c r="D14" s="22">
        <v>79</v>
      </c>
      <c r="E14" s="22">
        <v>167</v>
      </c>
      <c r="F14" s="22">
        <v>85</v>
      </c>
      <c r="G14" s="22">
        <v>82</v>
      </c>
    </row>
    <row r="15" spans="1:7" x14ac:dyDescent="0.3">
      <c r="A15" s="24" t="s">
        <v>321</v>
      </c>
      <c r="B15" s="24" t="s">
        <v>150</v>
      </c>
      <c r="C15" s="24" t="s">
        <v>120</v>
      </c>
      <c r="D15" s="22">
        <v>65</v>
      </c>
      <c r="E15" s="22">
        <v>127</v>
      </c>
      <c r="F15" s="22">
        <v>62</v>
      </c>
      <c r="G15" s="22">
        <v>65</v>
      </c>
    </row>
    <row r="16" spans="1:7" x14ac:dyDescent="0.3">
      <c r="A16" s="24" t="s">
        <v>320</v>
      </c>
      <c r="B16" s="24" t="s">
        <v>121</v>
      </c>
      <c r="C16" s="24" t="s">
        <v>120</v>
      </c>
      <c r="D16" s="22">
        <v>64</v>
      </c>
      <c r="E16" s="22">
        <v>129</v>
      </c>
      <c r="F16" s="22">
        <v>68</v>
      </c>
      <c r="G16" s="22">
        <v>61</v>
      </c>
    </row>
    <row r="17" spans="1:7" x14ac:dyDescent="0.3">
      <c r="A17" s="24" t="s">
        <v>320</v>
      </c>
      <c r="B17" s="24" t="s">
        <v>123</v>
      </c>
      <c r="C17" s="24" t="s">
        <v>120</v>
      </c>
      <c r="D17" s="22">
        <v>40</v>
      </c>
      <c r="E17" s="22">
        <v>76</v>
      </c>
      <c r="F17" s="22">
        <v>40</v>
      </c>
      <c r="G17" s="22">
        <v>36</v>
      </c>
    </row>
    <row r="18" spans="1:7" x14ac:dyDescent="0.3">
      <c r="A18" s="24" t="s">
        <v>240</v>
      </c>
      <c r="B18" s="24" t="s">
        <v>150</v>
      </c>
      <c r="C18" s="24" t="s">
        <v>120</v>
      </c>
      <c r="D18" s="22">
        <v>37</v>
      </c>
      <c r="E18" s="22">
        <v>63</v>
      </c>
      <c r="F18" s="22">
        <v>29</v>
      </c>
      <c r="G18" s="22">
        <v>34</v>
      </c>
    </row>
    <row r="19" spans="1:7" x14ac:dyDescent="0.3">
      <c r="A19" s="24" t="s">
        <v>319</v>
      </c>
      <c r="B19" s="24" t="s">
        <v>150</v>
      </c>
      <c r="C19" s="24" t="s">
        <v>120</v>
      </c>
      <c r="D19" s="22">
        <v>22</v>
      </c>
      <c r="E19" s="22">
        <v>41</v>
      </c>
      <c r="F19" s="22">
        <v>21</v>
      </c>
      <c r="G19" s="22">
        <v>20</v>
      </c>
    </row>
    <row r="20" spans="1:7" x14ac:dyDescent="0.3">
      <c r="A20" s="24" t="s">
        <v>318</v>
      </c>
      <c r="B20" s="24" t="s">
        <v>150</v>
      </c>
      <c r="C20" s="24" t="s">
        <v>120</v>
      </c>
      <c r="D20" s="22">
        <v>301</v>
      </c>
      <c r="E20" s="22">
        <v>595</v>
      </c>
      <c r="F20" s="22">
        <v>294</v>
      </c>
      <c r="G20" s="22">
        <v>301</v>
      </c>
    </row>
    <row r="21" spans="1:7" x14ac:dyDescent="0.3">
      <c r="A21" s="24" t="s">
        <v>317</v>
      </c>
      <c r="B21" s="24" t="s">
        <v>121</v>
      </c>
      <c r="C21" s="24" t="s">
        <v>120</v>
      </c>
      <c r="D21" s="22">
        <v>63</v>
      </c>
      <c r="E21" s="22">
        <v>121</v>
      </c>
      <c r="F21" s="22">
        <v>54</v>
      </c>
      <c r="G21" s="22">
        <v>67</v>
      </c>
    </row>
    <row r="22" spans="1:7" x14ac:dyDescent="0.3">
      <c r="A22" s="24" t="s">
        <v>317</v>
      </c>
      <c r="B22" s="24" t="s">
        <v>123</v>
      </c>
      <c r="C22" s="24" t="s">
        <v>120</v>
      </c>
      <c r="D22" s="22">
        <v>85</v>
      </c>
      <c r="E22" s="22">
        <v>157</v>
      </c>
      <c r="F22" s="22">
        <v>73</v>
      </c>
      <c r="G22" s="22">
        <v>84</v>
      </c>
    </row>
    <row r="23" spans="1:7" x14ac:dyDescent="0.3">
      <c r="A23" s="24" t="s">
        <v>316</v>
      </c>
      <c r="B23" s="24" t="s">
        <v>150</v>
      </c>
      <c r="C23" s="24" t="s">
        <v>120</v>
      </c>
      <c r="D23" s="22">
        <v>129</v>
      </c>
      <c r="E23" s="22">
        <v>277</v>
      </c>
      <c r="F23" s="22">
        <v>143</v>
      </c>
      <c r="G23" s="22">
        <v>134</v>
      </c>
    </row>
    <row r="24" spans="1:7" x14ac:dyDescent="0.3">
      <c r="A24" s="24" t="s">
        <v>118</v>
      </c>
      <c r="B24" s="24" t="s">
        <v>119</v>
      </c>
      <c r="C24" s="24" t="s">
        <v>118</v>
      </c>
      <c r="D24" s="31">
        <v>1715</v>
      </c>
      <c r="E24" s="31">
        <v>3452</v>
      </c>
      <c r="F24" s="31">
        <v>1764</v>
      </c>
      <c r="G24" s="31">
        <v>1688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/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9" t="s">
        <v>167</v>
      </c>
    </row>
    <row r="2" spans="1:7" x14ac:dyDescent="0.3">
      <c r="A2" s="28" t="s">
        <v>147</v>
      </c>
      <c r="B2" s="28" t="s">
        <v>146</v>
      </c>
      <c r="C2" s="28" t="s">
        <v>145</v>
      </c>
      <c r="D2" s="27" t="s">
        <v>14</v>
      </c>
      <c r="E2" s="27" t="s">
        <v>144</v>
      </c>
      <c r="F2" s="27" t="s">
        <v>143</v>
      </c>
      <c r="G2" s="27" t="s">
        <v>142</v>
      </c>
    </row>
    <row r="3" spans="1:7" x14ac:dyDescent="0.3">
      <c r="A3" s="24" t="s">
        <v>166</v>
      </c>
      <c r="B3" s="24" t="s">
        <v>150</v>
      </c>
      <c r="C3" s="24" t="s">
        <v>120</v>
      </c>
      <c r="D3" s="22">
        <v>90</v>
      </c>
      <c r="E3" s="22">
        <v>165</v>
      </c>
      <c r="F3" s="22">
        <v>92</v>
      </c>
      <c r="G3" s="22">
        <v>73</v>
      </c>
    </row>
    <row r="4" spans="1:7" x14ac:dyDescent="0.3">
      <c r="A4" s="24" t="s">
        <v>165</v>
      </c>
      <c r="B4" s="24" t="s">
        <v>150</v>
      </c>
      <c r="C4" s="24" t="s">
        <v>120</v>
      </c>
      <c r="D4" s="22">
        <v>72</v>
      </c>
      <c r="E4" s="22">
        <v>145</v>
      </c>
      <c r="F4" s="22">
        <v>70</v>
      </c>
      <c r="G4" s="22">
        <v>75</v>
      </c>
    </row>
    <row r="5" spans="1:7" x14ac:dyDescent="0.3">
      <c r="A5" s="24" t="s">
        <v>164</v>
      </c>
      <c r="B5" s="24" t="s">
        <v>150</v>
      </c>
      <c r="C5" s="24" t="s">
        <v>120</v>
      </c>
      <c r="D5" s="22">
        <v>87</v>
      </c>
      <c r="E5" s="22">
        <v>138</v>
      </c>
      <c r="F5" s="22">
        <v>73</v>
      </c>
      <c r="G5" s="22">
        <v>65</v>
      </c>
    </row>
    <row r="6" spans="1:7" x14ac:dyDescent="0.3">
      <c r="A6" s="24" t="s">
        <v>163</v>
      </c>
      <c r="B6" s="24" t="s">
        <v>150</v>
      </c>
      <c r="C6" s="24" t="s">
        <v>120</v>
      </c>
      <c r="D6" s="22">
        <v>56</v>
      </c>
      <c r="E6" s="22">
        <v>110</v>
      </c>
      <c r="F6" s="22">
        <v>52</v>
      </c>
      <c r="G6" s="22">
        <v>58</v>
      </c>
    </row>
    <row r="7" spans="1:7" x14ac:dyDescent="0.3">
      <c r="A7" s="24" t="s">
        <v>162</v>
      </c>
      <c r="B7" s="24" t="s">
        <v>121</v>
      </c>
      <c r="C7" s="24" t="s">
        <v>120</v>
      </c>
      <c r="D7" s="22">
        <v>67</v>
      </c>
      <c r="E7" s="22">
        <v>137</v>
      </c>
      <c r="F7" s="22">
        <v>70</v>
      </c>
      <c r="G7" s="22">
        <v>67</v>
      </c>
    </row>
    <row r="8" spans="1:7" x14ac:dyDescent="0.3">
      <c r="A8" s="24" t="s">
        <v>162</v>
      </c>
      <c r="B8" s="24" t="s">
        <v>123</v>
      </c>
      <c r="C8" s="24" t="s">
        <v>120</v>
      </c>
      <c r="D8" s="22">
        <v>76</v>
      </c>
      <c r="E8" s="22">
        <v>145</v>
      </c>
      <c r="F8" s="22">
        <v>79</v>
      </c>
      <c r="G8" s="22">
        <v>66</v>
      </c>
    </row>
    <row r="9" spans="1:7" x14ac:dyDescent="0.3">
      <c r="A9" s="24" t="s">
        <v>161</v>
      </c>
      <c r="B9" s="24" t="s">
        <v>121</v>
      </c>
      <c r="C9" s="24" t="s">
        <v>120</v>
      </c>
      <c r="D9" s="22">
        <v>90</v>
      </c>
      <c r="E9" s="22">
        <v>164</v>
      </c>
      <c r="F9" s="22">
        <v>88</v>
      </c>
      <c r="G9" s="22">
        <v>76</v>
      </c>
    </row>
    <row r="10" spans="1:7" x14ac:dyDescent="0.3">
      <c r="A10" s="24" t="s">
        <v>161</v>
      </c>
      <c r="B10" s="24" t="s">
        <v>123</v>
      </c>
      <c r="C10" s="24" t="s">
        <v>120</v>
      </c>
      <c r="D10" s="22">
        <v>30</v>
      </c>
      <c r="E10" s="22">
        <v>65</v>
      </c>
      <c r="F10" s="22">
        <v>30</v>
      </c>
      <c r="G10" s="22">
        <v>35</v>
      </c>
    </row>
    <row r="11" spans="1:7" x14ac:dyDescent="0.3">
      <c r="A11" s="24" t="s">
        <v>160</v>
      </c>
      <c r="B11" s="24" t="s">
        <v>121</v>
      </c>
      <c r="C11" s="24" t="s">
        <v>120</v>
      </c>
      <c r="D11" s="22">
        <v>65</v>
      </c>
      <c r="E11" s="22">
        <v>121</v>
      </c>
      <c r="F11" s="22">
        <v>61</v>
      </c>
      <c r="G11" s="22">
        <v>60</v>
      </c>
    </row>
    <row r="12" spans="1:7" x14ac:dyDescent="0.3">
      <c r="A12" s="24" t="s">
        <v>160</v>
      </c>
      <c r="B12" s="24" t="s">
        <v>123</v>
      </c>
      <c r="C12" s="24" t="s">
        <v>120</v>
      </c>
      <c r="D12" s="22">
        <v>60</v>
      </c>
      <c r="E12" s="22">
        <v>125</v>
      </c>
      <c r="F12" s="22">
        <v>58</v>
      </c>
      <c r="G12" s="22">
        <v>67</v>
      </c>
    </row>
    <row r="13" spans="1:7" x14ac:dyDescent="0.3">
      <c r="A13" s="24" t="s">
        <v>159</v>
      </c>
      <c r="B13" s="24" t="s">
        <v>150</v>
      </c>
      <c r="C13" s="24" t="s">
        <v>120</v>
      </c>
      <c r="D13" s="22">
        <v>58</v>
      </c>
      <c r="E13" s="22">
        <v>184</v>
      </c>
      <c r="F13" s="22">
        <v>110</v>
      </c>
      <c r="G13" s="22">
        <v>74</v>
      </c>
    </row>
    <row r="14" spans="1:7" x14ac:dyDescent="0.3">
      <c r="A14" s="24" t="s">
        <v>158</v>
      </c>
      <c r="B14" s="24" t="s">
        <v>121</v>
      </c>
      <c r="C14" s="24" t="s">
        <v>120</v>
      </c>
      <c r="D14" s="22">
        <v>183</v>
      </c>
      <c r="E14" s="22">
        <v>311</v>
      </c>
      <c r="F14" s="22">
        <v>152</v>
      </c>
      <c r="G14" s="22">
        <v>159</v>
      </c>
    </row>
    <row r="15" spans="1:7" x14ac:dyDescent="0.3">
      <c r="A15" s="24" t="s">
        <v>158</v>
      </c>
      <c r="B15" s="24" t="s">
        <v>123</v>
      </c>
      <c r="C15" s="24" t="s">
        <v>120</v>
      </c>
      <c r="D15" s="22">
        <v>63</v>
      </c>
      <c r="E15" s="22">
        <v>123</v>
      </c>
      <c r="F15" s="22">
        <v>59</v>
      </c>
      <c r="G15" s="22">
        <v>64</v>
      </c>
    </row>
    <row r="16" spans="1:7" x14ac:dyDescent="0.3">
      <c r="A16" s="24" t="s">
        <v>157</v>
      </c>
      <c r="B16" s="24" t="s">
        <v>150</v>
      </c>
      <c r="C16" s="24" t="s">
        <v>120</v>
      </c>
      <c r="D16" s="22">
        <v>47</v>
      </c>
      <c r="E16" s="22">
        <v>76</v>
      </c>
      <c r="F16" s="22">
        <v>36</v>
      </c>
      <c r="G16" s="22">
        <v>40</v>
      </c>
    </row>
    <row r="17" spans="1:7" x14ac:dyDescent="0.3">
      <c r="A17" s="24" t="s">
        <v>156</v>
      </c>
      <c r="B17" s="24" t="s">
        <v>121</v>
      </c>
      <c r="C17" s="24" t="s">
        <v>120</v>
      </c>
      <c r="D17" s="22">
        <v>102</v>
      </c>
      <c r="E17" s="22">
        <v>193</v>
      </c>
      <c r="F17" s="22">
        <v>98</v>
      </c>
      <c r="G17" s="22">
        <v>95</v>
      </c>
    </row>
    <row r="18" spans="1:7" x14ac:dyDescent="0.3">
      <c r="A18" s="24" t="s">
        <v>156</v>
      </c>
      <c r="B18" s="24" t="s">
        <v>123</v>
      </c>
      <c r="C18" s="24" t="s">
        <v>120</v>
      </c>
      <c r="D18" s="22">
        <v>46</v>
      </c>
      <c r="E18" s="22">
        <v>98</v>
      </c>
      <c r="F18" s="22">
        <v>46</v>
      </c>
      <c r="G18" s="22">
        <v>52</v>
      </c>
    </row>
    <row r="19" spans="1:7" x14ac:dyDescent="0.3">
      <c r="A19" s="24" t="s">
        <v>155</v>
      </c>
      <c r="B19" s="24" t="s">
        <v>121</v>
      </c>
      <c r="C19" s="24" t="s">
        <v>120</v>
      </c>
      <c r="D19" s="22">
        <v>45</v>
      </c>
      <c r="E19" s="22">
        <v>84</v>
      </c>
      <c r="F19" s="22">
        <v>47</v>
      </c>
      <c r="G19" s="22">
        <v>37</v>
      </c>
    </row>
    <row r="20" spans="1:7" x14ac:dyDescent="0.3">
      <c r="A20" s="24" t="s">
        <v>155</v>
      </c>
      <c r="B20" s="24" t="s">
        <v>123</v>
      </c>
      <c r="C20" s="24" t="s">
        <v>120</v>
      </c>
      <c r="D20" s="22">
        <v>64</v>
      </c>
      <c r="E20" s="22">
        <v>89</v>
      </c>
      <c r="F20" s="22">
        <v>62</v>
      </c>
      <c r="G20" s="22">
        <v>27</v>
      </c>
    </row>
    <row r="21" spans="1:7" x14ac:dyDescent="0.3">
      <c r="A21" s="24" t="s">
        <v>154</v>
      </c>
      <c r="B21" s="24" t="s">
        <v>150</v>
      </c>
      <c r="C21" s="24" t="s">
        <v>120</v>
      </c>
      <c r="D21" s="22">
        <v>39</v>
      </c>
      <c r="E21" s="22">
        <v>72</v>
      </c>
      <c r="F21" s="22">
        <v>33</v>
      </c>
      <c r="G21" s="22">
        <v>39</v>
      </c>
    </row>
    <row r="22" spans="1:7" x14ac:dyDescent="0.3">
      <c r="A22" s="24" t="s">
        <v>153</v>
      </c>
      <c r="B22" s="24" t="s">
        <v>150</v>
      </c>
      <c r="C22" s="24" t="s">
        <v>120</v>
      </c>
      <c r="D22" s="22">
        <v>37</v>
      </c>
      <c r="E22" s="22">
        <v>67</v>
      </c>
      <c r="F22" s="22">
        <v>35</v>
      </c>
      <c r="G22" s="22">
        <v>32</v>
      </c>
    </row>
    <row r="23" spans="1:7" x14ac:dyDescent="0.3">
      <c r="A23" s="24" t="s">
        <v>152</v>
      </c>
      <c r="B23" s="24" t="s">
        <v>121</v>
      </c>
      <c r="C23" s="24" t="s">
        <v>120</v>
      </c>
      <c r="D23" s="22">
        <v>67</v>
      </c>
      <c r="E23" s="22">
        <v>134</v>
      </c>
      <c r="F23" s="22">
        <v>70</v>
      </c>
      <c r="G23" s="22">
        <v>64</v>
      </c>
    </row>
    <row r="24" spans="1:7" x14ac:dyDescent="0.3">
      <c r="A24" s="24" t="s">
        <v>152</v>
      </c>
      <c r="B24" s="24" t="s">
        <v>123</v>
      </c>
      <c r="C24" s="24" t="s">
        <v>120</v>
      </c>
      <c r="D24" s="22">
        <v>59</v>
      </c>
      <c r="E24" s="22">
        <v>107</v>
      </c>
      <c r="F24" s="22">
        <v>53</v>
      </c>
      <c r="G24" s="22">
        <v>54</v>
      </c>
    </row>
    <row r="25" spans="1:7" x14ac:dyDescent="0.3">
      <c r="A25" s="24" t="s">
        <v>151</v>
      </c>
      <c r="B25" s="24" t="s">
        <v>150</v>
      </c>
      <c r="C25" s="24" t="s">
        <v>120</v>
      </c>
      <c r="D25" s="22">
        <v>61</v>
      </c>
      <c r="E25" s="22">
        <v>118</v>
      </c>
      <c r="F25" s="22">
        <v>65</v>
      </c>
      <c r="G25" s="22">
        <v>53</v>
      </c>
    </row>
    <row r="26" spans="1:7" x14ac:dyDescent="0.3">
      <c r="A26" s="24" t="s">
        <v>149</v>
      </c>
      <c r="B26" s="24" t="s">
        <v>121</v>
      </c>
      <c r="C26" s="24" t="s">
        <v>120</v>
      </c>
      <c r="D26" s="22">
        <v>42</v>
      </c>
      <c r="E26" s="22">
        <v>80</v>
      </c>
      <c r="F26" s="22">
        <v>37</v>
      </c>
      <c r="G26" s="22">
        <v>43</v>
      </c>
    </row>
    <row r="27" spans="1:7" x14ac:dyDescent="0.3">
      <c r="A27" s="24" t="s">
        <v>149</v>
      </c>
      <c r="B27" s="24" t="s">
        <v>123</v>
      </c>
      <c r="C27" s="24" t="s">
        <v>120</v>
      </c>
      <c r="D27" s="22">
        <v>27</v>
      </c>
      <c r="E27" s="22">
        <v>52</v>
      </c>
      <c r="F27" s="22">
        <v>22</v>
      </c>
      <c r="G27" s="22">
        <v>30</v>
      </c>
    </row>
    <row r="28" spans="1:7" x14ac:dyDescent="0.3">
      <c r="A28" s="24" t="s">
        <v>118</v>
      </c>
      <c r="B28" s="24" t="s">
        <v>119</v>
      </c>
      <c r="C28" s="24" t="s">
        <v>118</v>
      </c>
      <c r="D28" s="31">
        <v>1633</v>
      </c>
      <c r="E28" s="31">
        <v>3103</v>
      </c>
      <c r="F28" s="31">
        <v>1598</v>
      </c>
      <c r="G28" s="31">
        <v>1505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C31" sqref="C31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29" t="s">
        <v>185</v>
      </c>
    </row>
    <row r="2" spans="1:7" x14ac:dyDescent="0.3">
      <c r="A2" s="28" t="s">
        <v>147</v>
      </c>
      <c r="B2" s="28" t="s">
        <v>146</v>
      </c>
      <c r="C2" s="28" t="s">
        <v>145</v>
      </c>
      <c r="D2" s="27" t="s">
        <v>14</v>
      </c>
      <c r="E2" s="27" t="s">
        <v>144</v>
      </c>
      <c r="F2" s="27" t="s">
        <v>143</v>
      </c>
      <c r="G2" s="27" t="s">
        <v>142</v>
      </c>
    </row>
    <row r="3" spans="1:7" x14ac:dyDescent="0.3">
      <c r="A3" s="24" t="s">
        <v>184</v>
      </c>
      <c r="B3" s="24" t="s">
        <v>121</v>
      </c>
      <c r="C3" s="24" t="s">
        <v>120</v>
      </c>
      <c r="D3" s="22">
        <v>130</v>
      </c>
      <c r="E3" s="22">
        <v>267</v>
      </c>
      <c r="F3" s="22">
        <v>128</v>
      </c>
      <c r="G3" s="22">
        <v>139</v>
      </c>
    </row>
    <row r="4" spans="1:7" x14ac:dyDescent="0.3">
      <c r="A4" s="24" t="s">
        <v>184</v>
      </c>
      <c r="B4" s="24" t="s">
        <v>123</v>
      </c>
      <c r="C4" s="24" t="s">
        <v>120</v>
      </c>
      <c r="D4" s="22">
        <v>122</v>
      </c>
      <c r="E4" s="22">
        <v>210</v>
      </c>
      <c r="F4" s="22">
        <v>100</v>
      </c>
      <c r="G4" s="22">
        <v>110</v>
      </c>
    </row>
    <row r="5" spans="1:7" x14ac:dyDescent="0.3">
      <c r="A5" s="24" t="s">
        <v>184</v>
      </c>
      <c r="B5" s="24" t="s">
        <v>126</v>
      </c>
      <c r="C5" s="24" t="s">
        <v>120</v>
      </c>
      <c r="D5" s="22">
        <v>48</v>
      </c>
      <c r="E5" s="22">
        <v>94</v>
      </c>
      <c r="F5" s="22">
        <v>52</v>
      </c>
      <c r="G5" s="22">
        <v>42</v>
      </c>
    </row>
    <row r="6" spans="1:7" x14ac:dyDescent="0.3">
      <c r="A6" s="24" t="s">
        <v>183</v>
      </c>
      <c r="B6" s="24" t="s">
        <v>121</v>
      </c>
      <c r="C6" s="24" t="s">
        <v>120</v>
      </c>
      <c r="D6" s="22">
        <v>86</v>
      </c>
      <c r="E6" s="22">
        <v>154</v>
      </c>
      <c r="F6" s="22">
        <v>84</v>
      </c>
      <c r="G6" s="22">
        <v>70</v>
      </c>
    </row>
    <row r="7" spans="1:7" x14ac:dyDescent="0.3">
      <c r="A7" s="24" t="s">
        <v>183</v>
      </c>
      <c r="B7" s="24" t="s">
        <v>123</v>
      </c>
      <c r="C7" s="24" t="s">
        <v>120</v>
      </c>
      <c r="D7" s="22">
        <v>54</v>
      </c>
      <c r="E7" s="22">
        <v>97</v>
      </c>
      <c r="F7" s="22">
        <v>50</v>
      </c>
      <c r="G7" s="22">
        <v>47</v>
      </c>
    </row>
    <row r="8" spans="1:7" x14ac:dyDescent="0.3">
      <c r="A8" s="24" t="s">
        <v>182</v>
      </c>
      <c r="B8" s="24" t="s">
        <v>121</v>
      </c>
      <c r="C8" s="24" t="s">
        <v>120</v>
      </c>
      <c r="D8" s="22">
        <v>64</v>
      </c>
      <c r="E8" s="22">
        <v>122</v>
      </c>
      <c r="F8" s="22">
        <v>65</v>
      </c>
      <c r="G8" s="22">
        <v>57</v>
      </c>
    </row>
    <row r="9" spans="1:7" x14ac:dyDescent="0.3">
      <c r="A9" s="24" t="s">
        <v>182</v>
      </c>
      <c r="B9" s="24" t="s">
        <v>123</v>
      </c>
      <c r="C9" s="24" t="s">
        <v>120</v>
      </c>
      <c r="D9" s="22">
        <v>46</v>
      </c>
      <c r="E9" s="22">
        <v>87</v>
      </c>
      <c r="F9" s="22">
        <v>46</v>
      </c>
      <c r="G9" s="22">
        <v>41</v>
      </c>
    </row>
    <row r="10" spans="1:7" x14ac:dyDescent="0.3">
      <c r="A10" s="24" t="s">
        <v>181</v>
      </c>
      <c r="B10" s="24" t="s">
        <v>121</v>
      </c>
      <c r="C10" s="24" t="s">
        <v>120</v>
      </c>
      <c r="D10" s="22">
        <v>103</v>
      </c>
      <c r="E10" s="22">
        <v>224</v>
      </c>
      <c r="F10" s="22">
        <v>107</v>
      </c>
      <c r="G10" s="22">
        <v>117</v>
      </c>
    </row>
    <row r="11" spans="1:7" x14ac:dyDescent="0.3">
      <c r="A11" s="24" t="s">
        <v>181</v>
      </c>
      <c r="B11" s="24" t="s">
        <v>123</v>
      </c>
      <c r="C11" s="24" t="s">
        <v>120</v>
      </c>
      <c r="D11" s="22">
        <v>79</v>
      </c>
      <c r="E11" s="22">
        <v>179</v>
      </c>
      <c r="F11" s="22">
        <v>94</v>
      </c>
      <c r="G11" s="22">
        <v>85</v>
      </c>
    </row>
    <row r="12" spans="1:7" x14ac:dyDescent="0.3">
      <c r="A12" s="24" t="s">
        <v>180</v>
      </c>
      <c r="B12" s="24" t="s">
        <v>121</v>
      </c>
      <c r="C12" s="24" t="s">
        <v>120</v>
      </c>
      <c r="D12" s="22">
        <v>86</v>
      </c>
      <c r="E12" s="22">
        <v>157</v>
      </c>
      <c r="F12" s="22">
        <v>76</v>
      </c>
      <c r="G12" s="22">
        <v>81</v>
      </c>
    </row>
    <row r="13" spans="1:7" x14ac:dyDescent="0.3">
      <c r="A13" s="24" t="s">
        <v>180</v>
      </c>
      <c r="B13" s="24" t="s">
        <v>123</v>
      </c>
      <c r="C13" s="24" t="s">
        <v>120</v>
      </c>
      <c r="D13" s="22">
        <v>97</v>
      </c>
      <c r="E13" s="22">
        <v>184</v>
      </c>
      <c r="F13" s="22">
        <v>93</v>
      </c>
      <c r="G13" s="22">
        <v>91</v>
      </c>
    </row>
    <row r="14" spans="1:7" x14ac:dyDescent="0.3">
      <c r="A14" s="24" t="s">
        <v>179</v>
      </c>
      <c r="B14" s="24" t="s">
        <v>150</v>
      </c>
      <c r="C14" s="24" t="s">
        <v>120</v>
      </c>
      <c r="D14" s="22">
        <v>106</v>
      </c>
      <c r="E14" s="22">
        <v>184</v>
      </c>
      <c r="F14" s="22">
        <v>92</v>
      </c>
      <c r="G14" s="22">
        <v>92</v>
      </c>
    </row>
    <row r="15" spans="1:7" x14ac:dyDescent="0.3">
      <c r="A15" s="24" t="s">
        <v>178</v>
      </c>
      <c r="B15" s="24" t="s">
        <v>150</v>
      </c>
      <c r="C15" s="24" t="s">
        <v>120</v>
      </c>
      <c r="D15" s="22">
        <v>75</v>
      </c>
      <c r="E15" s="22">
        <v>148</v>
      </c>
      <c r="F15" s="22">
        <v>71</v>
      </c>
      <c r="G15" s="22">
        <v>77</v>
      </c>
    </row>
    <row r="16" spans="1:7" x14ac:dyDescent="0.3">
      <c r="A16" s="24" t="s">
        <v>177</v>
      </c>
      <c r="B16" s="24" t="s">
        <v>121</v>
      </c>
      <c r="C16" s="24" t="s">
        <v>120</v>
      </c>
      <c r="D16" s="22">
        <v>189</v>
      </c>
      <c r="E16" s="22">
        <v>298</v>
      </c>
      <c r="F16" s="22">
        <v>170</v>
      </c>
      <c r="G16" s="22">
        <v>128</v>
      </c>
    </row>
    <row r="17" spans="1:7" x14ac:dyDescent="0.3">
      <c r="A17" s="24" t="s">
        <v>177</v>
      </c>
      <c r="B17" s="24" t="s">
        <v>123</v>
      </c>
      <c r="C17" s="24" t="s">
        <v>120</v>
      </c>
      <c r="D17" s="22">
        <v>120</v>
      </c>
      <c r="E17" s="22">
        <v>198</v>
      </c>
      <c r="F17" s="22">
        <v>99</v>
      </c>
      <c r="G17" s="22">
        <v>99</v>
      </c>
    </row>
    <row r="18" spans="1:7" x14ac:dyDescent="0.3">
      <c r="A18" s="24" t="s">
        <v>177</v>
      </c>
      <c r="B18" s="24" t="s">
        <v>150</v>
      </c>
      <c r="C18" s="24" t="s">
        <v>120</v>
      </c>
      <c r="D18" s="22">
        <v>1</v>
      </c>
      <c r="E18" s="22">
        <v>1</v>
      </c>
      <c r="F18" s="22">
        <v>1</v>
      </c>
      <c r="G18" s="22">
        <v>0</v>
      </c>
    </row>
    <row r="19" spans="1:7" x14ac:dyDescent="0.3">
      <c r="A19" s="24" t="s">
        <v>176</v>
      </c>
      <c r="B19" s="24" t="s">
        <v>150</v>
      </c>
      <c r="C19" s="24" t="s">
        <v>120</v>
      </c>
      <c r="D19" s="22">
        <v>72</v>
      </c>
      <c r="E19" s="22">
        <v>144</v>
      </c>
      <c r="F19" s="22">
        <v>66</v>
      </c>
      <c r="G19" s="22">
        <v>78</v>
      </c>
    </row>
    <row r="20" spans="1:7" x14ac:dyDescent="0.3">
      <c r="A20" s="24" t="s">
        <v>175</v>
      </c>
      <c r="B20" s="24" t="s">
        <v>150</v>
      </c>
      <c r="C20" s="24" t="s">
        <v>120</v>
      </c>
      <c r="D20" s="22">
        <v>308</v>
      </c>
      <c r="E20" s="22">
        <v>604</v>
      </c>
      <c r="F20" s="22">
        <v>312</v>
      </c>
      <c r="G20" s="22">
        <v>292</v>
      </c>
    </row>
    <row r="21" spans="1:7" x14ac:dyDescent="0.3">
      <c r="A21" s="24" t="s">
        <v>174</v>
      </c>
      <c r="B21" s="24" t="s">
        <v>121</v>
      </c>
      <c r="C21" s="24" t="s">
        <v>120</v>
      </c>
      <c r="D21" s="22">
        <v>76</v>
      </c>
      <c r="E21" s="22">
        <v>152</v>
      </c>
      <c r="F21" s="22">
        <v>80</v>
      </c>
      <c r="G21" s="22">
        <v>72</v>
      </c>
    </row>
    <row r="22" spans="1:7" x14ac:dyDescent="0.3">
      <c r="A22" s="24" t="s">
        <v>174</v>
      </c>
      <c r="B22" s="24" t="s">
        <v>123</v>
      </c>
      <c r="C22" s="24" t="s">
        <v>120</v>
      </c>
      <c r="D22" s="22">
        <v>69</v>
      </c>
      <c r="E22" s="22">
        <v>138</v>
      </c>
      <c r="F22" s="22">
        <v>74</v>
      </c>
      <c r="G22" s="22">
        <v>64</v>
      </c>
    </row>
    <row r="23" spans="1:7" x14ac:dyDescent="0.3">
      <c r="A23" s="24" t="s">
        <v>173</v>
      </c>
      <c r="B23" s="24" t="s">
        <v>150</v>
      </c>
      <c r="C23" s="24" t="s">
        <v>120</v>
      </c>
      <c r="D23" s="22">
        <v>65</v>
      </c>
      <c r="E23" s="22">
        <v>119</v>
      </c>
      <c r="F23" s="22">
        <v>56</v>
      </c>
      <c r="G23" s="22">
        <v>63</v>
      </c>
    </row>
    <row r="24" spans="1:7" x14ac:dyDescent="0.3">
      <c r="A24" s="24" t="s">
        <v>172</v>
      </c>
      <c r="B24" s="24" t="s">
        <v>121</v>
      </c>
      <c r="C24" s="24" t="s">
        <v>120</v>
      </c>
      <c r="D24" s="22">
        <v>198</v>
      </c>
      <c r="E24" s="22">
        <v>321</v>
      </c>
      <c r="F24" s="22">
        <v>172</v>
      </c>
      <c r="G24" s="22">
        <v>149</v>
      </c>
    </row>
    <row r="25" spans="1:7" x14ac:dyDescent="0.3">
      <c r="A25" s="24" t="s">
        <v>172</v>
      </c>
      <c r="B25" s="24" t="s">
        <v>123</v>
      </c>
      <c r="C25" s="24" t="s">
        <v>120</v>
      </c>
      <c r="D25" s="22">
        <v>96</v>
      </c>
      <c r="E25" s="22">
        <v>188</v>
      </c>
      <c r="F25" s="22">
        <v>93</v>
      </c>
      <c r="G25" s="22">
        <v>95</v>
      </c>
    </row>
    <row r="26" spans="1:7" x14ac:dyDescent="0.3">
      <c r="A26" s="24" t="s">
        <v>172</v>
      </c>
      <c r="B26" s="24" t="s">
        <v>126</v>
      </c>
      <c r="C26" s="24" t="s">
        <v>120</v>
      </c>
      <c r="D26" s="22">
        <v>121</v>
      </c>
      <c r="E26" s="22">
        <v>251</v>
      </c>
      <c r="F26" s="22">
        <v>133</v>
      </c>
      <c r="G26" s="22">
        <v>118</v>
      </c>
    </row>
    <row r="27" spans="1:7" x14ac:dyDescent="0.3">
      <c r="A27" s="24" t="s">
        <v>171</v>
      </c>
      <c r="B27" s="24" t="s">
        <v>121</v>
      </c>
      <c r="C27" s="24" t="s">
        <v>120</v>
      </c>
      <c r="D27" s="22">
        <v>115</v>
      </c>
      <c r="E27" s="22">
        <v>231</v>
      </c>
      <c r="F27" s="22">
        <v>115</v>
      </c>
      <c r="G27" s="22">
        <v>116</v>
      </c>
    </row>
    <row r="28" spans="1:7" x14ac:dyDescent="0.3">
      <c r="A28" s="24" t="s">
        <v>171</v>
      </c>
      <c r="B28" s="24" t="s">
        <v>123</v>
      </c>
      <c r="C28" s="24" t="s">
        <v>120</v>
      </c>
      <c r="D28" s="22">
        <v>85</v>
      </c>
      <c r="E28" s="22">
        <v>167</v>
      </c>
      <c r="F28" s="22">
        <v>91</v>
      </c>
      <c r="G28" s="22">
        <v>76</v>
      </c>
    </row>
    <row r="29" spans="1:7" x14ac:dyDescent="0.3">
      <c r="A29" s="24" t="s">
        <v>171</v>
      </c>
      <c r="B29" s="24" t="s">
        <v>126</v>
      </c>
      <c r="C29" s="24" t="s">
        <v>120</v>
      </c>
      <c r="D29" s="22">
        <v>87</v>
      </c>
      <c r="E29" s="22">
        <v>160</v>
      </c>
      <c r="F29" s="22">
        <v>76</v>
      </c>
      <c r="G29" s="22">
        <v>84</v>
      </c>
    </row>
    <row r="30" spans="1:7" x14ac:dyDescent="0.3">
      <c r="A30" s="24" t="s">
        <v>170</v>
      </c>
      <c r="B30" s="24" t="s">
        <v>121</v>
      </c>
      <c r="C30" s="24" t="s">
        <v>120</v>
      </c>
      <c r="D30" s="22">
        <v>47</v>
      </c>
      <c r="E30" s="22">
        <v>74</v>
      </c>
      <c r="F30" s="22">
        <v>40</v>
      </c>
      <c r="G30" s="22">
        <v>34</v>
      </c>
    </row>
    <row r="31" spans="1:7" x14ac:dyDescent="0.3">
      <c r="A31" s="24" t="s">
        <v>170</v>
      </c>
      <c r="B31" s="24" t="s">
        <v>123</v>
      </c>
      <c r="C31" s="24" t="s">
        <v>120</v>
      </c>
      <c r="D31" s="22">
        <v>33</v>
      </c>
      <c r="E31" s="22">
        <v>71</v>
      </c>
      <c r="F31" s="22">
        <v>36</v>
      </c>
      <c r="G31" s="22">
        <v>35</v>
      </c>
    </row>
    <row r="32" spans="1:7" x14ac:dyDescent="0.3">
      <c r="A32" s="24" t="s">
        <v>169</v>
      </c>
      <c r="B32" s="24" t="s">
        <v>121</v>
      </c>
      <c r="C32" s="24" t="s">
        <v>120</v>
      </c>
      <c r="D32" s="22">
        <v>79</v>
      </c>
      <c r="E32" s="22">
        <v>150</v>
      </c>
      <c r="F32" s="22">
        <v>76</v>
      </c>
      <c r="G32" s="22">
        <v>74</v>
      </c>
    </row>
    <row r="33" spans="1:7" x14ac:dyDescent="0.3">
      <c r="A33" s="24" t="s">
        <v>169</v>
      </c>
      <c r="B33" s="24" t="s">
        <v>123</v>
      </c>
      <c r="C33" s="24" t="s">
        <v>120</v>
      </c>
      <c r="D33" s="22">
        <v>109</v>
      </c>
      <c r="E33" s="22">
        <v>204</v>
      </c>
      <c r="F33" s="22">
        <v>95</v>
      </c>
      <c r="G33" s="22">
        <v>109</v>
      </c>
    </row>
    <row r="34" spans="1:7" x14ac:dyDescent="0.3">
      <c r="A34" s="24" t="s">
        <v>168</v>
      </c>
      <c r="B34" s="24" t="s">
        <v>150</v>
      </c>
      <c r="C34" s="24" t="s">
        <v>120</v>
      </c>
      <c r="D34" s="22">
        <v>129</v>
      </c>
      <c r="E34" s="22">
        <v>226</v>
      </c>
      <c r="F34" s="22">
        <v>113</v>
      </c>
      <c r="G34" s="22">
        <v>113</v>
      </c>
    </row>
    <row r="35" spans="1:7" x14ac:dyDescent="0.3">
      <c r="A35" s="24" t="s">
        <v>118</v>
      </c>
      <c r="B35" s="24" t="s">
        <v>119</v>
      </c>
      <c r="C35" s="24" t="s">
        <v>118</v>
      </c>
      <c r="D35" s="31">
        <v>3095</v>
      </c>
      <c r="E35" s="31">
        <v>5804</v>
      </c>
      <c r="F35" s="31">
        <v>2956</v>
      </c>
      <c r="G35" s="31">
        <v>2848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충청남도 공주시   2019.06</vt:lpstr>
      <vt:lpstr>인구및세대증감현황</vt:lpstr>
      <vt:lpstr>인구이동보고서</vt:lpstr>
      <vt:lpstr>65세 이상 단독 세대</vt:lpstr>
      <vt:lpstr>자녀수별 세대인구 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사곡면</vt:lpstr>
      <vt:lpstr>신풍면</vt:lpstr>
      <vt:lpstr>중학동</vt:lpstr>
      <vt:lpstr>웅진동</vt:lpstr>
      <vt:lpstr>금학동</vt:lpstr>
      <vt:lpstr>옥룡동</vt:lpstr>
      <vt:lpstr>신관동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2019-07-01T01:08:27Z</dcterms:created>
  <dcterms:modified xsi:type="dcterms:W3CDTF">2019-07-12T04:09:09Z</dcterms:modified>
</cp:coreProperties>
</file>