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현재_통합_문서"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홈페이지수정\"/>
    </mc:Choice>
  </mc:AlternateContent>
  <bookViews>
    <workbookView xWindow="0" yWindow="0" windowWidth="28800" windowHeight="12390" tabRatio="887"/>
  </bookViews>
  <sheets>
    <sheet name="인구및세대현황" sheetId="1" r:id="rId1"/>
    <sheet name="인구및세대증감현황" sheetId="2" r:id="rId2"/>
    <sheet name="인구이동보고서" sheetId="3" r:id="rId3"/>
    <sheet name="연령별인구현황" sheetId="4" r:id="rId4"/>
    <sheet name="65세 이상 인구수" sheetId="5" r:id="rId5"/>
    <sheet name="65세이상 단독세대별 인구" sheetId="6" r:id="rId6"/>
    <sheet name="유구읍" sheetId="7" r:id="rId7"/>
    <sheet name="이인면" sheetId="9" r:id="rId8"/>
    <sheet name="탄천면" sheetId="10" r:id="rId9"/>
    <sheet name="계룡면" sheetId="11" r:id="rId10"/>
    <sheet name="반포면" sheetId="12" r:id="rId11"/>
    <sheet name="의당면" sheetId="13" r:id="rId12"/>
    <sheet name="정안면" sheetId="14" r:id="rId13"/>
    <sheet name="우성면" sheetId="15" r:id="rId14"/>
    <sheet name="사곡면" sheetId="16" r:id="rId15"/>
    <sheet name="신풍면" sheetId="8" r:id="rId16"/>
    <sheet name="중학동" sheetId="17" r:id="rId17"/>
    <sheet name="웅진동" sheetId="18" r:id="rId18"/>
    <sheet name="금학동" sheetId="19" r:id="rId19"/>
    <sheet name="옥룡동" sheetId="20" r:id="rId20"/>
    <sheet name="신관동" sheetId="21" r:id="rId21"/>
    <sheet name="월송동" sheetId="22" r:id="rId2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0" i="6" l="1"/>
  <c r="D10" i="6"/>
  <c r="E10" i="6"/>
  <c r="D137" i="6" l="1"/>
  <c r="E137" i="6"/>
  <c r="D129" i="6"/>
  <c r="E129" i="6"/>
  <c r="D121" i="6"/>
  <c r="E121" i="6"/>
  <c r="D112" i="6"/>
  <c r="E112" i="6"/>
  <c r="D104" i="6"/>
  <c r="E104" i="6"/>
  <c r="D96" i="6"/>
  <c r="E96" i="6"/>
  <c r="D88" i="6"/>
  <c r="E88" i="6"/>
  <c r="D79" i="6"/>
  <c r="E79" i="6"/>
  <c r="D71" i="6"/>
  <c r="E71" i="6"/>
  <c r="D62" i="6"/>
  <c r="E62" i="6"/>
  <c r="D54" i="6"/>
  <c r="E54" i="6"/>
  <c r="D45" i="6"/>
  <c r="E45" i="6"/>
  <c r="D37" i="6"/>
  <c r="E37" i="6"/>
  <c r="D28" i="6"/>
  <c r="E28" i="6"/>
  <c r="D19" i="6"/>
  <c r="E19" i="6"/>
  <c r="C129" i="6"/>
  <c r="C96" i="6"/>
  <c r="C88" i="6"/>
  <c r="C79" i="6"/>
  <c r="C71" i="6"/>
  <c r="C37" i="6"/>
  <c r="C28" i="6"/>
  <c r="C19" i="6"/>
  <c r="C121" i="6"/>
  <c r="C137" i="6"/>
  <c r="C112" i="6"/>
  <c r="C104" i="6"/>
  <c r="C62" i="6"/>
  <c r="C54" i="6"/>
  <c r="C45" i="6"/>
  <c r="D138" i="6" l="1"/>
  <c r="C138" i="6"/>
  <c r="E138" i="6"/>
</calcChain>
</file>

<file path=xl/sharedStrings.xml><?xml version="1.0" encoding="utf-8"?>
<sst xmlns="http://schemas.openxmlformats.org/spreadsheetml/2006/main" count="2332" uniqueCount="573">
  <si>
    <t>인구 및 세대현황</t>
  </si>
  <si>
    <t>행정기관</t>
  </si>
  <si>
    <t>인 구 수</t>
  </si>
  <si>
    <t>계</t>
  </si>
  <si>
    <t>남</t>
  </si>
  <si>
    <t>여</t>
  </si>
  <si>
    <t>구 성 비</t>
  </si>
  <si>
    <t>지역</t>
  </si>
  <si>
    <t>남자</t>
  </si>
  <si>
    <t>여자</t>
  </si>
  <si>
    <t>성 비</t>
  </si>
  <si>
    <t>세대수</t>
  </si>
  <si>
    <t>세대당인구</t>
  </si>
  <si>
    <t xml:space="preserve">유구읍          </t>
  </si>
  <si>
    <t xml:space="preserve">이인면          </t>
  </si>
  <si>
    <t xml:space="preserve">탄천면          </t>
  </si>
  <si>
    <t xml:space="preserve">계룡면          </t>
  </si>
  <si>
    <t xml:space="preserve">반포면          </t>
  </si>
  <si>
    <t xml:space="preserve">의당면          </t>
  </si>
  <si>
    <t xml:space="preserve">정안면          </t>
  </si>
  <si>
    <t xml:space="preserve">우성면          </t>
  </si>
  <si>
    <t xml:space="preserve">사곡면          </t>
  </si>
  <si>
    <t xml:space="preserve">신풍면          </t>
  </si>
  <si>
    <t xml:space="preserve">중학동          </t>
  </si>
  <si>
    <t xml:space="preserve">웅진동          </t>
  </si>
  <si>
    <t xml:space="preserve">금학동          </t>
  </si>
  <si>
    <t xml:space="preserve">옥룡동          </t>
  </si>
  <si>
    <t xml:space="preserve">신관동          </t>
  </si>
  <si>
    <t xml:space="preserve">월송동          </t>
  </si>
  <si>
    <t>월송동</t>
  </si>
  <si>
    <t>신관동</t>
  </si>
  <si>
    <t>옥룡동</t>
  </si>
  <si>
    <t>금학동</t>
  </si>
  <si>
    <t>웅진동</t>
  </si>
  <si>
    <t>중학동</t>
  </si>
  <si>
    <t>신풍면</t>
  </si>
  <si>
    <t>사곡면</t>
  </si>
  <si>
    <t>우성면</t>
  </si>
  <si>
    <t>정안면</t>
  </si>
  <si>
    <t>의당면</t>
  </si>
  <si>
    <t>반포면</t>
  </si>
  <si>
    <t>계룡면</t>
  </si>
  <si>
    <t>탄천면</t>
  </si>
  <si>
    <t>이인면</t>
  </si>
  <si>
    <t>유구읍</t>
  </si>
  <si>
    <t>증감비율</t>
  </si>
  <si>
    <t>증 감</t>
  </si>
  <si>
    <t>비     고</t>
  </si>
  <si>
    <t>세 대 수</t>
  </si>
  <si>
    <t xml:space="preserve">행정기관 : 충청남도 공주시  </t>
  </si>
  <si>
    <t>인구 및 세대 증감현황</t>
  </si>
  <si>
    <t>금월말 재외국민등록자수</t>
  </si>
  <si>
    <t>금월말 거주불명자수</t>
  </si>
  <si>
    <t>금월말 인구수</t>
  </si>
  <si>
    <t>금월말 세대수</t>
  </si>
  <si>
    <t>거주불명자수 증감</t>
  </si>
  <si>
    <t>인구수 증감</t>
  </si>
  <si>
    <t>세대수 증감</t>
  </si>
  <si>
    <t>기  타</t>
  </si>
  <si>
    <t>국  외</t>
  </si>
  <si>
    <t>말  소</t>
  </si>
  <si>
    <t>사  망</t>
  </si>
  <si>
    <t>시도간</t>
  </si>
  <si>
    <t>시군구간</t>
  </si>
  <si>
    <t>시군구내</t>
  </si>
  <si>
    <t>시도내</t>
  </si>
  <si>
    <t>여  자</t>
  </si>
  <si>
    <t>남  자</t>
  </si>
  <si>
    <t>전
출</t>
  </si>
  <si>
    <t>감
소
요
인</t>
  </si>
  <si>
    <t>등  록</t>
  </si>
  <si>
    <t>출  생</t>
  </si>
  <si>
    <t>복  귀</t>
  </si>
  <si>
    <t>전
입</t>
  </si>
  <si>
    <t>증
가
요
인</t>
  </si>
  <si>
    <t>전월말 재외국민등록자수</t>
  </si>
  <si>
    <t>전월말 거주불명자수</t>
  </si>
  <si>
    <t>전월말 인구수</t>
  </si>
  <si>
    <t>전월말 세대수</t>
  </si>
  <si>
    <t>공주시</t>
  </si>
  <si>
    <t>시, 군, 구(읍면동)</t>
  </si>
  <si>
    <t>인구이동보고서(1호)</t>
  </si>
  <si>
    <t>110세 이상</t>
  </si>
  <si>
    <t>109세 - 109세</t>
  </si>
  <si>
    <t>108세 - 108세</t>
  </si>
  <si>
    <t>107세 - 107세</t>
  </si>
  <si>
    <t>106세 - 106세</t>
  </si>
  <si>
    <t>105세 - 105세</t>
  </si>
  <si>
    <t>104세 - 104세</t>
  </si>
  <si>
    <t>103세 - 103세</t>
  </si>
  <si>
    <t>102세 - 102세</t>
  </si>
  <si>
    <t>101세 - 101세</t>
  </si>
  <si>
    <t>100세 - 100세</t>
  </si>
  <si>
    <t>99세 - 99세</t>
  </si>
  <si>
    <t>98세 - 98세</t>
  </si>
  <si>
    <t>97세 - 97세</t>
  </si>
  <si>
    <t>96세 - 96세</t>
  </si>
  <si>
    <t>95세 - 95세</t>
  </si>
  <si>
    <t>94세 - 94세</t>
  </si>
  <si>
    <t>93세 - 93세</t>
  </si>
  <si>
    <t>92세 - 92세</t>
  </si>
  <si>
    <t>91세 - 91세</t>
  </si>
  <si>
    <t>90세 - 90세</t>
  </si>
  <si>
    <t>89세 - 89세</t>
  </si>
  <si>
    <t>88세 - 88세</t>
  </si>
  <si>
    <t>87세 - 87세</t>
  </si>
  <si>
    <t>86세 - 86세</t>
  </si>
  <si>
    <t>85세 - 85세</t>
  </si>
  <si>
    <t>84세 - 84세</t>
  </si>
  <si>
    <t>83세 - 83세</t>
  </si>
  <si>
    <t>82세 - 82세</t>
  </si>
  <si>
    <t>81세 - 81세</t>
  </si>
  <si>
    <t>80세 - 80세</t>
  </si>
  <si>
    <t>79세 - 79세</t>
  </si>
  <si>
    <t>78세 - 78세</t>
  </si>
  <si>
    <t>77세 - 77세</t>
  </si>
  <si>
    <t>76세 - 76세</t>
  </si>
  <si>
    <t>75세 - 75세</t>
  </si>
  <si>
    <t>74세 - 74세</t>
  </si>
  <si>
    <t>73세 - 73세</t>
  </si>
  <si>
    <t>72세 - 72세</t>
  </si>
  <si>
    <t>71세 - 71세</t>
  </si>
  <si>
    <t>70세 - 70세</t>
  </si>
  <si>
    <t>69세 - 69세</t>
  </si>
  <si>
    <t>68세 - 68세</t>
  </si>
  <si>
    <t>67세 - 67세</t>
  </si>
  <si>
    <t>66세 - 66세</t>
  </si>
  <si>
    <t>65세 - 65세</t>
  </si>
  <si>
    <t>64세 - 64세</t>
  </si>
  <si>
    <t>63세 - 63세</t>
  </si>
  <si>
    <t>62세 - 62세</t>
  </si>
  <si>
    <t>61세 - 61세</t>
  </si>
  <si>
    <t>60세 - 60세</t>
  </si>
  <si>
    <t>59세 - 59세</t>
  </si>
  <si>
    <t>58세 - 58세</t>
  </si>
  <si>
    <t>57세 - 57세</t>
  </si>
  <si>
    <t>56세 - 56세</t>
  </si>
  <si>
    <t>55세 - 55세</t>
  </si>
  <si>
    <t>54세 - 54세</t>
  </si>
  <si>
    <t>53세 - 53세</t>
  </si>
  <si>
    <t>52세 - 52세</t>
  </si>
  <si>
    <t>51세 - 51세</t>
  </si>
  <si>
    <t>50세 - 50세</t>
  </si>
  <si>
    <t>49세 - 49세</t>
  </si>
  <si>
    <t>48세 - 48세</t>
  </si>
  <si>
    <t>47세 - 47세</t>
  </si>
  <si>
    <t>46세 - 46세</t>
  </si>
  <si>
    <t>45세 - 45세</t>
  </si>
  <si>
    <t>44세 - 44세</t>
  </si>
  <si>
    <t>43세 - 43세</t>
  </si>
  <si>
    <t>42세 - 42세</t>
  </si>
  <si>
    <t>41세 - 41세</t>
  </si>
  <si>
    <t>40세 - 40세</t>
  </si>
  <si>
    <t>39세 - 39세</t>
  </si>
  <si>
    <t>38세 - 38세</t>
  </si>
  <si>
    <t>37세 - 37세</t>
  </si>
  <si>
    <t>36세 - 36세</t>
  </si>
  <si>
    <t>35세 - 35세</t>
  </si>
  <si>
    <t>34세 - 34세</t>
  </si>
  <si>
    <t>33세 - 33세</t>
  </si>
  <si>
    <t>32세 - 32세</t>
  </si>
  <si>
    <t>31세 - 31세</t>
  </si>
  <si>
    <t>30세 - 30세</t>
  </si>
  <si>
    <t>29세 - 29세</t>
  </si>
  <si>
    <t>28세 - 28세</t>
  </si>
  <si>
    <t>27세 - 27세</t>
  </si>
  <si>
    <t>26세 - 26세</t>
  </si>
  <si>
    <t>25세 - 25세</t>
  </si>
  <si>
    <t>24세 - 24세</t>
  </si>
  <si>
    <t>23세 - 23세</t>
  </si>
  <si>
    <t>22세 - 22세</t>
  </si>
  <si>
    <t>21세 - 21세</t>
  </si>
  <si>
    <t>20세 - 20세</t>
  </si>
  <si>
    <t>19세 - 19세</t>
  </si>
  <si>
    <t>18세 - 18세</t>
  </si>
  <si>
    <t>17세 - 17세</t>
  </si>
  <si>
    <t>16세 - 16세</t>
  </si>
  <si>
    <t>15세 - 15세</t>
  </si>
  <si>
    <t>14세 - 14세</t>
  </si>
  <si>
    <t>13세 - 13세</t>
  </si>
  <si>
    <t>12세 - 12세</t>
  </si>
  <si>
    <t>11세 - 11세</t>
  </si>
  <si>
    <t>10세 - 10세</t>
  </si>
  <si>
    <t>9세 - 9세</t>
  </si>
  <si>
    <t>8세 - 8세</t>
  </si>
  <si>
    <t>7세 - 7세</t>
  </si>
  <si>
    <t>6세 - 6세</t>
  </si>
  <si>
    <t>5세 - 5세</t>
  </si>
  <si>
    <t>4세 - 4세</t>
  </si>
  <si>
    <t>3세 - 3세</t>
  </si>
  <si>
    <t>2세 - 2세</t>
  </si>
  <si>
    <t>1세 - 1세</t>
  </si>
  <si>
    <t>0세 - 0세</t>
  </si>
  <si>
    <t>합     계</t>
  </si>
  <si>
    <t>성비</t>
  </si>
  <si>
    <t>구성비</t>
  </si>
  <si>
    <t>연    령</t>
  </si>
  <si>
    <t>연령별(만) 인구현황(기관별)</t>
  </si>
  <si>
    <t>105세 - 109세</t>
  </si>
  <si>
    <t>100세 - 104세</t>
  </si>
  <si>
    <t>95세 - 99세</t>
  </si>
  <si>
    <t>90세 - 94세</t>
  </si>
  <si>
    <t>85세 - 89세</t>
  </si>
  <si>
    <t>80세 - 84세</t>
  </si>
  <si>
    <t>75세 - 79세</t>
  </si>
  <si>
    <t>70세 - 74세</t>
  </si>
  <si>
    <t>65세 - 69세</t>
  </si>
  <si>
    <t>65세 이상 단독세대별 인구현황</t>
  </si>
  <si>
    <t>연령</t>
  </si>
  <si>
    <t>65-69</t>
  </si>
  <si>
    <t>70-74</t>
  </si>
  <si>
    <t>75-79</t>
  </si>
  <si>
    <t>80-84</t>
  </si>
  <si>
    <t>85-89</t>
  </si>
  <si>
    <t>90-94</t>
  </si>
  <si>
    <t>95-99</t>
  </si>
  <si>
    <t>유구읍 합계</t>
  </si>
  <si>
    <t>100-104</t>
  </si>
  <si>
    <t>이인면 합계</t>
  </si>
  <si>
    <t>탄천면 합계</t>
  </si>
  <si>
    <t>계룡면 합계</t>
  </si>
  <si>
    <t>반포면 합계</t>
  </si>
  <si>
    <t>의당면 합계</t>
  </si>
  <si>
    <t>정안면 합계</t>
  </si>
  <si>
    <t>우성면 합계</t>
  </si>
  <si>
    <t>사곡면 합계</t>
  </si>
  <si>
    <t>신풍면 합계</t>
  </si>
  <si>
    <t>중학동 합계</t>
  </si>
  <si>
    <t>웅진동 합계</t>
  </si>
  <si>
    <t>금학동 합계</t>
  </si>
  <si>
    <t>옥룡동 합계</t>
  </si>
  <si>
    <t>신관동 합계</t>
  </si>
  <si>
    <t>월송동 합계</t>
  </si>
  <si>
    <t>총합계</t>
  </si>
  <si>
    <t>유구읍 인구현황</t>
    <phoneticPr fontId="2" type="noConversion"/>
  </si>
  <si>
    <t>법정동명</t>
  </si>
  <si>
    <t>총인원수</t>
  </si>
  <si>
    <t>노동리</t>
  </si>
  <si>
    <t>덕곡리</t>
  </si>
  <si>
    <t>동해리</t>
  </si>
  <si>
    <t>세동리</t>
  </si>
  <si>
    <t>연종리</t>
  </si>
  <si>
    <t>입석리</t>
  </si>
  <si>
    <t>탑곡리</t>
  </si>
  <si>
    <t>총계</t>
    <phoneticPr fontId="2" type="noConversion"/>
  </si>
  <si>
    <t>통</t>
  </si>
  <si>
    <t>반</t>
  </si>
  <si>
    <t>남자수</t>
  </si>
  <si>
    <t>여자수</t>
  </si>
  <si>
    <t>구암리</t>
  </si>
  <si>
    <t>1통</t>
  </si>
  <si>
    <t>99반</t>
  </si>
  <si>
    <t>2통</t>
  </si>
  <si>
    <t>달산리</t>
  </si>
  <si>
    <t>99통</t>
  </si>
  <si>
    <t>만수리</t>
  </si>
  <si>
    <t>목동리</t>
  </si>
  <si>
    <t>반송리</t>
  </si>
  <si>
    <t>발양리</t>
  </si>
  <si>
    <t>복룡리</t>
  </si>
  <si>
    <t>산의리</t>
  </si>
  <si>
    <t>신영리</t>
  </si>
  <si>
    <t>신흥리</t>
  </si>
  <si>
    <t>오룡리</t>
  </si>
  <si>
    <t>용성리</t>
  </si>
  <si>
    <t>운암리</t>
  </si>
  <si>
    <t>이곡리</t>
  </si>
  <si>
    <t>이인리</t>
  </si>
  <si>
    <t>주봉리</t>
  </si>
  <si>
    <t>초봉리</t>
  </si>
  <si>
    <t/>
  </si>
  <si>
    <t>총계</t>
  </si>
  <si>
    <t>가척리</t>
  </si>
  <si>
    <t>견동리</t>
  </si>
  <si>
    <t>광명리</t>
  </si>
  <si>
    <t>국동리</t>
  </si>
  <si>
    <t>남산리</t>
  </si>
  <si>
    <t>대학리</t>
  </si>
  <si>
    <t>덕지리</t>
  </si>
  <si>
    <t>분강리</t>
  </si>
  <si>
    <t>삼각리</t>
  </si>
  <si>
    <t>성리</t>
  </si>
  <si>
    <t>송학리</t>
  </si>
  <si>
    <t>안영리</t>
  </si>
  <si>
    <t>운곡리</t>
  </si>
  <si>
    <t>유하리</t>
  </si>
  <si>
    <t>장선리</t>
  </si>
  <si>
    <t>정치리</t>
  </si>
  <si>
    <t>화정리</t>
  </si>
  <si>
    <t>경천리</t>
  </si>
  <si>
    <t>3통</t>
  </si>
  <si>
    <t>구왕리</t>
  </si>
  <si>
    <t>금대리</t>
  </si>
  <si>
    <t>기산리</t>
  </si>
  <si>
    <t>내흥리</t>
  </si>
  <si>
    <t>봉명리</t>
  </si>
  <si>
    <t>상성리</t>
  </si>
  <si>
    <t>양화리</t>
  </si>
  <si>
    <t>월곡리</t>
  </si>
  <si>
    <t>월암리</t>
  </si>
  <si>
    <t>유평리</t>
  </si>
  <si>
    <t>죽곡리</t>
  </si>
  <si>
    <t>중장리</t>
  </si>
  <si>
    <t>공암리</t>
  </si>
  <si>
    <t>마암리</t>
  </si>
  <si>
    <t>봉곡리</t>
  </si>
  <si>
    <t>상신리</t>
  </si>
  <si>
    <t>송곡리</t>
  </si>
  <si>
    <t>온천리</t>
  </si>
  <si>
    <t>하신리</t>
  </si>
  <si>
    <t>학봉리</t>
  </si>
  <si>
    <t>가산리</t>
  </si>
  <si>
    <t>덕학리</t>
  </si>
  <si>
    <t>도신리</t>
  </si>
  <si>
    <t>두만리</t>
  </si>
  <si>
    <t>수촌리</t>
  </si>
  <si>
    <t>오인리</t>
  </si>
  <si>
    <t>요룡리</t>
  </si>
  <si>
    <t>유계리</t>
  </si>
  <si>
    <t>율정리</t>
  </si>
  <si>
    <t>중흥리</t>
  </si>
  <si>
    <t>청룡리</t>
  </si>
  <si>
    <t>4통</t>
  </si>
  <si>
    <t>5통</t>
  </si>
  <si>
    <t>6통</t>
  </si>
  <si>
    <t>7통</t>
  </si>
  <si>
    <t>고성리</t>
  </si>
  <si>
    <t>광정리</t>
  </si>
  <si>
    <t>내문리</t>
  </si>
  <si>
    <t>내촌리</t>
  </si>
  <si>
    <t>대산리</t>
  </si>
  <si>
    <t>문천리</t>
  </si>
  <si>
    <t>보물리</t>
  </si>
  <si>
    <t>북계리</t>
  </si>
  <si>
    <t>사현리</t>
  </si>
  <si>
    <t>산성리</t>
  </si>
  <si>
    <t>상룡리</t>
  </si>
  <si>
    <t>석송리</t>
  </si>
  <si>
    <t>쌍달리</t>
  </si>
  <si>
    <t>어물리</t>
  </si>
  <si>
    <t>운궁리</t>
  </si>
  <si>
    <t>월산리</t>
  </si>
  <si>
    <t>인풍리</t>
  </si>
  <si>
    <t>장원리</t>
  </si>
  <si>
    <t>전평리</t>
  </si>
  <si>
    <t>태성리</t>
  </si>
  <si>
    <t>평정리</t>
  </si>
  <si>
    <t>화봉리</t>
  </si>
  <si>
    <t>귀산리</t>
  </si>
  <si>
    <t>내산리</t>
  </si>
  <si>
    <t>단지리</t>
  </si>
  <si>
    <t>대성리</t>
  </si>
  <si>
    <t>도천리</t>
  </si>
  <si>
    <t>동곡리</t>
  </si>
  <si>
    <t>동대리</t>
  </si>
  <si>
    <t>목천리</t>
  </si>
  <si>
    <t>반촌리</t>
  </si>
  <si>
    <t>방문리</t>
  </si>
  <si>
    <t>방흥리</t>
  </si>
  <si>
    <t>보흥리</t>
  </si>
  <si>
    <t>봉현리</t>
  </si>
  <si>
    <t>상서리</t>
  </si>
  <si>
    <t>신웅리</t>
  </si>
  <si>
    <t>안양리</t>
  </si>
  <si>
    <t>어천리</t>
  </si>
  <si>
    <t>오동리</t>
  </si>
  <si>
    <t>옥성리</t>
  </si>
  <si>
    <t>용봉리</t>
  </si>
  <si>
    <t>죽당리</t>
  </si>
  <si>
    <t>평목리</t>
  </si>
  <si>
    <t>한천리</t>
  </si>
  <si>
    <t>대룡리</t>
  </si>
  <si>
    <t>동원리</t>
  </si>
  <si>
    <t>백룡리</t>
  </si>
  <si>
    <t>봉갑리</t>
  </si>
  <si>
    <t>산정리</t>
  </si>
  <si>
    <t>선학리</t>
  </si>
  <si>
    <t>쌍대리</t>
  </si>
  <si>
    <t>영정리</t>
  </si>
  <si>
    <t>용수리</t>
  </si>
  <si>
    <t>입동리</t>
  </si>
  <si>
    <t>조평리</t>
  </si>
  <si>
    <t>청흥리</t>
  </si>
  <si>
    <t>평소리</t>
  </si>
  <si>
    <t>화흥리</t>
  </si>
  <si>
    <t>이인면 인구현황</t>
    <phoneticPr fontId="2" type="noConversion"/>
  </si>
  <si>
    <t>탄천면 인구현황</t>
    <phoneticPr fontId="2" type="noConversion"/>
  </si>
  <si>
    <t>계룡면 인구현황</t>
    <phoneticPr fontId="2" type="noConversion"/>
  </si>
  <si>
    <t>반포면 인구현황</t>
    <phoneticPr fontId="2" type="noConversion"/>
  </si>
  <si>
    <t>의당면 인구현황</t>
    <phoneticPr fontId="2" type="noConversion"/>
  </si>
  <si>
    <t>정안면 인구현황</t>
    <phoneticPr fontId="2" type="noConversion"/>
  </si>
  <si>
    <t>우성면 인구현황</t>
    <phoneticPr fontId="2" type="noConversion"/>
  </si>
  <si>
    <t>중학동 인구현황</t>
    <phoneticPr fontId="2" type="noConversion"/>
  </si>
  <si>
    <t>교동</t>
  </si>
  <si>
    <t>금성동</t>
  </si>
  <si>
    <t>산성동</t>
  </si>
  <si>
    <t>웅진동 인구현황</t>
    <phoneticPr fontId="2" type="noConversion"/>
  </si>
  <si>
    <t>금학동 인구현황</t>
    <phoneticPr fontId="2" type="noConversion"/>
  </si>
  <si>
    <t>8통</t>
  </si>
  <si>
    <t>9통</t>
  </si>
  <si>
    <t>10통</t>
  </si>
  <si>
    <t>11통</t>
  </si>
  <si>
    <t>12통</t>
  </si>
  <si>
    <t>13통</t>
  </si>
  <si>
    <t>14통</t>
  </si>
  <si>
    <t>15통</t>
  </si>
  <si>
    <t>16통</t>
  </si>
  <si>
    <t>17통</t>
  </si>
  <si>
    <t>18통</t>
  </si>
  <si>
    <t>19통</t>
  </si>
  <si>
    <t>20통</t>
  </si>
  <si>
    <t>옥룡동 인구현황</t>
    <phoneticPr fontId="2" type="noConversion"/>
  </si>
  <si>
    <t>행정통(리)명</t>
  </si>
  <si>
    <t>계(%)</t>
  </si>
  <si>
    <t>22통</t>
  </si>
  <si>
    <t>23통</t>
  </si>
  <si>
    <t>24통</t>
  </si>
  <si>
    <t>25통</t>
  </si>
  <si>
    <t>26통</t>
  </si>
  <si>
    <t>27통</t>
  </si>
  <si>
    <t>28통</t>
  </si>
  <si>
    <t>29통</t>
  </si>
  <si>
    <t>32통</t>
  </si>
  <si>
    <t>33통</t>
  </si>
  <si>
    <t>34통</t>
  </si>
  <si>
    <t>35통</t>
  </si>
  <si>
    <t>37통</t>
  </si>
  <si>
    <t>38통</t>
  </si>
  <si>
    <t>39통</t>
  </si>
  <si>
    <t>40통</t>
  </si>
  <si>
    <t>41통</t>
  </si>
  <si>
    <t>42통</t>
  </si>
  <si>
    <t>신관동 인구현황</t>
    <phoneticPr fontId="2" type="noConversion"/>
  </si>
  <si>
    <t>금흥동</t>
  </si>
  <si>
    <t>동현동</t>
  </si>
  <si>
    <t>월송동 인구현황</t>
    <phoneticPr fontId="2" type="noConversion"/>
  </si>
  <si>
    <t>사곡면 인구 현황</t>
    <phoneticPr fontId="2" type="noConversion"/>
  </si>
  <si>
    <t>가교리</t>
  </si>
  <si>
    <t>계실리</t>
  </si>
  <si>
    <t>고당리</t>
  </si>
  <si>
    <t>대중리</t>
  </si>
  <si>
    <t>부곡리</t>
  </si>
  <si>
    <t>월가리</t>
  </si>
  <si>
    <t>유룡리</t>
  </si>
  <si>
    <t>해월리</t>
  </si>
  <si>
    <t>호계리</t>
  </si>
  <si>
    <t>화월리</t>
  </si>
  <si>
    <t>회학리</t>
  </si>
  <si>
    <t>신풍면 인구현황</t>
    <phoneticPr fontId="2" type="noConversion"/>
  </si>
  <si>
    <t>반죽동</t>
  </si>
  <si>
    <t>봉황동</t>
  </si>
  <si>
    <t>중동</t>
  </si>
  <si>
    <t>무릉동</t>
  </si>
  <si>
    <t>석장리동</t>
  </si>
  <si>
    <t>송선동</t>
  </si>
  <si>
    <t>21통</t>
  </si>
  <si>
    <t>30통</t>
  </si>
  <si>
    <t>31통</t>
  </si>
  <si>
    <t>36통</t>
  </si>
  <si>
    <t>합   계</t>
    <phoneticPr fontId="2" type="noConversion"/>
  </si>
  <si>
    <t>법정동명</t>
    <phoneticPr fontId="2" type="noConversion"/>
  </si>
  <si>
    <t>통</t>
    <phoneticPr fontId="2" type="noConversion"/>
  </si>
  <si>
    <t>남자수</t>
    <phoneticPr fontId="2" type="noConversion"/>
  </si>
  <si>
    <t>총인원수(%)</t>
    <phoneticPr fontId="2" type="noConversion"/>
  </si>
  <si>
    <t xml:space="preserve">       225(3)</t>
  </si>
  <si>
    <t>1반</t>
  </si>
  <si>
    <t>2반</t>
  </si>
  <si>
    <t>3반</t>
  </si>
  <si>
    <t>4반</t>
  </si>
  <si>
    <t>5반</t>
  </si>
  <si>
    <t>6반</t>
  </si>
  <si>
    <t>7반</t>
  </si>
  <si>
    <t>8반</t>
  </si>
  <si>
    <t>9반</t>
  </si>
  <si>
    <t>10반</t>
  </si>
  <si>
    <t>봉정동</t>
  </si>
  <si>
    <t>주미동</t>
  </si>
  <si>
    <t>태봉동</t>
  </si>
  <si>
    <t>오곡동</t>
  </si>
  <si>
    <t>검상동</t>
  </si>
  <si>
    <t>합계</t>
  </si>
  <si>
    <t>반</t>
    <phoneticPr fontId="2" type="noConversion"/>
  </si>
  <si>
    <t>월미1통</t>
  </si>
  <si>
    <t>월미2통</t>
  </si>
  <si>
    <t>쌍신통</t>
  </si>
  <si>
    <t xml:space="preserve">       561(10)</t>
  </si>
  <si>
    <t xml:space="preserve">       198(3)</t>
  </si>
  <si>
    <t xml:space="preserve">       139(2)</t>
  </si>
  <si>
    <t xml:space="preserve">       136(2)</t>
  </si>
  <si>
    <t>총 계</t>
  </si>
  <si>
    <t>총인구수</t>
  </si>
  <si>
    <t xml:space="preserve">       271(3)</t>
  </si>
  <si>
    <t xml:space="preserve">       244(3)</t>
  </si>
  <si>
    <t xml:space="preserve">       290(4)</t>
  </si>
  <si>
    <t xml:space="preserve">       358(4)</t>
  </si>
  <si>
    <t>작성기준 : 2020.04 현재</t>
  </si>
  <si>
    <t>출력일자 : 2020.05.02 (단위:명)</t>
  </si>
  <si>
    <t>작성기준 : 2020.03, 2020.04 비교</t>
  </si>
  <si>
    <t>합   계</t>
    <phoneticPr fontId="2" type="noConversion"/>
  </si>
  <si>
    <t>작성기준 : 2020.04  현재</t>
  </si>
  <si>
    <t>출력일자 : 2020.05.02</t>
  </si>
  <si>
    <t>통계년월 : 2020.04 현재</t>
  </si>
  <si>
    <t>백교리</t>
  </si>
  <si>
    <t xml:space="preserve">       735(10)</t>
  </si>
  <si>
    <t xml:space="preserve">        62(1)</t>
  </si>
  <si>
    <t>석남리</t>
  </si>
  <si>
    <t xml:space="preserve">     2,182(29)</t>
  </si>
  <si>
    <t>유구리</t>
  </si>
  <si>
    <t xml:space="preserve">     1,305(17)</t>
  </si>
  <si>
    <t>녹천리</t>
  </si>
  <si>
    <t xml:space="preserve">       715(9)</t>
  </si>
  <si>
    <t xml:space="preserve">       268(4)</t>
  </si>
  <si>
    <t>신달리</t>
  </si>
  <si>
    <t xml:space="preserve">       243(3)</t>
  </si>
  <si>
    <t xml:space="preserve">       168(2)</t>
  </si>
  <si>
    <t>명곡리</t>
  </si>
  <si>
    <t xml:space="preserve">       177(2)</t>
  </si>
  <si>
    <t>구계리</t>
  </si>
  <si>
    <t xml:space="preserve">       149(2)</t>
  </si>
  <si>
    <t xml:space="preserve">        61(1)</t>
  </si>
  <si>
    <t>추계리</t>
  </si>
  <si>
    <t xml:space="preserve">       262(3)</t>
  </si>
  <si>
    <t xml:space="preserve">       135(2)</t>
  </si>
  <si>
    <t>문금리</t>
  </si>
  <si>
    <t xml:space="preserve">       419(6)</t>
  </si>
  <si>
    <t xml:space="preserve">       141(2)</t>
  </si>
  <si>
    <t xml:space="preserve">       155(2)</t>
  </si>
  <si>
    <t>만천리</t>
  </si>
  <si>
    <t xml:space="preserve">       329(4)</t>
  </si>
  <si>
    <t>7,568(100)</t>
    <phoneticPr fontId="2" type="noConversion"/>
  </si>
  <si>
    <t xml:space="preserve">       398(7)</t>
  </si>
  <si>
    <t xml:space="preserve">       591(10)</t>
  </si>
  <si>
    <t xml:space="preserve">       183(3)</t>
  </si>
  <si>
    <t>화은리</t>
  </si>
  <si>
    <t xml:space="preserve">       345(6)</t>
  </si>
  <si>
    <t xml:space="preserve">       320(6)</t>
  </si>
  <si>
    <t xml:space="preserve">       258(5)</t>
  </si>
  <si>
    <t xml:space="preserve">       759(13)</t>
  </si>
  <si>
    <t>하대리</t>
  </si>
  <si>
    <t xml:space="preserve">       541(10)</t>
  </si>
  <si>
    <t xml:space="preserve">       480(8)</t>
  </si>
  <si>
    <t>화헌리</t>
  </si>
  <si>
    <t xml:space="preserve">       220(4)</t>
  </si>
  <si>
    <t xml:space="preserve">       138(2)</t>
  </si>
  <si>
    <t xml:space="preserve">       125(2)</t>
  </si>
  <si>
    <t>향지리</t>
  </si>
  <si>
    <t xml:space="preserve">       284(5)</t>
  </si>
  <si>
    <t xml:space="preserve">     5,676(100)</t>
  </si>
  <si>
    <t xml:space="preserve">       377(5)</t>
  </si>
  <si>
    <t xml:space="preserve">       555(7)</t>
  </si>
  <si>
    <t xml:space="preserve">       494(6)</t>
  </si>
  <si>
    <t xml:space="preserve">       267(3)</t>
  </si>
  <si>
    <t xml:space="preserve">       370(5)</t>
  </si>
  <si>
    <t xml:space="preserve">       238(3)</t>
  </si>
  <si>
    <t xml:space="preserve">       167(2)</t>
  </si>
  <si>
    <t xml:space="preserve">       347(4)</t>
  </si>
  <si>
    <t xml:space="preserve">       299(4)</t>
  </si>
  <si>
    <t xml:space="preserve">       483(6)</t>
  </si>
  <si>
    <t xml:space="preserve">       309(4)</t>
  </si>
  <si>
    <t xml:space="preserve">       270(3)</t>
  </si>
  <si>
    <t xml:space="preserve">       218(3)</t>
  </si>
  <si>
    <t xml:space="preserve">       603(7)</t>
  </si>
  <si>
    <t xml:space="preserve">       200(2)</t>
  </si>
  <si>
    <t xml:space="preserve">       261(3)</t>
  </si>
  <si>
    <t xml:space="preserve">       160(2)</t>
  </si>
  <si>
    <t xml:space="preserve">       281(3)</t>
  </si>
  <si>
    <t xml:space="preserve">       356(4)</t>
  </si>
  <si>
    <t xml:space="preserve">       126(2)</t>
  </si>
  <si>
    <t xml:space="preserve">       156(2)</t>
  </si>
  <si>
    <t>신기동</t>
  </si>
  <si>
    <t>소학동</t>
  </si>
  <si>
    <t>상왕동</t>
  </si>
  <si>
    <t xml:space="preserve">    8,102(100)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</si>
</sst>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176" formatCode="#,##0\ "/>
    <numFmt numFmtId="177" formatCode="#,##0.00\ "/>
  </numFmts>
  <fonts count="9" x14ac:knownFonts="1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8"/>
      <color theme="1"/>
      <name val="바탕체"/>
      <family val="1"/>
      <charset val="129"/>
    </font>
    <font>
      <sz val="18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13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</borders>
  <cellStyleXfs count="6">
    <xf numFmtId="0" fontId="0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</cellStyleXfs>
  <cellXfs count="141">
    <xf numFmtId="0" fontId="0" fillId="0" borderId="0" xfId="0">
      <alignment vertical="center"/>
    </xf>
    <xf numFmtId="0" fontId="3" fillId="0" borderId="0" xfId="0" applyFont="1">
      <alignment vertical="center"/>
    </xf>
    <xf numFmtId="176" fontId="3" fillId="0" borderId="0" xfId="0" applyNumberFormat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5" borderId="12" xfId="0" applyNumberFormat="1" applyFill="1" applyBorder="1" applyAlignment="1">
      <alignment horizontal="center" vertical="center"/>
    </xf>
    <xf numFmtId="49" fontId="0" fillId="5" borderId="13" xfId="0" applyNumberFormat="1" applyFill="1" applyBorder="1" applyAlignment="1">
      <alignment horizontal="center" vertical="center"/>
    </xf>
    <xf numFmtId="0" fontId="0" fillId="5" borderId="13" xfId="0" applyFill="1" applyBorder="1" applyAlignment="1">
      <alignment horizontal="center" vertical="center"/>
    </xf>
    <xf numFmtId="0" fontId="0" fillId="5" borderId="14" xfId="0" applyFill="1" applyBorder="1" applyAlignment="1">
      <alignment horizontal="center" vertical="center"/>
    </xf>
    <xf numFmtId="49" fontId="0" fillId="0" borderId="15" xfId="0" applyNumberForma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49" fontId="7" fillId="4" borderId="15" xfId="0" applyNumberFormat="1" applyFont="1" applyFill="1" applyBorder="1" applyAlignment="1">
      <alignment horizontal="center" vertical="center"/>
    </xf>
    <xf numFmtId="49" fontId="7" fillId="4" borderId="1" xfId="0" applyNumberFormat="1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16" xfId="0" applyFont="1" applyFill="1" applyBorder="1" applyAlignment="1">
      <alignment horizontal="center" vertical="center"/>
    </xf>
    <xf numFmtId="49" fontId="7" fillId="4" borderId="17" xfId="0" applyNumberFormat="1" applyFont="1" applyFill="1" applyBorder="1" applyAlignment="1">
      <alignment horizontal="center" vertical="center"/>
    </xf>
    <xf numFmtId="49" fontId="7" fillId="4" borderId="18" xfId="0" applyNumberFormat="1" applyFont="1" applyFill="1" applyBorder="1" applyAlignment="1">
      <alignment horizontal="center" vertical="center"/>
    </xf>
    <xf numFmtId="0" fontId="7" fillId="4" borderId="18" xfId="0" applyFont="1" applyFill="1" applyBorder="1" applyAlignment="1">
      <alignment horizontal="center" vertical="center"/>
    </xf>
    <xf numFmtId="0" fontId="7" fillId="4" borderId="19" xfId="0" applyFont="1" applyFill="1" applyBorder="1" applyAlignment="1">
      <alignment horizontal="center" vertical="center"/>
    </xf>
    <xf numFmtId="49" fontId="7" fillId="0" borderId="15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6" xfId="0" applyFont="1" applyFill="1" applyBorder="1" applyAlignment="1">
      <alignment horizontal="center" vertical="center"/>
    </xf>
    <xf numFmtId="49" fontId="0" fillId="2" borderId="1" xfId="0" applyNumberFormat="1" applyFill="1" applyBorder="1">
      <alignment vertical="center"/>
    </xf>
    <xf numFmtId="49" fontId="0" fillId="0" borderId="1" xfId="0" applyNumberFormat="1" applyBorder="1">
      <alignment vertical="center"/>
    </xf>
    <xf numFmtId="0" fontId="0" fillId="0" borderId="1" xfId="0" applyBorder="1">
      <alignment vertical="center"/>
    </xf>
    <xf numFmtId="3" fontId="0" fillId="2" borderId="1" xfId="0" applyNumberFormat="1" applyFill="1" applyBorder="1">
      <alignment vertical="center"/>
    </xf>
    <xf numFmtId="49" fontId="0" fillId="5" borderId="1" xfId="0" applyNumberFormat="1" applyFill="1" applyBorder="1">
      <alignment vertical="center"/>
    </xf>
    <xf numFmtId="0" fontId="0" fillId="5" borderId="1" xfId="0" applyFill="1" applyBorder="1">
      <alignment vertical="center"/>
    </xf>
    <xf numFmtId="49" fontId="0" fillId="5" borderId="1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/>
    </xf>
    <xf numFmtId="49" fontId="0" fillId="5" borderId="9" xfId="0" applyNumberFormat="1" applyFill="1" applyBorder="1">
      <alignment vertical="center"/>
    </xf>
    <xf numFmtId="0" fontId="0" fillId="5" borderId="9" xfId="0" applyFill="1" applyBorder="1">
      <alignment vertical="center"/>
    </xf>
    <xf numFmtId="0" fontId="0" fillId="0" borderId="0" xfId="0">
      <alignment vertical="center"/>
    </xf>
    <xf numFmtId="49" fontId="0" fillId="0" borderId="21" xfId="0" applyNumberFormat="1" applyBorder="1">
      <alignment vertical="center"/>
    </xf>
    <xf numFmtId="0" fontId="0" fillId="0" borderId="21" xfId="0" applyBorder="1">
      <alignment vertical="center"/>
    </xf>
    <xf numFmtId="0" fontId="0" fillId="5" borderId="21" xfId="0" applyFill="1" applyBorder="1">
      <alignment vertical="center"/>
    </xf>
    <xf numFmtId="0" fontId="0" fillId="0" borderId="21" xfId="0" applyBorder="1">
      <alignment vertical="center"/>
    </xf>
    <xf numFmtId="49" fontId="0" fillId="5" borderId="21" xfId="0" applyNumberFormat="1" applyFill="1" applyBorder="1">
      <alignment vertical="center"/>
    </xf>
    <xf numFmtId="49" fontId="0" fillId="0" borderId="21" xfId="0" applyNumberFormat="1" applyBorder="1">
      <alignment vertical="center"/>
    </xf>
    <xf numFmtId="3" fontId="0" fillId="2" borderId="1" xfId="0" applyNumberFormat="1" applyFill="1" applyBorder="1" applyAlignment="1">
      <alignment horizontal="center" vertical="center"/>
    </xf>
    <xf numFmtId="3" fontId="0" fillId="2" borderId="21" xfId="0" applyNumberFormat="1" applyFill="1" applyBorder="1">
      <alignment vertical="center"/>
    </xf>
    <xf numFmtId="49" fontId="0" fillId="2" borderId="21" xfId="0" applyNumberFormat="1" applyFill="1" applyBorder="1">
      <alignment vertical="center"/>
    </xf>
    <xf numFmtId="49" fontId="0" fillId="5" borderId="22" xfId="0" applyNumberFormat="1" applyFill="1" applyBorder="1">
      <alignment vertical="center"/>
    </xf>
    <xf numFmtId="0" fontId="0" fillId="5" borderId="22" xfId="0" applyFill="1" applyBorder="1">
      <alignment vertical="center"/>
    </xf>
    <xf numFmtId="49" fontId="0" fillId="0" borderId="22" xfId="0" applyNumberFormat="1" applyBorder="1">
      <alignment vertical="center"/>
    </xf>
    <xf numFmtId="0" fontId="0" fillId="0" borderId="22" xfId="0" applyBorder="1">
      <alignment vertical="center"/>
    </xf>
    <xf numFmtId="3" fontId="0" fillId="0" borderId="22" xfId="0" applyNumberFormat="1" applyBorder="1">
      <alignment vertical="center"/>
    </xf>
    <xf numFmtId="49" fontId="0" fillId="2" borderId="22" xfId="0" applyNumberFormat="1" applyFill="1" applyBorder="1">
      <alignment vertical="center"/>
    </xf>
    <xf numFmtId="3" fontId="0" fillId="2" borderId="22" xfId="0" applyNumberFormat="1" applyFill="1" applyBorder="1">
      <alignment vertical="center"/>
    </xf>
    <xf numFmtId="0" fontId="0" fillId="0" borderId="22" xfId="0" applyNumberFormat="1" applyBorder="1">
      <alignment vertical="center"/>
    </xf>
    <xf numFmtId="49" fontId="0" fillId="5" borderId="22" xfId="0" applyNumberFormat="1" applyFill="1" applyBorder="1" applyAlignment="1">
      <alignment horizontal="center" vertical="center"/>
    </xf>
    <xf numFmtId="0" fontId="0" fillId="5" borderId="22" xfId="0" applyFill="1" applyBorder="1" applyAlignment="1">
      <alignment horizontal="center" vertical="center"/>
    </xf>
    <xf numFmtId="49" fontId="0" fillId="0" borderId="22" xfId="0" applyNumberFormat="1" applyBorder="1" applyAlignment="1">
      <alignment horizontal="center" vertical="center"/>
    </xf>
    <xf numFmtId="49" fontId="0" fillId="0" borderId="22" xfId="0" applyNumberFormat="1" applyBorder="1" applyAlignment="1">
      <alignment horizontal="right" vertical="center"/>
    </xf>
    <xf numFmtId="0" fontId="0" fillId="0" borderId="22" xfId="0" applyNumberFormat="1" applyBorder="1" applyAlignment="1">
      <alignment horizontal="right" vertical="center"/>
    </xf>
    <xf numFmtId="0" fontId="0" fillId="0" borderId="22" xfId="0" applyBorder="1" applyAlignment="1">
      <alignment horizontal="right" vertical="center"/>
    </xf>
    <xf numFmtId="0" fontId="0" fillId="2" borderId="22" xfId="0" applyFill="1" applyBorder="1">
      <alignment vertical="center"/>
    </xf>
    <xf numFmtId="0" fontId="0" fillId="0" borderId="0" xfId="0">
      <alignment vertical="center"/>
    </xf>
    <xf numFmtId="49" fontId="0" fillId="0" borderId="23" xfId="0" applyNumberFormat="1" applyBorder="1">
      <alignment vertical="center"/>
    </xf>
    <xf numFmtId="0" fontId="0" fillId="0" borderId="23" xfId="0" applyBorder="1">
      <alignment vertical="center"/>
    </xf>
    <xf numFmtId="49" fontId="0" fillId="5" borderId="23" xfId="0" applyNumberFormat="1" applyFill="1" applyBorder="1">
      <alignment vertical="center"/>
    </xf>
    <xf numFmtId="0" fontId="0" fillId="5" borderId="23" xfId="0" applyFill="1" applyBorder="1">
      <alignment vertical="center"/>
    </xf>
    <xf numFmtId="49" fontId="0" fillId="2" borderId="23" xfId="0" applyNumberFormat="1" applyFill="1" applyBorder="1">
      <alignment vertical="center"/>
    </xf>
    <xf numFmtId="3" fontId="0" fillId="2" borderId="23" xfId="0" applyNumberFormat="1" applyFill="1" applyBorder="1">
      <alignment vertical="center"/>
    </xf>
    <xf numFmtId="49" fontId="0" fillId="2" borderId="22" xfId="0" applyNumberFormat="1" applyFill="1" applyBorder="1" applyAlignment="1">
      <alignment horizontal="right" vertical="center"/>
    </xf>
    <xf numFmtId="0" fontId="0" fillId="2" borderId="22" xfId="0" applyNumberFormat="1" applyFill="1" applyBorder="1" applyAlignment="1">
      <alignment horizontal="right" vertical="center"/>
    </xf>
    <xf numFmtId="0" fontId="0" fillId="2" borderId="22" xfId="0" applyFill="1" applyBorder="1" applyAlignment="1">
      <alignment horizontal="right" vertical="center"/>
    </xf>
    <xf numFmtId="0" fontId="0" fillId="2" borderId="23" xfId="0" applyFill="1" applyBorder="1" applyAlignment="1">
      <alignment horizontal="center" vertical="center"/>
    </xf>
    <xf numFmtId="49" fontId="0" fillId="2" borderId="23" xfId="0" applyNumberFormat="1" applyFill="1" applyBorder="1" applyAlignment="1">
      <alignment horizontal="center" vertical="center"/>
    </xf>
    <xf numFmtId="49" fontId="0" fillId="0" borderId="23" xfId="0" applyNumberFormat="1" applyBorder="1" applyAlignment="1">
      <alignment horizontal="center" vertical="center"/>
    </xf>
    <xf numFmtId="3" fontId="0" fillId="2" borderId="23" xfId="0" applyNumberFormat="1" applyFill="1" applyBorder="1" applyAlignment="1">
      <alignment horizontal="center" vertical="center"/>
    </xf>
    <xf numFmtId="41" fontId="0" fillId="2" borderId="23" xfId="1" applyFont="1" applyFill="1" applyBorder="1">
      <alignment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0" fillId="5" borderId="23" xfId="0" applyFill="1" applyBorder="1">
      <alignment vertical="center"/>
    </xf>
    <xf numFmtId="0" fontId="0" fillId="0" borderId="23" xfId="0" applyBorder="1">
      <alignment vertical="center"/>
    </xf>
    <xf numFmtId="49" fontId="0" fillId="5" borderId="23" xfId="0" applyNumberFormat="1" applyFill="1" applyBorder="1">
      <alignment vertical="center"/>
    </xf>
    <xf numFmtId="49" fontId="0" fillId="0" borderId="23" xfId="0" applyNumberFormat="1" applyBorder="1">
      <alignment vertical="center"/>
    </xf>
    <xf numFmtId="0" fontId="0" fillId="2" borderId="23" xfId="0" applyFill="1" applyBorder="1">
      <alignment vertical="center"/>
    </xf>
    <xf numFmtId="0" fontId="3" fillId="0" borderId="24" xfId="0" applyFont="1" applyBorder="1">
      <alignment vertical="center"/>
    </xf>
    <xf numFmtId="176" fontId="3" fillId="0" borderId="24" xfId="0" applyNumberFormat="1" applyFont="1" applyBorder="1">
      <alignment vertical="center"/>
    </xf>
    <xf numFmtId="177" fontId="3" fillId="0" borderId="24" xfId="0" applyNumberFormat="1" applyFont="1" applyBorder="1">
      <alignment vertical="center"/>
    </xf>
    <xf numFmtId="176" fontId="3" fillId="3" borderId="24" xfId="0" applyNumberFormat="1" applyFont="1" applyFill="1" applyBorder="1">
      <alignment vertical="center"/>
    </xf>
    <xf numFmtId="176" fontId="3" fillId="2" borderId="24" xfId="0" applyNumberFormat="1" applyFont="1" applyFill="1" applyBorder="1">
      <alignment vertical="center"/>
    </xf>
    <xf numFmtId="0" fontId="3" fillId="0" borderId="24" xfId="0" applyFont="1" applyBorder="1" applyAlignment="1">
      <alignment horizontal="center" vertical="center"/>
    </xf>
    <xf numFmtId="176" fontId="3" fillId="4" borderId="24" xfId="0" applyNumberFormat="1" applyFont="1" applyFill="1" applyBorder="1">
      <alignment vertical="center"/>
    </xf>
    <xf numFmtId="176" fontId="0" fillId="0" borderId="24" xfId="0" applyNumberFormat="1" applyBorder="1">
      <alignment vertical="center"/>
    </xf>
    <xf numFmtId="177" fontId="0" fillId="0" borderId="24" xfId="0" applyNumberFormat="1" applyBorder="1">
      <alignment vertical="center"/>
    </xf>
    <xf numFmtId="49" fontId="0" fillId="0" borderId="24" xfId="0" applyNumberFormat="1" applyBorder="1" applyAlignment="1">
      <alignment horizontal="center" vertical="center"/>
    </xf>
    <xf numFmtId="0" fontId="0" fillId="0" borderId="0" xfId="0">
      <alignment vertical="center"/>
    </xf>
    <xf numFmtId="0" fontId="0" fillId="0" borderId="0" xfId="0">
      <alignment vertical="center"/>
    </xf>
    <xf numFmtId="49" fontId="0" fillId="0" borderId="27" xfId="0" applyNumberFormat="1" applyBorder="1">
      <alignment vertical="center"/>
    </xf>
    <xf numFmtId="0" fontId="0" fillId="0" borderId="27" xfId="0" applyBorder="1">
      <alignment vertical="center"/>
    </xf>
    <xf numFmtId="0" fontId="4" fillId="0" borderId="3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4" fillId="0" borderId="2" xfId="0" applyFont="1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3" fillId="0" borderId="24" xfId="0" applyFont="1" applyBorder="1" applyAlignment="1">
      <alignment vertical="center"/>
    </xf>
    <xf numFmtId="0" fontId="0" fillId="0" borderId="24" xfId="0" applyBorder="1" applyAlignment="1">
      <alignment vertical="center"/>
    </xf>
    <xf numFmtId="0" fontId="3" fillId="0" borderId="24" xfId="0" applyFont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3" fillId="0" borderId="24" xfId="0" applyFont="1" applyBorder="1" applyAlignment="1">
      <alignment horizontal="center" vertical="center" wrapText="1"/>
    </xf>
    <xf numFmtId="0" fontId="3" fillId="4" borderId="24" xfId="0" applyFont="1" applyFill="1" applyBorder="1" applyAlignment="1">
      <alignment horizontal="center" vertical="center" wrapText="1"/>
    </xf>
    <xf numFmtId="0" fontId="0" fillId="4" borderId="24" xfId="0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 wrapText="1"/>
    </xf>
    <xf numFmtId="0" fontId="0" fillId="2" borderId="24" xfId="0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20" xfId="0" applyFont="1" applyFill="1" applyBorder="1" applyAlignment="1">
      <alignment horizontal="center" vertical="center"/>
    </xf>
    <xf numFmtId="0" fontId="0" fillId="0" borderId="20" xfId="0" applyBorder="1" applyAlignment="1">
      <alignment vertical="center"/>
    </xf>
    <xf numFmtId="0" fontId="6" fillId="0" borderId="20" xfId="0" applyFont="1" applyBorder="1" applyAlignment="1">
      <alignment horizontal="center" vertical="center"/>
    </xf>
    <xf numFmtId="49" fontId="0" fillId="2" borderId="3" xfId="0" applyNumberFormat="1" applyFill="1" applyBorder="1" applyAlignment="1">
      <alignment horizontal="center" vertical="center"/>
    </xf>
    <xf numFmtId="49" fontId="0" fillId="2" borderId="4" xfId="0" applyNumberFormat="1" applyFill="1" applyBorder="1" applyAlignment="1">
      <alignment horizontal="center" vertical="center"/>
    </xf>
    <xf numFmtId="49" fontId="0" fillId="2" borderId="5" xfId="0" applyNumberFormat="1" applyFill="1" applyBorder="1" applyAlignment="1">
      <alignment horizontal="center" vertical="center"/>
    </xf>
  </cellXfs>
  <cellStyles count="6">
    <cellStyle name="쉼표 [0]" xfId="1" builtinId="6"/>
    <cellStyle name="쉼표 [0] 2" xfId="5"/>
    <cellStyle name="쉼표 [0] 3" xfId="4"/>
    <cellStyle name="쉼표 [0] 4" xfId="3"/>
    <cellStyle name="쉼표 [0] 5" xfId="2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00"/>
  <sheetViews>
    <sheetView tabSelected="1" topLeftCell="A5" workbookViewId="0">
      <selection activeCell="N9" sqref="N9"/>
    </sheetView>
  </sheetViews>
  <sheetFormatPr defaultRowHeight="16.5" x14ac:dyDescent="0.3"/>
  <cols>
    <col min="1" max="1" width="16.125" bestFit="1" customWidth="1"/>
    <col min="2" max="2" width="8.5" bestFit="1" customWidth="1"/>
    <col min="3" max="5" width="7.625" bestFit="1" customWidth="1"/>
    <col min="6" max="7" width="6.75" bestFit="1" customWidth="1"/>
    <col min="8" max="9" width="7.625" bestFit="1" customWidth="1"/>
    <col min="10" max="10" width="12.75" customWidth="1"/>
  </cols>
  <sheetData>
    <row r="1" spans="1:23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22.5" x14ac:dyDescent="0.3">
      <c r="A2" s="103" t="s">
        <v>0</v>
      </c>
      <c r="B2" s="104"/>
      <c r="C2" s="104"/>
      <c r="D2" s="104"/>
      <c r="E2" s="104"/>
      <c r="F2" s="104"/>
      <c r="G2" s="104"/>
      <c r="H2" s="104"/>
      <c r="I2" s="104"/>
      <c r="J2" s="104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x14ac:dyDescent="0.3">
      <c r="A4" s="105" t="s">
        <v>49</v>
      </c>
      <c r="B4" s="106"/>
      <c r="C4" s="106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x14ac:dyDescent="0.3">
      <c r="A5" s="105" t="s">
        <v>495</v>
      </c>
      <c r="B5" s="106"/>
      <c r="C5" s="106"/>
      <c r="D5" s="1"/>
      <c r="E5" s="1"/>
      <c r="F5" s="1"/>
      <c r="G5" s="1"/>
      <c r="H5" s="107" t="s">
        <v>496</v>
      </c>
      <c r="I5" s="108"/>
      <c r="J5" s="108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3" ht="25.5" customHeight="1" x14ac:dyDescent="0.3">
      <c r="A6" s="109" t="s">
        <v>1</v>
      </c>
      <c r="B6" s="102" t="s">
        <v>2</v>
      </c>
      <c r="C6" s="111"/>
      <c r="D6" s="112"/>
      <c r="E6" s="102" t="s">
        <v>6</v>
      </c>
      <c r="F6" s="111"/>
      <c r="G6" s="112"/>
      <c r="H6" s="109" t="s">
        <v>10</v>
      </c>
      <c r="I6" s="109" t="s">
        <v>11</v>
      </c>
      <c r="J6" s="109" t="s">
        <v>12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</row>
    <row r="7" spans="1:23" ht="25.5" customHeight="1" x14ac:dyDescent="0.3">
      <c r="A7" s="110"/>
      <c r="B7" s="80" t="s">
        <v>3</v>
      </c>
      <c r="C7" s="80" t="s">
        <v>4</v>
      </c>
      <c r="D7" s="80" t="s">
        <v>5</v>
      </c>
      <c r="E7" s="80" t="s">
        <v>7</v>
      </c>
      <c r="F7" s="80" t="s">
        <v>8</v>
      </c>
      <c r="G7" s="80" t="s">
        <v>9</v>
      </c>
      <c r="H7" s="110"/>
      <c r="I7" s="110"/>
      <c r="J7" s="110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</row>
    <row r="8" spans="1:23" ht="25.5" customHeight="1" x14ac:dyDescent="0.3">
      <c r="A8" s="88" t="s">
        <v>459</v>
      </c>
      <c r="B8" s="92">
        <v>105743</v>
      </c>
      <c r="C8" s="89">
        <v>53019</v>
      </c>
      <c r="D8" s="89">
        <v>52724</v>
      </c>
      <c r="E8" s="90">
        <v>100</v>
      </c>
      <c r="F8" s="90">
        <v>50.139489138761</v>
      </c>
      <c r="G8" s="90">
        <v>49.860510861239</v>
      </c>
      <c r="H8" s="90">
        <v>100.559517487292</v>
      </c>
      <c r="I8" s="89">
        <v>50415</v>
      </c>
      <c r="J8" s="90">
        <v>2.0974511554100999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</row>
    <row r="9" spans="1:23" ht="25.5" customHeight="1" x14ac:dyDescent="0.3">
      <c r="A9" s="88" t="s">
        <v>13</v>
      </c>
      <c r="B9" s="89">
        <v>7568</v>
      </c>
      <c r="C9" s="89">
        <v>3827</v>
      </c>
      <c r="D9" s="89">
        <v>3741</v>
      </c>
      <c r="E9" s="90">
        <v>7.1569749297825904</v>
      </c>
      <c r="F9" s="90">
        <v>3.61915209517415</v>
      </c>
      <c r="G9" s="90">
        <v>3.5378228346084399</v>
      </c>
      <c r="H9" s="90">
        <v>102.298850574713</v>
      </c>
      <c r="I9" s="89">
        <v>3851</v>
      </c>
      <c r="J9" s="90">
        <v>1.96520384315762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25.5" customHeight="1" x14ac:dyDescent="0.3">
      <c r="A10" s="88" t="s">
        <v>14</v>
      </c>
      <c r="B10" s="89">
        <v>3375</v>
      </c>
      <c r="C10" s="89">
        <v>1720</v>
      </c>
      <c r="D10" s="89">
        <v>1655</v>
      </c>
      <c r="E10" s="90">
        <v>3.1917006326659898</v>
      </c>
      <c r="F10" s="90">
        <v>1.6265852113142201</v>
      </c>
      <c r="G10" s="90">
        <v>1.56511542135177</v>
      </c>
      <c r="H10" s="90">
        <v>103.92749244713001</v>
      </c>
      <c r="I10" s="89">
        <v>1706</v>
      </c>
      <c r="J10" s="90">
        <v>1.97831184056272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</row>
    <row r="11" spans="1:23" ht="25.5" customHeight="1" x14ac:dyDescent="0.3">
      <c r="A11" s="88" t="s">
        <v>15</v>
      </c>
      <c r="B11" s="89">
        <v>2980</v>
      </c>
      <c r="C11" s="89">
        <v>1539</v>
      </c>
      <c r="D11" s="89">
        <v>1441</v>
      </c>
      <c r="E11" s="90">
        <v>2.81815344750953</v>
      </c>
      <c r="F11" s="90">
        <v>1.45541548849569</v>
      </c>
      <c r="G11" s="90">
        <v>1.36273795901384</v>
      </c>
      <c r="H11" s="90">
        <v>106.800832755031</v>
      </c>
      <c r="I11" s="89">
        <v>1612</v>
      </c>
      <c r="J11" s="90">
        <v>1.8486352357320099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</row>
    <row r="12" spans="1:23" ht="25.5" customHeight="1" x14ac:dyDescent="0.3">
      <c r="A12" s="88" t="s">
        <v>16</v>
      </c>
      <c r="B12" s="89">
        <v>5676</v>
      </c>
      <c r="C12" s="89">
        <v>2891</v>
      </c>
      <c r="D12" s="89">
        <v>2785</v>
      </c>
      <c r="E12" s="90">
        <v>5.3677311973369397</v>
      </c>
      <c r="F12" s="90">
        <v>2.7339871197147798</v>
      </c>
      <c r="G12" s="90">
        <v>2.6337440776221599</v>
      </c>
      <c r="H12" s="90">
        <v>103.806104129264</v>
      </c>
      <c r="I12" s="89">
        <v>3073</v>
      </c>
      <c r="J12" s="90">
        <v>1.84705499511878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</row>
    <row r="13" spans="1:23" ht="25.5" customHeight="1" x14ac:dyDescent="0.3">
      <c r="A13" s="88" t="s">
        <v>17</v>
      </c>
      <c r="B13" s="89">
        <v>4276</v>
      </c>
      <c r="C13" s="89">
        <v>2264</v>
      </c>
      <c r="D13" s="89">
        <v>2012</v>
      </c>
      <c r="E13" s="90">
        <v>4.0437664904532697</v>
      </c>
      <c r="F13" s="90">
        <v>2.1410400688461602</v>
      </c>
      <c r="G13" s="90">
        <v>1.9027264216071</v>
      </c>
      <c r="H13" s="90">
        <v>112.524850894632</v>
      </c>
      <c r="I13" s="89">
        <v>2102</v>
      </c>
      <c r="J13" s="90">
        <v>2.0342530922930502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</row>
    <row r="14" spans="1:23" ht="25.5" customHeight="1" x14ac:dyDescent="0.3">
      <c r="A14" s="88" t="s">
        <v>18</v>
      </c>
      <c r="B14" s="89">
        <v>4701</v>
      </c>
      <c r="C14" s="89">
        <v>2440</v>
      </c>
      <c r="D14" s="89">
        <v>2261</v>
      </c>
      <c r="E14" s="90">
        <v>4.4456843479000998</v>
      </c>
      <c r="F14" s="90">
        <v>2.30748134628297</v>
      </c>
      <c r="G14" s="90">
        <v>2.1382030016171298</v>
      </c>
      <c r="H14" s="90">
        <v>107.916850950907</v>
      </c>
      <c r="I14" s="89">
        <v>2309</v>
      </c>
      <c r="J14" s="90">
        <v>2.03594629709831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</row>
    <row r="15" spans="1:23" ht="25.5" customHeight="1" x14ac:dyDescent="0.3">
      <c r="A15" s="88" t="s">
        <v>19</v>
      </c>
      <c r="B15" s="89">
        <v>4721</v>
      </c>
      <c r="C15" s="89">
        <v>2452</v>
      </c>
      <c r="D15" s="89">
        <v>2269</v>
      </c>
      <c r="E15" s="90">
        <v>4.4645981294270101</v>
      </c>
      <c r="F15" s="90">
        <v>2.3188296151991099</v>
      </c>
      <c r="G15" s="90">
        <v>2.1457685142278899</v>
      </c>
      <c r="H15" s="90">
        <v>108.065226972234</v>
      </c>
      <c r="I15" s="89">
        <v>2458</v>
      </c>
      <c r="J15" s="90">
        <v>1.9206672091131001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</row>
    <row r="16" spans="1:23" ht="25.5" customHeight="1" x14ac:dyDescent="0.3">
      <c r="A16" s="88" t="s">
        <v>20</v>
      </c>
      <c r="B16" s="89">
        <v>5341</v>
      </c>
      <c r="C16" s="89">
        <v>2772</v>
      </c>
      <c r="D16" s="89">
        <v>2569</v>
      </c>
      <c r="E16" s="90">
        <v>5.0509253567611996</v>
      </c>
      <c r="F16" s="90">
        <v>2.62145011962967</v>
      </c>
      <c r="G16" s="90">
        <v>2.4294752371315398</v>
      </c>
      <c r="H16" s="90">
        <v>107.901907356948</v>
      </c>
      <c r="I16" s="89">
        <v>2715</v>
      </c>
      <c r="J16" s="90">
        <v>1.96721915285451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</row>
    <row r="17" spans="1:23" ht="25.5" customHeight="1" x14ac:dyDescent="0.3">
      <c r="A17" s="88" t="s">
        <v>21</v>
      </c>
      <c r="B17" s="89">
        <v>2998</v>
      </c>
      <c r="C17" s="89">
        <v>1508</v>
      </c>
      <c r="D17" s="89">
        <v>1490</v>
      </c>
      <c r="E17" s="90">
        <v>2.8351758508837501</v>
      </c>
      <c r="F17" s="90">
        <v>1.42609912712898</v>
      </c>
      <c r="G17" s="90">
        <v>1.4090767237547599</v>
      </c>
      <c r="H17" s="90">
        <v>101.208053691275</v>
      </c>
      <c r="I17" s="89">
        <v>1517</v>
      </c>
      <c r="J17" s="90">
        <v>1.97626895187871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</row>
    <row r="18" spans="1:23" ht="25.5" customHeight="1" x14ac:dyDescent="0.3">
      <c r="A18" s="88" t="s">
        <v>22</v>
      </c>
      <c r="B18" s="89">
        <v>3270</v>
      </c>
      <c r="C18" s="89">
        <v>1461</v>
      </c>
      <c r="D18" s="89">
        <v>1809</v>
      </c>
      <c r="E18" s="90">
        <v>3.0924032796497198</v>
      </c>
      <c r="F18" s="90">
        <v>1.38165174054075</v>
      </c>
      <c r="G18" s="90">
        <v>1.71075153910897</v>
      </c>
      <c r="H18" s="90">
        <v>80.762852404643397</v>
      </c>
      <c r="I18" s="89">
        <v>1556</v>
      </c>
      <c r="J18" s="90">
        <v>2.1015424164524399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</row>
    <row r="19" spans="1:23" ht="25.5" customHeight="1" x14ac:dyDescent="0.3">
      <c r="A19" s="88" t="s">
        <v>23</v>
      </c>
      <c r="B19" s="89">
        <v>4753</v>
      </c>
      <c r="C19" s="89">
        <v>2384</v>
      </c>
      <c r="D19" s="89">
        <v>2369</v>
      </c>
      <c r="E19" s="90">
        <v>4.4948601798700603</v>
      </c>
      <c r="F19" s="90">
        <v>2.2545227580076199</v>
      </c>
      <c r="G19" s="90">
        <v>2.2403374218624399</v>
      </c>
      <c r="H19" s="90">
        <v>100.633178556353</v>
      </c>
      <c r="I19" s="89">
        <v>2513</v>
      </c>
      <c r="J19" s="90">
        <v>1.8913649025069601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</row>
    <row r="20" spans="1:23" ht="25.5" customHeight="1" x14ac:dyDescent="0.3">
      <c r="A20" s="88" t="s">
        <v>24</v>
      </c>
      <c r="B20" s="89">
        <v>8332</v>
      </c>
      <c r="C20" s="89">
        <v>4110</v>
      </c>
      <c r="D20" s="89">
        <v>4222</v>
      </c>
      <c r="E20" s="90">
        <v>7.8794813841105302</v>
      </c>
      <c r="F20" s="90">
        <v>3.88678210377992</v>
      </c>
      <c r="G20" s="90">
        <v>3.9926992803306098</v>
      </c>
      <c r="H20" s="90">
        <v>97.347228801515897</v>
      </c>
      <c r="I20" s="89">
        <v>3925</v>
      </c>
      <c r="J20" s="90">
        <v>2.1228025477707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</row>
    <row r="21" spans="1:23" ht="25.5" customHeight="1" x14ac:dyDescent="0.3">
      <c r="A21" s="88" t="s">
        <v>25</v>
      </c>
      <c r="B21" s="89">
        <v>5475</v>
      </c>
      <c r="C21" s="89">
        <v>2746</v>
      </c>
      <c r="D21" s="89">
        <v>2729</v>
      </c>
      <c r="E21" s="90">
        <v>5.1776476929915001</v>
      </c>
      <c r="F21" s="90">
        <v>2.5968622036446898</v>
      </c>
      <c r="G21" s="90">
        <v>2.5807854893468098</v>
      </c>
      <c r="H21" s="90">
        <v>100.622938805423</v>
      </c>
      <c r="I21" s="89">
        <v>2442</v>
      </c>
      <c r="J21" s="90">
        <v>2.24201474201474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</row>
    <row r="22" spans="1:23" ht="25.5" customHeight="1" x14ac:dyDescent="0.3">
      <c r="A22" s="88" t="s">
        <v>26</v>
      </c>
      <c r="B22" s="89">
        <v>8102</v>
      </c>
      <c r="C22" s="89">
        <v>4081</v>
      </c>
      <c r="D22" s="89">
        <v>4021</v>
      </c>
      <c r="E22" s="90">
        <v>7.6619728965510703</v>
      </c>
      <c r="F22" s="90">
        <v>3.8593571205659001</v>
      </c>
      <c r="G22" s="90">
        <v>3.8026157759851702</v>
      </c>
      <c r="H22" s="90">
        <v>101.49216612782899</v>
      </c>
      <c r="I22" s="89">
        <v>4113</v>
      </c>
      <c r="J22" s="90">
        <v>1.96985168976416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</row>
    <row r="23" spans="1:23" ht="25.5" customHeight="1" x14ac:dyDescent="0.3">
      <c r="A23" s="88" t="s">
        <v>27</v>
      </c>
      <c r="B23" s="89">
        <v>19598</v>
      </c>
      <c r="C23" s="89">
        <v>9607</v>
      </c>
      <c r="D23" s="89">
        <v>9991</v>
      </c>
      <c r="E23" s="90">
        <v>18.533614518218702</v>
      </c>
      <c r="F23" s="90">
        <v>9.0852349564510195</v>
      </c>
      <c r="G23" s="90">
        <v>9.4483795617676805</v>
      </c>
      <c r="H23" s="90">
        <v>96.156540886798098</v>
      </c>
      <c r="I23" s="89">
        <v>8887</v>
      </c>
      <c r="J23" s="90">
        <v>2.2052436142680301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</row>
    <row r="24" spans="1:23" ht="25.5" customHeight="1" x14ac:dyDescent="0.3">
      <c r="A24" s="88" t="s">
        <v>28</v>
      </c>
      <c r="B24" s="89">
        <v>14577</v>
      </c>
      <c r="C24" s="89">
        <v>7217</v>
      </c>
      <c r="D24" s="89">
        <v>7360</v>
      </c>
      <c r="E24" s="90">
        <v>13.785309665888001</v>
      </c>
      <c r="F24" s="90">
        <v>6.8250380639853203</v>
      </c>
      <c r="G24" s="90">
        <v>6.96027160190273</v>
      </c>
      <c r="H24" s="90">
        <v>98.057065217391298</v>
      </c>
      <c r="I24" s="89">
        <v>5636</v>
      </c>
      <c r="J24" s="90">
        <v>2.5864088005677801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</row>
    <row r="25" spans="1:23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</row>
    <row r="26" spans="1:23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</row>
    <row r="27" spans="1:23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</row>
    <row r="28" spans="1:23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</row>
    <row r="29" spans="1:23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</row>
    <row r="30" spans="1:23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</row>
    <row r="31" spans="1:23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</row>
    <row r="32" spans="1:23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</row>
    <row r="33" spans="1:23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</row>
    <row r="34" spans="1:23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</row>
    <row r="35" spans="1:23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</row>
    <row r="36" spans="1:23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  <row r="37" spans="1:23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</row>
    <row r="38" spans="1:23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</row>
    <row r="39" spans="1:23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</row>
    <row r="40" spans="1:23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</row>
    <row r="41" spans="1:23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</row>
    <row r="42" spans="1:23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</row>
    <row r="43" spans="1:23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</row>
    <row r="44" spans="1:23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</row>
    <row r="45" spans="1:23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</row>
    <row r="46" spans="1:23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</row>
    <row r="47" spans="1:23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</row>
    <row r="48" spans="1:23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</row>
    <row r="49" spans="1:23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</row>
    <row r="50" spans="1:23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</row>
    <row r="51" spans="1:23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</row>
    <row r="52" spans="1:23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</row>
    <row r="53" spans="1:23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</row>
    <row r="54" spans="1:23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</row>
    <row r="55" spans="1:23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</row>
    <row r="56" spans="1:23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</row>
    <row r="57" spans="1:23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</row>
    <row r="58" spans="1:23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</row>
    <row r="59" spans="1:23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</row>
    <row r="60" spans="1:23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</row>
    <row r="61" spans="1:23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</row>
    <row r="62" spans="1:23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</row>
    <row r="63" spans="1:23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</row>
    <row r="64" spans="1:23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</row>
    <row r="65" spans="1:23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</row>
    <row r="66" spans="1:23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</row>
    <row r="67" spans="1:23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</row>
    <row r="68" spans="1:23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</row>
    <row r="69" spans="1:23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</row>
    <row r="70" spans="1:23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</row>
    <row r="71" spans="1:23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</row>
    <row r="72" spans="1:23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</row>
    <row r="73" spans="1:23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</row>
    <row r="74" spans="1:23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</row>
    <row r="75" spans="1:23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</row>
    <row r="76" spans="1:23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</row>
    <row r="77" spans="1:23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</row>
    <row r="78" spans="1:23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</row>
    <row r="79" spans="1:23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</row>
    <row r="80" spans="1:23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</row>
    <row r="81" spans="1:23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</row>
    <row r="82" spans="1:23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</row>
    <row r="83" spans="1:23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</row>
    <row r="84" spans="1:23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</row>
    <row r="85" spans="1:23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</row>
    <row r="86" spans="1:23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</row>
    <row r="87" spans="1:23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</row>
    <row r="88" spans="1:23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</row>
    <row r="89" spans="1:23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</row>
    <row r="90" spans="1:23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</row>
    <row r="91" spans="1:23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</row>
    <row r="92" spans="1:23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</row>
    <row r="93" spans="1:23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</row>
    <row r="94" spans="1:23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</row>
    <row r="95" spans="1:23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</row>
    <row r="96" spans="1:23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</row>
    <row r="97" spans="1:23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</row>
    <row r="98" spans="1:23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</row>
    <row r="99" spans="1:23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</row>
    <row r="100" spans="1:23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</row>
    <row r="101" spans="1:23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</row>
    <row r="102" spans="1:23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</row>
    <row r="103" spans="1:23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</row>
    <row r="104" spans="1:23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</row>
    <row r="105" spans="1:23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</row>
    <row r="106" spans="1:23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</row>
    <row r="107" spans="1:23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</row>
    <row r="108" spans="1:23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</row>
    <row r="109" spans="1:23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</row>
    <row r="110" spans="1:23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</row>
    <row r="111" spans="1:23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</row>
    <row r="112" spans="1:23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</row>
    <row r="113" spans="1:23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</row>
    <row r="114" spans="1:23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</row>
    <row r="115" spans="1:23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</row>
    <row r="116" spans="1:23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</row>
    <row r="117" spans="1:23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</row>
    <row r="118" spans="1:23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</row>
    <row r="119" spans="1:23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</row>
    <row r="120" spans="1:23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</row>
    <row r="121" spans="1:23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</row>
    <row r="122" spans="1:23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</row>
    <row r="123" spans="1:23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</row>
    <row r="124" spans="1:23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</row>
    <row r="125" spans="1:23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</row>
    <row r="126" spans="1:23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</row>
    <row r="127" spans="1:23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</row>
    <row r="128" spans="1:23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</row>
    <row r="129" spans="1:23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</row>
    <row r="130" spans="1:23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</row>
    <row r="131" spans="1:23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</row>
    <row r="132" spans="1:23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</row>
    <row r="133" spans="1:23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</row>
    <row r="134" spans="1:23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</row>
    <row r="135" spans="1:23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</row>
    <row r="136" spans="1:23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</row>
    <row r="137" spans="1:23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</row>
    <row r="138" spans="1:23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</row>
    <row r="139" spans="1:23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</row>
    <row r="140" spans="1:23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</row>
    <row r="141" spans="1:23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</row>
    <row r="142" spans="1:23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</row>
    <row r="143" spans="1:23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</row>
    <row r="144" spans="1:23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</row>
    <row r="145" spans="1:23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</row>
    <row r="146" spans="1:23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</row>
    <row r="147" spans="1:23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</row>
    <row r="148" spans="1:23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</row>
    <row r="149" spans="1:23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</row>
    <row r="150" spans="1:23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</row>
    <row r="151" spans="1:23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</row>
    <row r="152" spans="1:23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</row>
    <row r="153" spans="1:23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</row>
    <row r="154" spans="1:23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</row>
    <row r="155" spans="1:23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</row>
    <row r="156" spans="1:23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</row>
    <row r="157" spans="1:23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</row>
    <row r="158" spans="1:23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</row>
    <row r="159" spans="1:23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</row>
    <row r="160" spans="1:23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</row>
    <row r="161" spans="1:23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</row>
    <row r="162" spans="1:23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</row>
    <row r="163" spans="1:23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</row>
    <row r="164" spans="1:23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</row>
    <row r="165" spans="1:23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</row>
    <row r="166" spans="1:23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</row>
    <row r="167" spans="1:23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</row>
    <row r="168" spans="1:23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</row>
    <row r="169" spans="1:23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</row>
    <row r="170" spans="1:23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</row>
    <row r="171" spans="1:23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</row>
    <row r="172" spans="1:23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</row>
    <row r="173" spans="1:23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</row>
    <row r="174" spans="1:23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</row>
    <row r="175" spans="1:23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</row>
    <row r="176" spans="1:23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</row>
    <row r="177" spans="1:23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</row>
    <row r="178" spans="1:23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</row>
    <row r="179" spans="1:23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</row>
    <row r="180" spans="1:23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</row>
    <row r="181" spans="1:23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</row>
    <row r="182" spans="1:23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</row>
    <row r="183" spans="1:23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</row>
    <row r="184" spans="1:23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</row>
    <row r="185" spans="1:23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</row>
    <row r="186" spans="1:23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</row>
    <row r="187" spans="1:23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</row>
    <row r="188" spans="1:23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</row>
    <row r="189" spans="1:23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</row>
    <row r="190" spans="1:23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</row>
    <row r="191" spans="1:23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</row>
    <row r="192" spans="1:23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</row>
    <row r="193" spans="1:23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</row>
    <row r="194" spans="1:23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</row>
    <row r="195" spans="1:23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</row>
    <row r="196" spans="1:23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</row>
    <row r="197" spans="1:23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</row>
    <row r="198" spans="1:23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</row>
    <row r="199" spans="1:23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</row>
    <row r="200" spans="1:23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</row>
    <row r="201" spans="1:23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</row>
    <row r="202" spans="1:23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</row>
    <row r="203" spans="1:23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</row>
    <row r="204" spans="1:23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</row>
    <row r="205" spans="1:23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</row>
    <row r="206" spans="1:23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</row>
    <row r="207" spans="1:23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</row>
    <row r="208" spans="1:23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</row>
    <row r="209" spans="1:23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</row>
    <row r="210" spans="1:23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</row>
    <row r="211" spans="1:23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</row>
    <row r="212" spans="1:23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</row>
    <row r="213" spans="1:23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</row>
    <row r="214" spans="1:23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</row>
    <row r="215" spans="1:23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</row>
    <row r="216" spans="1:23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</row>
    <row r="217" spans="1:23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</row>
    <row r="218" spans="1:23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</row>
    <row r="219" spans="1:23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</row>
    <row r="220" spans="1:23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</row>
    <row r="221" spans="1:23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</row>
    <row r="222" spans="1:23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</row>
    <row r="223" spans="1:23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</row>
    <row r="224" spans="1:23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</row>
    <row r="225" spans="1:23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</row>
    <row r="226" spans="1:23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</row>
    <row r="227" spans="1:23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</row>
    <row r="228" spans="1:23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</row>
    <row r="229" spans="1:23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</row>
    <row r="230" spans="1:23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</row>
    <row r="231" spans="1:23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</row>
    <row r="232" spans="1:23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</row>
    <row r="233" spans="1:23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</row>
    <row r="234" spans="1:23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</row>
    <row r="235" spans="1:23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</row>
    <row r="236" spans="1:23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</row>
    <row r="237" spans="1:23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</row>
    <row r="238" spans="1:23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</row>
    <row r="239" spans="1:23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</row>
    <row r="240" spans="1:23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</row>
    <row r="241" spans="1:23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</row>
    <row r="242" spans="1:23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</row>
    <row r="243" spans="1:23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</row>
    <row r="244" spans="1:23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</row>
    <row r="245" spans="1:23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</row>
    <row r="246" spans="1:23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</row>
    <row r="247" spans="1:23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</row>
    <row r="248" spans="1:23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</row>
    <row r="249" spans="1:23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</row>
    <row r="250" spans="1:23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</row>
    <row r="251" spans="1:23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</row>
    <row r="252" spans="1:23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</row>
    <row r="253" spans="1:23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</row>
    <row r="254" spans="1:23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</row>
    <row r="255" spans="1:23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</row>
    <row r="256" spans="1:23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</row>
    <row r="257" spans="1:23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</row>
    <row r="258" spans="1:23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</row>
    <row r="259" spans="1:23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</row>
    <row r="260" spans="1:23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</row>
    <row r="261" spans="1:23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</row>
    <row r="262" spans="1:23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</row>
    <row r="263" spans="1:23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</row>
    <row r="264" spans="1:23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</row>
    <row r="265" spans="1:23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</row>
    <row r="266" spans="1:23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</row>
    <row r="267" spans="1:23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</row>
    <row r="268" spans="1:23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</row>
    <row r="269" spans="1:23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</row>
    <row r="270" spans="1:23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</row>
    <row r="271" spans="1:23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</row>
    <row r="272" spans="1:23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</row>
    <row r="273" spans="1:23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</row>
    <row r="274" spans="1:23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</row>
    <row r="275" spans="1:23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</row>
    <row r="276" spans="1:23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</row>
    <row r="277" spans="1:23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</row>
    <row r="278" spans="1:23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</row>
    <row r="279" spans="1:23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</row>
    <row r="280" spans="1:23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</row>
    <row r="281" spans="1:23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</row>
    <row r="282" spans="1:23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</row>
    <row r="283" spans="1:23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</row>
    <row r="284" spans="1:23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</row>
    <row r="285" spans="1:23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</row>
    <row r="286" spans="1:23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</row>
    <row r="287" spans="1:23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</row>
    <row r="288" spans="1:23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</row>
    <row r="289" spans="1:23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</row>
    <row r="290" spans="1:23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</row>
    <row r="291" spans="1:23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</row>
    <row r="292" spans="1:23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</row>
    <row r="293" spans="1:23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</row>
    <row r="294" spans="1:23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</row>
    <row r="295" spans="1:23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</row>
    <row r="296" spans="1:23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</row>
    <row r="297" spans="1:23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</row>
    <row r="298" spans="1:23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</row>
    <row r="299" spans="1:23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</row>
    <row r="300" spans="1:23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</row>
    <row r="301" spans="1:23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</row>
    <row r="302" spans="1:23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</row>
    <row r="303" spans="1:23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</row>
    <row r="304" spans="1:23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</row>
    <row r="305" spans="1:23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</row>
    <row r="306" spans="1:23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</row>
    <row r="307" spans="1:23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</row>
    <row r="308" spans="1:23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</row>
    <row r="309" spans="1:23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</row>
    <row r="310" spans="1:23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</row>
    <row r="311" spans="1:23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</row>
    <row r="312" spans="1:23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</row>
    <row r="313" spans="1:23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</row>
    <row r="314" spans="1:23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</row>
    <row r="315" spans="1:23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</row>
    <row r="316" spans="1:23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</row>
    <row r="317" spans="1:23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</row>
    <row r="318" spans="1:23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</row>
    <row r="319" spans="1:23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</row>
    <row r="320" spans="1:23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</row>
    <row r="321" spans="1:23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</row>
    <row r="322" spans="1:23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</row>
    <row r="323" spans="1:23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</row>
    <row r="324" spans="1:23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</row>
    <row r="325" spans="1:23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</row>
    <row r="326" spans="1:23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</row>
    <row r="327" spans="1:23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</row>
    <row r="328" spans="1:23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</row>
    <row r="329" spans="1:23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</row>
    <row r="330" spans="1:23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</row>
    <row r="331" spans="1:23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</row>
    <row r="332" spans="1:23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</row>
    <row r="333" spans="1:23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</row>
    <row r="334" spans="1:23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</row>
    <row r="335" spans="1:23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</row>
    <row r="336" spans="1:23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</row>
    <row r="337" spans="1:23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</row>
    <row r="338" spans="1:23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</row>
    <row r="339" spans="1:23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</row>
    <row r="340" spans="1:23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</row>
    <row r="341" spans="1:23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</row>
    <row r="342" spans="1:23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</row>
    <row r="343" spans="1:23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</row>
    <row r="344" spans="1:23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</row>
    <row r="345" spans="1:23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</row>
    <row r="346" spans="1:23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</row>
    <row r="347" spans="1:23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</row>
    <row r="348" spans="1:23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</row>
    <row r="349" spans="1:23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</row>
    <row r="350" spans="1:23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</row>
    <row r="351" spans="1:23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</row>
    <row r="352" spans="1:23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</row>
    <row r="353" spans="1:23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</row>
    <row r="354" spans="1:23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</row>
    <row r="355" spans="1:23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</row>
    <row r="356" spans="1:23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</row>
    <row r="357" spans="1:23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</row>
    <row r="358" spans="1:23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</row>
    <row r="359" spans="1:23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</row>
    <row r="360" spans="1:23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</row>
    <row r="361" spans="1:23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</row>
    <row r="362" spans="1:23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</row>
    <row r="363" spans="1:23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</row>
    <row r="364" spans="1:23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</row>
    <row r="365" spans="1:23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</row>
    <row r="366" spans="1:23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</row>
    <row r="367" spans="1:23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</row>
    <row r="368" spans="1:23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</row>
    <row r="369" spans="1:23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</row>
    <row r="370" spans="1:23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</row>
    <row r="371" spans="1:23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</row>
    <row r="372" spans="1:23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</row>
    <row r="373" spans="1:23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</row>
    <row r="374" spans="1:23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</row>
    <row r="375" spans="1:23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</row>
    <row r="376" spans="1:23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</row>
    <row r="377" spans="1:23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</row>
    <row r="378" spans="1:23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</row>
    <row r="379" spans="1:23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</row>
    <row r="380" spans="1:23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</row>
    <row r="381" spans="1:23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</row>
    <row r="382" spans="1:23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</row>
    <row r="383" spans="1:23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</row>
    <row r="384" spans="1:23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</row>
    <row r="385" spans="1:23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</row>
    <row r="386" spans="1:23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</row>
    <row r="387" spans="1:23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</row>
    <row r="388" spans="1:23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</row>
    <row r="389" spans="1:23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</row>
    <row r="390" spans="1:23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</row>
    <row r="391" spans="1:23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</row>
    <row r="392" spans="1:23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</row>
    <row r="393" spans="1:23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</row>
    <row r="394" spans="1:23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</row>
    <row r="395" spans="1:23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</row>
    <row r="396" spans="1:23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</row>
    <row r="397" spans="1:23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</row>
    <row r="398" spans="1:23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</row>
    <row r="399" spans="1:23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</row>
    <row r="400" spans="1:23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</row>
    <row r="401" spans="1:23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</row>
    <row r="402" spans="1:23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</row>
    <row r="403" spans="1:23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</row>
    <row r="404" spans="1:23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</row>
    <row r="405" spans="1:23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</row>
    <row r="406" spans="1:23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</row>
    <row r="407" spans="1:23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</row>
    <row r="408" spans="1:23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</row>
    <row r="409" spans="1:23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</row>
    <row r="410" spans="1:23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</row>
    <row r="411" spans="1:23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</row>
    <row r="412" spans="1:23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</row>
    <row r="413" spans="1:23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</row>
    <row r="414" spans="1:23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</row>
    <row r="415" spans="1:23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</row>
    <row r="416" spans="1:23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</row>
    <row r="417" spans="1:23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</row>
    <row r="418" spans="1:23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</row>
    <row r="419" spans="1:23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</row>
    <row r="420" spans="1:23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</row>
    <row r="421" spans="1:23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</row>
    <row r="422" spans="1:23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</row>
    <row r="423" spans="1:23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</row>
    <row r="424" spans="1:23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</row>
    <row r="425" spans="1:23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</row>
    <row r="426" spans="1:23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</row>
    <row r="427" spans="1:23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</row>
    <row r="428" spans="1:23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</row>
    <row r="429" spans="1:23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</row>
    <row r="430" spans="1:23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</row>
    <row r="431" spans="1:23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</row>
    <row r="432" spans="1:23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</row>
    <row r="433" spans="1:23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</row>
    <row r="434" spans="1:23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</row>
    <row r="435" spans="1:23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</row>
    <row r="436" spans="1:23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</row>
    <row r="437" spans="1:23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</row>
    <row r="438" spans="1:23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</row>
    <row r="439" spans="1:23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</row>
    <row r="440" spans="1:23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</row>
    <row r="441" spans="1:23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</row>
    <row r="442" spans="1:23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</row>
    <row r="443" spans="1:23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</row>
    <row r="444" spans="1:23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</row>
    <row r="445" spans="1:23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</row>
    <row r="446" spans="1:23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</row>
    <row r="447" spans="1:23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</row>
    <row r="448" spans="1:23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</row>
    <row r="449" spans="1:23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</row>
    <row r="450" spans="1:23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</row>
    <row r="451" spans="1:23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</row>
    <row r="452" spans="1:23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</row>
    <row r="453" spans="1:23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</row>
    <row r="454" spans="1:23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</row>
    <row r="455" spans="1:23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</row>
    <row r="456" spans="1:23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</row>
    <row r="457" spans="1:23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</row>
    <row r="458" spans="1:23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</row>
    <row r="459" spans="1:23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</row>
    <row r="460" spans="1:23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</row>
    <row r="461" spans="1:23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</row>
    <row r="462" spans="1:23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</row>
    <row r="463" spans="1:23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</row>
    <row r="464" spans="1:23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</row>
    <row r="465" spans="1:23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</row>
    <row r="466" spans="1:23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</row>
    <row r="467" spans="1:23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</row>
    <row r="468" spans="1:23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</row>
    <row r="469" spans="1:23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</row>
    <row r="470" spans="1:23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</row>
    <row r="471" spans="1:23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</row>
    <row r="472" spans="1:23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</row>
    <row r="473" spans="1:23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</row>
    <row r="474" spans="1:23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</row>
    <row r="475" spans="1:23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</row>
    <row r="476" spans="1:23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</row>
    <row r="477" spans="1:23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</row>
    <row r="478" spans="1:23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</row>
    <row r="479" spans="1:23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</row>
    <row r="480" spans="1:23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</row>
    <row r="481" spans="1:23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</row>
    <row r="482" spans="1:23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</row>
    <row r="483" spans="1:23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</row>
    <row r="484" spans="1:23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</row>
    <row r="485" spans="1:23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</row>
    <row r="486" spans="1:23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</row>
    <row r="487" spans="1:23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</row>
    <row r="488" spans="1:23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</row>
    <row r="489" spans="1:23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</row>
    <row r="490" spans="1:23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</row>
    <row r="491" spans="1:23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</row>
    <row r="492" spans="1:23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</row>
    <row r="493" spans="1:23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</row>
    <row r="494" spans="1:23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</row>
    <row r="495" spans="1:23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</row>
    <row r="496" spans="1:23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</row>
    <row r="497" spans="1:23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</row>
    <row r="498" spans="1:23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</row>
    <row r="499" spans="1:23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</row>
    <row r="500" spans="1:23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</row>
    <row r="501" spans="1:23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</row>
    <row r="502" spans="1:23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</row>
    <row r="503" spans="1:23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</row>
    <row r="504" spans="1:23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</row>
    <row r="505" spans="1:23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</row>
    <row r="506" spans="1:23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</row>
    <row r="507" spans="1:23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</row>
    <row r="508" spans="1:23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</row>
    <row r="509" spans="1:23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</row>
    <row r="510" spans="1:23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</row>
    <row r="511" spans="1:23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</row>
    <row r="512" spans="1:23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</row>
    <row r="513" spans="1:23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</row>
    <row r="514" spans="1:23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</row>
    <row r="515" spans="1:23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</row>
    <row r="516" spans="1:23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</row>
    <row r="517" spans="1:23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</row>
    <row r="518" spans="1:23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</row>
    <row r="519" spans="1:23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</row>
    <row r="520" spans="1:23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</row>
    <row r="521" spans="1:23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</row>
    <row r="522" spans="1:23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</row>
    <row r="523" spans="1:23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</row>
    <row r="524" spans="1:23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</row>
    <row r="525" spans="1:23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</row>
    <row r="526" spans="1:23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</row>
    <row r="527" spans="1:23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</row>
    <row r="528" spans="1:23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</row>
    <row r="529" spans="1:23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</row>
    <row r="530" spans="1:23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</row>
    <row r="531" spans="1:23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</row>
    <row r="532" spans="1:23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</row>
    <row r="533" spans="1:23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</row>
    <row r="534" spans="1:23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</row>
    <row r="535" spans="1:23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</row>
    <row r="536" spans="1:23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</row>
    <row r="537" spans="1:23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</row>
    <row r="538" spans="1:23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</row>
    <row r="539" spans="1:23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</row>
    <row r="540" spans="1:23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</row>
    <row r="541" spans="1:23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</row>
    <row r="542" spans="1:23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</row>
    <row r="543" spans="1:23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</row>
    <row r="544" spans="1:23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</row>
    <row r="545" spans="1:23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</row>
    <row r="546" spans="1:23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</row>
    <row r="547" spans="1:23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</row>
    <row r="548" spans="1:23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</row>
    <row r="549" spans="1:23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</row>
    <row r="550" spans="1:23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</row>
    <row r="551" spans="1:23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</row>
    <row r="552" spans="1:23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</row>
    <row r="553" spans="1:23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</row>
    <row r="554" spans="1:23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</row>
    <row r="555" spans="1:23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</row>
    <row r="556" spans="1:23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</row>
    <row r="557" spans="1:23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</row>
    <row r="558" spans="1:23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</row>
    <row r="559" spans="1:23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</row>
    <row r="560" spans="1:23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</row>
    <row r="561" spans="1:23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</row>
    <row r="562" spans="1:23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</row>
    <row r="563" spans="1:23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</row>
    <row r="564" spans="1:23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</row>
    <row r="565" spans="1:23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</row>
    <row r="566" spans="1:23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</row>
    <row r="567" spans="1:23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</row>
    <row r="568" spans="1:23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</row>
    <row r="569" spans="1:23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</row>
    <row r="570" spans="1:23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</row>
    <row r="571" spans="1:23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</row>
    <row r="572" spans="1:23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</row>
    <row r="573" spans="1:23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</row>
    <row r="574" spans="1:23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</row>
    <row r="575" spans="1:23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</row>
    <row r="576" spans="1:23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</row>
    <row r="577" spans="1:23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</row>
    <row r="578" spans="1:23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</row>
    <row r="579" spans="1:23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</row>
    <row r="580" spans="1:23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</row>
    <row r="581" spans="1:23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</row>
    <row r="582" spans="1:23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</row>
    <row r="583" spans="1:23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</row>
    <row r="584" spans="1:23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</row>
    <row r="585" spans="1:23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</row>
    <row r="586" spans="1:23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</row>
    <row r="587" spans="1:23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</row>
    <row r="588" spans="1:23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</row>
    <row r="589" spans="1:23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</row>
    <row r="590" spans="1:23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</row>
    <row r="591" spans="1:23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</row>
    <row r="592" spans="1:23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</row>
    <row r="593" spans="1:23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</row>
    <row r="594" spans="1:23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</row>
    <row r="595" spans="1:23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</row>
    <row r="596" spans="1:23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</row>
    <row r="597" spans="1:23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</row>
    <row r="598" spans="1:23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</row>
    <row r="599" spans="1:23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</row>
    <row r="600" spans="1:23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</row>
    <row r="601" spans="1:23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</row>
    <row r="602" spans="1:23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</row>
    <row r="603" spans="1:23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</row>
    <row r="604" spans="1:23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</row>
    <row r="605" spans="1:23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</row>
    <row r="606" spans="1:23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</row>
    <row r="607" spans="1:23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</row>
    <row r="608" spans="1:23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</row>
    <row r="609" spans="1:23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</row>
    <row r="610" spans="1:23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</row>
    <row r="611" spans="1:23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</row>
    <row r="612" spans="1:23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</row>
    <row r="613" spans="1:23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</row>
    <row r="614" spans="1:23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</row>
    <row r="615" spans="1:23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</row>
    <row r="616" spans="1:23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</row>
    <row r="617" spans="1:23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</row>
    <row r="618" spans="1:23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</row>
    <row r="619" spans="1:23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</row>
    <row r="620" spans="1:23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</row>
    <row r="621" spans="1:23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</row>
    <row r="622" spans="1:23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</row>
    <row r="623" spans="1:23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</row>
    <row r="624" spans="1:23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</row>
    <row r="625" spans="1:23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</row>
    <row r="626" spans="1:23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</row>
    <row r="627" spans="1:23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</row>
    <row r="628" spans="1:23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</row>
    <row r="629" spans="1:23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</row>
    <row r="630" spans="1:23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</row>
    <row r="631" spans="1:23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</row>
    <row r="632" spans="1:23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</row>
    <row r="633" spans="1:23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</row>
    <row r="634" spans="1:23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</row>
    <row r="635" spans="1:23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</row>
    <row r="636" spans="1:23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</row>
    <row r="637" spans="1:23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</row>
    <row r="638" spans="1:23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</row>
    <row r="639" spans="1:23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</row>
    <row r="640" spans="1:23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</row>
    <row r="641" spans="1:23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</row>
    <row r="642" spans="1:23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</row>
    <row r="643" spans="1:23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</row>
    <row r="644" spans="1:23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</row>
    <row r="645" spans="1:23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</row>
    <row r="646" spans="1:23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</row>
    <row r="647" spans="1:23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</row>
    <row r="648" spans="1:23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</row>
    <row r="649" spans="1:23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</row>
    <row r="650" spans="1:23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</row>
    <row r="651" spans="1:23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</row>
    <row r="652" spans="1:23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</row>
    <row r="653" spans="1:23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</row>
    <row r="654" spans="1:23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</row>
    <row r="655" spans="1:23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</row>
    <row r="656" spans="1:23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</row>
    <row r="657" spans="1:23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</row>
    <row r="658" spans="1:23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</row>
    <row r="659" spans="1:23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</row>
    <row r="660" spans="1:23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</row>
    <row r="661" spans="1:23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</row>
    <row r="662" spans="1:23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</row>
    <row r="663" spans="1:23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</row>
    <row r="664" spans="1:23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</row>
    <row r="665" spans="1:23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</row>
    <row r="666" spans="1:23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</row>
    <row r="667" spans="1:23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</row>
    <row r="668" spans="1:23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</row>
    <row r="669" spans="1:23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</row>
    <row r="670" spans="1:23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</row>
    <row r="671" spans="1:23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</row>
    <row r="672" spans="1:23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</row>
    <row r="673" spans="1:23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</row>
    <row r="674" spans="1:23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</row>
    <row r="675" spans="1:23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</row>
    <row r="676" spans="1:23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</row>
    <row r="677" spans="1:23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</row>
    <row r="678" spans="1:23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</row>
    <row r="679" spans="1:23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</row>
    <row r="680" spans="1:23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</row>
    <row r="681" spans="1:23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</row>
    <row r="682" spans="1:23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</row>
    <row r="683" spans="1:23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</row>
    <row r="684" spans="1:23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</row>
    <row r="685" spans="1:23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</row>
    <row r="686" spans="1:23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</row>
    <row r="687" spans="1:23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</row>
    <row r="688" spans="1:23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</row>
    <row r="689" spans="1:23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</row>
    <row r="690" spans="1:23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</row>
    <row r="691" spans="1:23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</row>
    <row r="692" spans="1:23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</row>
    <row r="693" spans="1:23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</row>
    <row r="694" spans="1:23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</row>
    <row r="695" spans="1:23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</row>
    <row r="696" spans="1:23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</row>
    <row r="697" spans="1:23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</row>
    <row r="698" spans="1:23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</row>
    <row r="699" spans="1:23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</row>
    <row r="700" spans="1:23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</row>
    <row r="701" spans="1:23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</row>
    <row r="702" spans="1:23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</row>
    <row r="703" spans="1:23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</row>
    <row r="704" spans="1:23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</row>
    <row r="705" spans="1:23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</row>
    <row r="706" spans="1:23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</row>
    <row r="707" spans="1:23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</row>
    <row r="708" spans="1:23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</row>
    <row r="709" spans="1:23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</row>
    <row r="710" spans="1:23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</row>
    <row r="711" spans="1:23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</row>
    <row r="712" spans="1:23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</row>
    <row r="713" spans="1:23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</row>
    <row r="714" spans="1:23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</row>
    <row r="715" spans="1:23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</row>
    <row r="716" spans="1:23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</row>
    <row r="717" spans="1:23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</row>
    <row r="718" spans="1:23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</row>
    <row r="719" spans="1:23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</row>
    <row r="720" spans="1:23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</row>
    <row r="721" spans="1:23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</row>
    <row r="722" spans="1:23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</row>
    <row r="723" spans="1:23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</row>
    <row r="724" spans="1:23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</row>
    <row r="725" spans="1:23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</row>
    <row r="726" spans="1:23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</row>
    <row r="727" spans="1:23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</row>
    <row r="728" spans="1:23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</row>
    <row r="729" spans="1:23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</row>
    <row r="730" spans="1:23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</row>
    <row r="731" spans="1:23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</row>
    <row r="732" spans="1:23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</row>
    <row r="733" spans="1:23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</row>
    <row r="734" spans="1:23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</row>
    <row r="735" spans="1:23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</row>
    <row r="736" spans="1:23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</row>
    <row r="737" spans="1:23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</row>
    <row r="738" spans="1:23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</row>
    <row r="739" spans="1:23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</row>
    <row r="740" spans="1:23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</row>
    <row r="741" spans="1:23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</row>
    <row r="742" spans="1:23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</row>
    <row r="743" spans="1:23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</row>
    <row r="744" spans="1:23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</row>
    <row r="745" spans="1:23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</row>
    <row r="746" spans="1:23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</row>
    <row r="747" spans="1:23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</row>
    <row r="748" spans="1:23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</row>
    <row r="749" spans="1:23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</row>
    <row r="750" spans="1:23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</row>
    <row r="751" spans="1:23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</row>
    <row r="752" spans="1:23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</row>
    <row r="753" spans="1:23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</row>
    <row r="754" spans="1:23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</row>
    <row r="755" spans="1:23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</row>
    <row r="756" spans="1:23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</row>
    <row r="757" spans="1:23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</row>
    <row r="758" spans="1:23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</row>
    <row r="759" spans="1:23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</row>
    <row r="760" spans="1:23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</row>
    <row r="761" spans="1:23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</row>
    <row r="762" spans="1:23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</row>
    <row r="763" spans="1:23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</row>
    <row r="764" spans="1:23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</row>
    <row r="765" spans="1:23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</row>
    <row r="766" spans="1:23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</row>
    <row r="767" spans="1:23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</row>
    <row r="768" spans="1:23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</row>
    <row r="769" spans="1:23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</row>
    <row r="770" spans="1:23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</row>
    <row r="771" spans="1:23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</row>
    <row r="772" spans="1:23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</row>
    <row r="773" spans="1:23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</row>
    <row r="774" spans="1:23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</row>
    <row r="775" spans="1:23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</row>
    <row r="776" spans="1:23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</row>
    <row r="777" spans="1:23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</row>
    <row r="778" spans="1:23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</row>
    <row r="779" spans="1:23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</row>
    <row r="780" spans="1:23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</row>
    <row r="781" spans="1:23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</row>
    <row r="782" spans="1:23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</row>
    <row r="783" spans="1:23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</row>
    <row r="784" spans="1:23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</row>
    <row r="785" spans="1:23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</row>
    <row r="786" spans="1:23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</row>
    <row r="787" spans="1:23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</row>
    <row r="788" spans="1:23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</row>
    <row r="789" spans="1:23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</row>
    <row r="790" spans="1:23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</row>
    <row r="791" spans="1:23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</row>
    <row r="792" spans="1:23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</row>
    <row r="793" spans="1:23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</row>
    <row r="794" spans="1:23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</row>
    <row r="795" spans="1:23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</row>
    <row r="796" spans="1:23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</row>
    <row r="797" spans="1:23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</row>
    <row r="798" spans="1:23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</row>
    <row r="799" spans="1:23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</row>
    <row r="800" spans="1:23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</row>
    <row r="801" spans="1:23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</row>
    <row r="802" spans="1:23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</row>
    <row r="803" spans="1:23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</row>
    <row r="804" spans="1:23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</row>
    <row r="805" spans="1:23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</row>
    <row r="806" spans="1:23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</row>
    <row r="807" spans="1:23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</row>
    <row r="808" spans="1:23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</row>
    <row r="809" spans="1:23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</row>
    <row r="810" spans="1:23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</row>
    <row r="811" spans="1:23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</row>
    <row r="812" spans="1:23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</row>
    <row r="813" spans="1:23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</row>
    <row r="814" spans="1:23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</row>
    <row r="815" spans="1:23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</row>
    <row r="816" spans="1:23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</row>
    <row r="817" spans="1:23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</row>
    <row r="818" spans="1:23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</row>
    <row r="819" spans="1:23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</row>
    <row r="820" spans="1:23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</row>
    <row r="821" spans="1:23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</row>
    <row r="822" spans="1:23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</row>
    <row r="823" spans="1:23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</row>
    <row r="824" spans="1:23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</row>
    <row r="825" spans="1:23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</row>
    <row r="826" spans="1:23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</row>
    <row r="827" spans="1:23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</row>
    <row r="828" spans="1:23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</row>
    <row r="829" spans="1:23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</row>
    <row r="830" spans="1:23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</row>
    <row r="831" spans="1:23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</row>
    <row r="832" spans="1:23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</row>
    <row r="833" spans="1:23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</row>
    <row r="834" spans="1:23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</row>
    <row r="835" spans="1:23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</row>
    <row r="836" spans="1:23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</row>
    <row r="837" spans="1:23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</row>
    <row r="838" spans="1:23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</row>
    <row r="839" spans="1:23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</row>
    <row r="840" spans="1:23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</row>
    <row r="841" spans="1:23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</row>
    <row r="842" spans="1:23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</row>
    <row r="843" spans="1:23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</row>
    <row r="844" spans="1:23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</row>
    <row r="845" spans="1:23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</row>
    <row r="846" spans="1:23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</row>
    <row r="847" spans="1:23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</row>
    <row r="848" spans="1:23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</row>
    <row r="849" spans="1:23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</row>
    <row r="850" spans="1:23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</row>
    <row r="851" spans="1:23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</row>
    <row r="852" spans="1:23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</row>
    <row r="853" spans="1:23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</row>
    <row r="854" spans="1:23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</row>
    <row r="855" spans="1:23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</row>
    <row r="856" spans="1:23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</row>
    <row r="857" spans="1:23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</row>
    <row r="858" spans="1:23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</row>
    <row r="859" spans="1:23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</row>
    <row r="860" spans="1:23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</row>
    <row r="861" spans="1:23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</row>
    <row r="862" spans="1:23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</row>
    <row r="863" spans="1:23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</row>
    <row r="864" spans="1:23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</row>
    <row r="865" spans="1:23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</row>
    <row r="866" spans="1:23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</row>
    <row r="867" spans="1:23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</row>
    <row r="868" spans="1:23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</row>
    <row r="869" spans="1:23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</row>
    <row r="870" spans="1:23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</row>
    <row r="871" spans="1:23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</row>
    <row r="872" spans="1:23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</row>
    <row r="873" spans="1:23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</row>
    <row r="874" spans="1:23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</row>
    <row r="875" spans="1:23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</row>
    <row r="876" spans="1:23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</row>
    <row r="877" spans="1:23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</row>
    <row r="878" spans="1:23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</row>
    <row r="879" spans="1:23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</row>
    <row r="880" spans="1:23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</row>
    <row r="881" spans="1:23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</row>
    <row r="882" spans="1:23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</row>
    <row r="883" spans="1:23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</row>
    <row r="884" spans="1:23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</row>
    <row r="885" spans="1:23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</row>
    <row r="886" spans="1:23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</row>
    <row r="887" spans="1:23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</row>
    <row r="888" spans="1:23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</row>
    <row r="889" spans="1:23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</row>
    <row r="890" spans="1:23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</row>
    <row r="891" spans="1:23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</row>
    <row r="892" spans="1:23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</row>
    <row r="893" spans="1:23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</row>
    <row r="894" spans="1:23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</row>
    <row r="895" spans="1:23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</row>
    <row r="896" spans="1:23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</row>
    <row r="897" spans="1:23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</row>
    <row r="898" spans="1:23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</row>
    <row r="899" spans="1:23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</row>
    <row r="900" spans="1:23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</row>
    <row r="901" spans="1:23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</row>
    <row r="902" spans="1:23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</row>
    <row r="903" spans="1:23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</row>
    <row r="904" spans="1:23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</row>
    <row r="905" spans="1:23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</row>
    <row r="906" spans="1:23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</row>
    <row r="907" spans="1:23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</row>
    <row r="908" spans="1:23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</row>
    <row r="909" spans="1:23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</row>
    <row r="910" spans="1:23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</row>
    <row r="911" spans="1:23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</row>
    <row r="912" spans="1:23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</row>
    <row r="913" spans="1:23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</row>
    <row r="914" spans="1:23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</row>
    <row r="915" spans="1:23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</row>
    <row r="916" spans="1:23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</row>
    <row r="917" spans="1:23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</row>
    <row r="918" spans="1:23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</row>
    <row r="919" spans="1:23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</row>
    <row r="920" spans="1:23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</row>
    <row r="921" spans="1:23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</row>
    <row r="922" spans="1:23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</row>
    <row r="923" spans="1:23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</row>
    <row r="924" spans="1:23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</row>
    <row r="925" spans="1:23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</row>
    <row r="926" spans="1:23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</row>
    <row r="927" spans="1:23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</row>
    <row r="928" spans="1:23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</row>
    <row r="929" spans="1:23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</row>
    <row r="930" spans="1:23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</row>
    <row r="931" spans="1:23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</row>
    <row r="932" spans="1:23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</row>
    <row r="933" spans="1:23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</row>
    <row r="934" spans="1:23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</row>
    <row r="935" spans="1:23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</row>
    <row r="936" spans="1:23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</row>
    <row r="937" spans="1:23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</row>
    <row r="938" spans="1:23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</row>
    <row r="939" spans="1:23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</row>
    <row r="940" spans="1:23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</row>
    <row r="941" spans="1:23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</row>
    <row r="942" spans="1:23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</row>
    <row r="943" spans="1:23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</row>
    <row r="944" spans="1:23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</row>
    <row r="945" spans="1:23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</row>
    <row r="946" spans="1:23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</row>
    <row r="947" spans="1:23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</row>
    <row r="948" spans="1:23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</row>
    <row r="949" spans="1:23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</row>
    <row r="950" spans="1:23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</row>
    <row r="951" spans="1:23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</row>
    <row r="952" spans="1:23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</row>
    <row r="953" spans="1:23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</row>
    <row r="954" spans="1:23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</row>
    <row r="955" spans="1:23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</row>
    <row r="956" spans="1:23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</row>
    <row r="957" spans="1:23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</row>
    <row r="958" spans="1:23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</row>
    <row r="959" spans="1:23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</row>
    <row r="960" spans="1:23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</row>
    <row r="961" spans="1:23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</row>
    <row r="962" spans="1:23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</row>
    <row r="963" spans="1:23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</row>
    <row r="964" spans="1:23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</row>
    <row r="965" spans="1:23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</row>
    <row r="966" spans="1:23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</row>
    <row r="967" spans="1:23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</row>
    <row r="968" spans="1:23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</row>
    <row r="969" spans="1:23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</row>
    <row r="970" spans="1:23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</row>
    <row r="971" spans="1:23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</row>
    <row r="972" spans="1:23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</row>
    <row r="973" spans="1:23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</row>
    <row r="974" spans="1:23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</row>
    <row r="975" spans="1:23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</row>
    <row r="976" spans="1:23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</row>
    <row r="977" spans="1:23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</row>
    <row r="978" spans="1:23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</row>
    <row r="979" spans="1:23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</row>
    <row r="980" spans="1:23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</row>
    <row r="981" spans="1:23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</row>
    <row r="982" spans="1:23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</row>
    <row r="983" spans="1:23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</row>
    <row r="984" spans="1:23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</row>
    <row r="985" spans="1:23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</row>
    <row r="986" spans="1:23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</row>
    <row r="987" spans="1:23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</row>
    <row r="988" spans="1:23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</row>
    <row r="989" spans="1:23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</row>
    <row r="990" spans="1:23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</row>
    <row r="991" spans="1:23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</row>
    <row r="992" spans="1:23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</row>
    <row r="993" spans="1:23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</row>
    <row r="994" spans="1:23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</row>
    <row r="995" spans="1:23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</row>
    <row r="996" spans="1:23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</row>
    <row r="997" spans="1:23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</row>
    <row r="998" spans="1:23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</row>
    <row r="999" spans="1:23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</row>
    <row r="1000" spans="1:23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</row>
  </sheetData>
  <mergeCells count="10">
    <mergeCell ref="A2:J2"/>
    <mergeCell ref="A4:C4"/>
    <mergeCell ref="A5:C5"/>
    <mergeCell ref="H5:J5"/>
    <mergeCell ref="A6:A7"/>
    <mergeCell ref="B6:D6"/>
    <mergeCell ref="E6:G6"/>
    <mergeCell ref="H6:H7"/>
    <mergeCell ref="I6:I7"/>
    <mergeCell ref="J6:J7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0"/>
  <sheetViews>
    <sheetView workbookViewId="0">
      <selection sqref="A1:E1"/>
    </sheetView>
  </sheetViews>
  <sheetFormatPr defaultRowHeight="16.5" x14ac:dyDescent="0.3"/>
  <cols>
    <col min="1" max="1" width="25.5" style="5" bestFit="1" customWidth="1"/>
    <col min="2" max="2" width="7.125" bestFit="1" customWidth="1"/>
    <col min="3" max="3" width="13.625" bestFit="1" customWidth="1"/>
    <col min="4" max="5" width="5.875" bestFit="1" customWidth="1"/>
  </cols>
  <sheetData>
    <row r="1" spans="1:5" ht="26.25" x14ac:dyDescent="0.3">
      <c r="A1" s="137" t="s">
        <v>387</v>
      </c>
      <c r="B1" s="136"/>
      <c r="C1" s="136"/>
      <c r="D1" s="136"/>
      <c r="E1" s="136"/>
    </row>
    <row r="2" spans="1:5" x14ac:dyDescent="0.3">
      <c r="A2" s="85" t="s">
        <v>235</v>
      </c>
      <c r="B2" s="83" t="s">
        <v>11</v>
      </c>
      <c r="C2" s="85" t="s">
        <v>490</v>
      </c>
      <c r="D2" s="83" t="s">
        <v>8</v>
      </c>
      <c r="E2" s="83" t="s">
        <v>9</v>
      </c>
    </row>
    <row r="3" spans="1:5" x14ac:dyDescent="0.3">
      <c r="A3" s="86" t="s">
        <v>293</v>
      </c>
      <c r="B3" s="84">
        <v>183</v>
      </c>
      <c r="C3" s="86" t="s">
        <v>530</v>
      </c>
      <c r="D3" s="84">
        <v>200</v>
      </c>
      <c r="E3" s="84">
        <v>198</v>
      </c>
    </row>
    <row r="4" spans="1:5" x14ac:dyDescent="0.3">
      <c r="A4" s="86" t="s">
        <v>299</v>
      </c>
      <c r="B4" s="84">
        <v>307</v>
      </c>
      <c r="C4" s="86" t="s">
        <v>531</v>
      </c>
      <c r="D4" s="84">
        <v>300</v>
      </c>
      <c r="E4" s="84">
        <v>291</v>
      </c>
    </row>
    <row r="5" spans="1:5" x14ac:dyDescent="0.3">
      <c r="A5" s="86" t="s">
        <v>295</v>
      </c>
      <c r="B5" s="84">
        <v>104</v>
      </c>
      <c r="C5" s="86" t="s">
        <v>532</v>
      </c>
      <c r="D5" s="84">
        <v>91</v>
      </c>
      <c r="E5" s="84">
        <v>92</v>
      </c>
    </row>
    <row r="6" spans="1:5" s="99" customFormat="1" x14ac:dyDescent="0.3">
      <c r="A6" s="100" t="s">
        <v>533</v>
      </c>
      <c r="B6" s="101">
        <v>188</v>
      </c>
      <c r="C6" s="100" t="s">
        <v>534</v>
      </c>
      <c r="D6" s="101">
        <v>168</v>
      </c>
      <c r="E6" s="101">
        <v>177</v>
      </c>
    </row>
    <row r="7" spans="1:5" s="99" customFormat="1" x14ac:dyDescent="0.3">
      <c r="A7" s="100" t="s">
        <v>294</v>
      </c>
      <c r="B7" s="101">
        <v>172</v>
      </c>
      <c r="C7" s="100" t="s">
        <v>535</v>
      </c>
      <c r="D7" s="101">
        <v>157</v>
      </c>
      <c r="E7" s="101">
        <v>163</v>
      </c>
    </row>
    <row r="8" spans="1:5" s="99" customFormat="1" x14ac:dyDescent="0.3">
      <c r="A8" s="100" t="s">
        <v>291</v>
      </c>
      <c r="B8" s="101">
        <v>143</v>
      </c>
      <c r="C8" s="100" t="s">
        <v>536</v>
      </c>
      <c r="D8" s="101">
        <v>137</v>
      </c>
      <c r="E8" s="101">
        <v>121</v>
      </c>
    </row>
    <row r="9" spans="1:5" s="99" customFormat="1" x14ac:dyDescent="0.3">
      <c r="A9" s="100" t="s">
        <v>302</v>
      </c>
      <c r="B9" s="101">
        <v>423</v>
      </c>
      <c r="C9" s="100" t="s">
        <v>537</v>
      </c>
      <c r="D9" s="101">
        <v>401</v>
      </c>
      <c r="E9" s="101">
        <v>358</v>
      </c>
    </row>
    <row r="10" spans="1:5" s="99" customFormat="1" x14ac:dyDescent="0.3">
      <c r="A10" s="100" t="s">
        <v>538</v>
      </c>
      <c r="B10" s="101">
        <v>288</v>
      </c>
      <c r="C10" s="100" t="s">
        <v>539</v>
      </c>
      <c r="D10" s="101">
        <v>280</v>
      </c>
      <c r="E10" s="101">
        <v>261</v>
      </c>
    </row>
    <row r="11" spans="1:5" s="99" customFormat="1" x14ac:dyDescent="0.3">
      <c r="A11" s="100" t="s">
        <v>297</v>
      </c>
      <c r="B11" s="101">
        <v>301</v>
      </c>
      <c r="C11" s="100" t="s">
        <v>540</v>
      </c>
      <c r="D11" s="101">
        <v>259</v>
      </c>
      <c r="E11" s="101">
        <v>221</v>
      </c>
    </row>
    <row r="12" spans="1:5" x14ac:dyDescent="0.3">
      <c r="A12" s="86" t="s">
        <v>289</v>
      </c>
      <c r="B12" s="84">
        <v>302</v>
      </c>
      <c r="C12" s="86" t="s">
        <v>485</v>
      </c>
      <c r="D12" s="84">
        <v>270</v>
      </c>
      <c r="E12" s="84">
        <v>291</v>
      </c>
    </row>
    <row r="13" spans="1:5" x14ac:dyDescent="0.3">
      <c r="A13" s="86" t="s">
        <v>541</v>
      </c>
      <c r="B13" s="84">
        <v>124</v>
      </c>
      <c r="C13" s="86" t="s">
        <v>542</v>
      </c>
      <c r="D13" s="84">
        <v>103</v>
      </c>
      <c r="E13" s="84">
        <v>117</v>
      </c>
    </row>
    <row r="14" spans="1:5" x14ac:dyDescent="0.3">
      <c r="A14" s="86" t="s">
        <v>292</v>
      </c>
      <c r="B14" s="84">
        <v>106</v>
      </c>
      <c r="C14" s="86" t="s">
        <v>486</v>
      </c>
      <c r="D14" s="84">
        <v>108</v>
      </c>
      <c r="E14" s="84">
        <v>90</v>
      </c>
    </row>
    <row r="15" spans="1:5" x14ac:dyDescent="0.3">
      <c r="A15" s="86" t="s">
        <v>296</v>
      </c>
      <c r="B15" s="84">
        <v>70</v>
      </c>
      <c r="C15" s="86" t="s">
        <v>543</v>
      </c>
      <c r="D15" s="84">
        <v>66</v>
      </c>
      <c r="E15" s="84">
        <v>72</v>
      </c>
    </row>
    <row r="16" spans="1:5" x14ac:dyDescent="0.3">
      <c r="A16" s="86" t="s">
        <v>298</v>
      </c>
      <c r="B16" s="84">
        <v>72</v>
      </c>
      <c r="C16" s="86" t="s">
        <v>488</v>
      </c>
      <c r="D16" s="84">
        <v>69</v>
      </c>
      <c r="E16" s="84">
        <v>67</v>
      </c>
    </row>
    <row r="17" spans="1:5" x14ac:dyDescent="0.3">
      <c r="A17" s="86" t="s">
        <v>301</v>
      </c>
      <c r="B17" s="84">
        <v>68</v>
      </c>
      <c r="C17" s="86" t="s">
        <v>544</v>
      </c>
      <c r="D17" s="84">
        <v>61</v>
      </c>
      <c r="E17" s="84">
        <v>64</v>
      </c>
    </row>
    <row r="18" spans="1:5" x14ac:dyDescent="0.3">
      <c r="A18" s="86" t="s">
        <v>545</v>
      </c>
      <c r="B18" s="84">
        <v>81</v>
      </c>
      <c r="C18" s="86" t="s">
        <v>487</v>
      </c>
      <c r="D18" s="84">
        <v>70</v>
      </c>
      <c r="E18" s="84">
        <v>69</v>
      </c>
    </row>
    <row r="19" spans="1:5" x14ac:dyDescent="0.3">
      <c r="A19" s="86" t="s">
        <v>300</v>
      </c>
      <c r="B19" s="84">
        <v>141</v>
      </c>
      <c r="C19" s="86" t="s">
        <v>546</v>
      </c>
      <c r="D19" s="84">
        <v>151</v>
      </c>
      <c r="E19" s="84">
        <v>133</v>
      </c>
    </row>
    <row r="20" spans="1:5" x14ac:dyDescent="0.3">
      <c r="A20" s="68" t="s">
        <v>489</v>
      </c>
      <c r="B20" s="69">
        <v>3073</v>
      </c>
      <c r="C20" s="68" t="s">
        <v>547</v>
      </c>
      <c r="D20" s="69">
        <v>2891</v>
      </c>
      <c r="E20" s="69">
        <v>2785</v>
      </c>
    </row>
  </sheetData>
  <mergeCells count="1">
    <mergeCell ref="A1:E1"/>
  </mergeCells>
  <phoneticPr fontId="2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"/>
  <sheetViews>
    <sheetView workbookViewId="0">
      <selection sqref="A1:E1"/>
    </sheetView>
  </sheetViews>
  <sheetFormatPr defaultRowHeight="16.5" x14ac:dyDescent="0.3"/>
  <cols>
    <col min="1" max="1" width="9" style="5" bestFit="1" customWidth="1"/>
    <col min="2" max="3" width="5.375" style="5" bestFit="1" customWidth="1"/>
    <col min="4" max="4" width="7.125" style="5" bestFit="1" customWidth="1"/>
    <col min="5" max="5" width="9" style="5"/>
  </cols>
  <sheetData>
    <row r="1" spans="1:7" ht="26.25" x14ac:dyDescent="0.3">
      <c r="A1" s="137" t="s">
        <v>388</v>
      </c>
      <c r="B1" s="137"/>
      <c r="C1" s="137"/>
      <c r="D1" s="137"/>
      <c r="E1" s="137"/>
    </row>
    <row r="2" spans="1:7" x14ac:dyDescent="0.3">
      <c r="A2" s="66" t="s">
        <v>235</v>
      </c>
      <c r="B2" s="66" t="s">
        <v>245</v>
      </c>
      <c r="C2" s="66" t="s">
        <v>246</v>
      </c>
      <c r="D2" s="67" t="s">
        <v>11</v>
      </c>
      <c r="E2" s="67" t="s">
        <v>236</v>
      </c>
      <c r="F2" s="67" t="s">
        <v>247</v>
      </c>
      <c r="G2" s="67" t="s">
        <v>248</v>
      </c>
    </row>
    <row r="3" spans="1:7" x14ac:dyDescent="0.3">
      <c r="A3" s="64" t="s">
        <v>303</v>
      </c>
      <c r="B3" s="64" t="s">
        <v>250</v>
      </c>
      <c r="C3" s="64" t="s">
        <v>251</v>
      </c>
      <c r="D3" s="65">
        <v>221</v>
      </c>
      <c r="E3" s="65">
        <v>452</v>
      </c>
      <c r="F3" s="65">
        <v>228</v>
      </c>
      <c r="G3" s="65">
        <v>224</v>
      </c>
    </row>
    <row r="4" spans="1:7" x14ac:dyDescent="0.3">
      <c r="A4" s="64" t="s">
        <v>303</v>
      </c>
      <c r="B4" s="64" t="s">
        <v>252</v>
      </c>
      <c r="C4" s="64" t="s">
        <v>251</v>
      </c>
      <c r="D4" s="65">
        <v>99</v>
      </c>
      <c r="E4" s="65">
        <v>198</v>
      </c>
      <c r="F4" s="65">
        <v>101</v>
      </c>
      <c r="G4" s="65">
        <v>97</v>
      </c>
    </row>
    <row r="5" spans="1:7" x14ac:dyDescent="0.3">
      <c r="A5" s="64" t="s">
        <v>303</v>
      </c>
      <c r="B5" s="64" t="s">
        <v>290</v>
      </c>
      <c r="C5" s="64" t="s">
        <v>251</v>
      </c>
      <c r="D5" s="65">
        <v>58</v>
      </c>
      <c r="E5" s="65">
        <v>106</v>
      </c>
      <c r="F5" s="65">
        <v>57</v>
      </c>
      <c r="G5" s="65">
        <v>49</v>
      </c>
    </row>
    <row r="6" spans="1:7" x14ac:dyDescent="0.3">
      <c r="A6" s="64" t="s">
        <v>304</v>
      </c>
      <c r="B6" s="64" t="s">
        <v>250</v>
      </c>
      <c r="C6" s="64" t="s">
        <v>251</v>
      </c>
      <c r="D6" s="65">
        <v>170</v>
      </c>
      <c r="E6" s="65">
        <v>346</v>
      </c>
      <c r="F6" s="65">
        <v>175</v>
      </c>
      <c r="G6" s="65">
        <v>171</v>
      </c>
    </row>
    <row r="7" spans="1:7" x14ac:dyDescent="0.3">
      <c r="A7" s="64" t="s">
        <v>304</v>
      </c>
      <c r="B7" s="64" t="s">
        <v>252</v>
      </c>
      <c r="C7" s="64" t="s">
        <v>251</v>
      </c>
      <c r="D7" s="65">
        <v>99</v>
      </c>
      <c r="E7" s="65">
        <v>189</v>
      </c>
      <c r="F7" s="65">
        <v>104</v>
      </c>
      <c r="G7" s="65">
        <v>85</v>
      </c>
    </row>
    <row r="8" spans="1:7" x14ac:dyDescent="0.3">
      <c r="A8" s="64" t="s">
        <v>305</v>
      </c>
      <c r="B8" s="64" t="s">
        <v>250</v>
      </c>
      <c r="C8" s="64" t="s">
        <v>251</v>
      </c>
      <c r="D8" s="65">
        <v>212</v>
      </c>
      <c r="E8" s="65">
        <v>416</v>
      </c>
      <c r="F8" s="65">
        <v>214</v>
      </c>
      <c r="G8" s="65">
        <v>202</v>
      </c>
    </row>
    <row r="9" spans="1:7" s="99" customFormat="1" x14ac:dyDescent="0.3">
      <c r="A9" s="100" t="s">
        <v>305</v>
      </c>
      <c r="B9" s="100" t="s">
        <v>252</v>
      </c>
      <c r="C9" s="100" t="s">
        <v>251</v>
      </c>
      <c r="D9" s="101">
        <v>91</v>
      </c>
      <c r="E9" s="101">
        <v>199</v>
      </c>
      <c r="F9" s="101">
        <v>113</v>
      </c>
      <c r="G9" s="101">
        <v>86</v>
      </c>
    </row>
    <row r="10" spans="1:7" s="99" customFormat="1" x14ac:dyDescent="0.3">
      <c r="A10" s="100" t="s">
        <v>305</v>
      </c>
      <c r="B10" s="100" t="s">
        <v>290</v>
      </c>
      <c r="C10" s="100" t="s">
        <v>251</v>
      </c>
      <c r="D10" s="101">
        <v>74</v>
      </c>
      <c r="E10" s="101">
        <v>131</v>
      </c>
      <c r="F10" s="101">
        <v>75</v>
      </c>
      <c r="G10" s="101">
        <v>56</v>
      </c>
    </row>
    <row r="11" spans="1:7" s="99" customFormat="1" x14ac:dyDescent="0.3">
      <c r="A11" s="100" t="s">
        <v>306</v>
      </c>
      <c r="B11" s="100" t="s">
        <v>254</v>
      </c>
      <c r="C11" s="100" t="s">
        <v>251</v>
      </c>
      <c r="D11" s="101">
        <v>174</v>
      </c>
      <c r="E11" s="101">
        <v>332</v>
      </c>
      <c r="F11" s="101">
        <v>181</v>
      </c>
      <c r="G11" s="101">
        <v>151</v>
      </c>
    </row>
    <row r="12" spans="1:7" s="99" customFormat="1" x14ac:dyDescent="0.3">
      <c r="A12" s="100" t="s">
        <v>307</v>
      </c>
      <c r="B12" s="100" t="s">
        <v>250</v>
      </c>
      <c r="C12" s="100" t="s">
        <v>251</v>
      </c>
      <c r="D12" s="101">
        <v>76</v>
      </c>
      <c r="E12" s="101">
        <v>358</v>
      </c>
      <c r="F12" s="101">
        <v>203</v>
      </c>
      <c r="G12" s="101">
        <v>155</v>
      </c>
    </row>
    <row r="13" spans="1:7" x14ac:dyDescent="0.3">
      <c r="A13" s="64" t="s">
        <v>307</v>
      </c>
      <c r="B13" s="64" t="s">
        <v>252</v>
      </c>
      <c r="C13" s="64" t="s">
        <v>251</v>
      </c>
      <c r="D13" s="65">
        <v>61</v>
      </c>
      <c r="E13" s="65">
        <v>124</v>
      </c>
      <c r="F13" s="65">
        <v>69</v>
      </c>
      <c r="G13" s="65">
        <v>55</v>
      </c>
    </row>
    <row r="14" spans="1:7" x14ac:dyDescent="0.3">
      <c r="A14" s="64" t="s">
        <v>308</v>
      </c>
      <c r="B14" s="64" t="s">
        <v>250</v>
      </c>
      <c r="C14" s="64" t="s">
        <v>251</v>
      </c>
      <c r="D14" s="65">
        <v>79</v>
      </c>
      <c r="E14" s="65">
        <v>148</v>
      </c>
      <c r="F14" s="65">
        <v>81</v>
      </c>
      <c r="G14" s="65">
        <v>67</v>
      </c>
    </row>
    <row r="15" spans="1:7" x14ac:dyDescent="0.3">
      <c r="A15" s="64" t="s">
        <v>308</v>
      </c>
      <c r="B15" s="64" t="s">
        <v>252</v>
      </c>
      <c r="C15" s="64" t="s">
        <v>251</v>
      </c>
      <c r="D15" s="65">
        <v>61</v>
      </c>
      <c r="E15" s="65">
        <v>117</v>
      </c>
      <c r="F15" s="65">
        <v>62</v>
      </c>
      <c r="G15" s="65">
        <v>55</v>
      </c>
    </row>
    <row r="16" spans="1:7" x14ac:dyDescent="0.3">
      <c r="A16" s="64" t="s">
        <v>309</v>
      </c>
      <c r="B16" s="64" t="s">
        <v>254</v>
      </c>
      <c r="C16" s="64" t="s">
        <v>251</v>
      </c>
      <c r="D16" s="65">
        <v>125</v>
      </c>
      <c r="E16" s="65">
        <v>254</v>
      </c>
      <c r="F16" s="65">
        <v>129</v>
      </c>
      <c r="G16" s="65">
        <v>125</v>
      </c>
    </row>
    <row r="17" spans="1:7" x14ac:dyDescent="0.3">
      <c r="A17" s="64" t="s">
        <v>310</v>
      </c>
      <c r="B17" s="64" t="s">
        <v>250</v>
      </c>
      <c r="C17" s="64" t="s">
        <v>251</v>
      </c>
      <c r="D17" s="65">
        <v>402</v>
      </c>
      <c r="E17" s="65">
        <v>735</v>
      </c>
      <c r="F17" s="65">
        <v>387</v>
      </c>
      <c r="G17" s="65">
        <v>348</v>
      </c>
    </row>
    <row r="18" spans="1:7" x14ac:dyDescent="0.3">
      <c r="A18" s="64" t="s">
        <v>310</v>
      </c>
      <c r="B18" s="64" t="s">
        <v>252</v>
      </c>
      <c r="C18" s="64" t="s">
        <v>251</v>
      </c>
      <c r="D18" s="65">
        <v>97</v>
      </c>
      <c r="E18" s="65">
        <v>163</v>
      </c>
      <c r="F18" s="65">
        <v>83</v>
      </c>
      <c r="G18" s="65">
        <v>80</v>
      </c>
    </row>
    <row r="19" spans="1:7" x14ac:dyDescent="0.3">
      <c r="A19" s="64" t="s">
        <v>310</v>
      </c>
      <c r="B19" s="64" t="s">
        <v>254</v>
      </c>
      <c r="C19" s="64" t="s">
        <v>251</v>
      </c>
      <c r="D19" s="65">
        <v>3</v>
      </c>
      <c r="E19" s="65">
        <v>8</v>
      </c>
      <c r="F19" s="65">
        <v>2</v>
      </c>
      <c r="G19" s="65">
        <v>6</v>
      </c>
    </row>
    <row r="20" spans="1:7" x14ac:dyDescent="0.3">
      <c r="A20" s="68" t="s">
        <v>270</v>
      </c>
      <c r="B20" s="68" t="s">
        <v>271</v>
      </c>
      <c r="C20" s="68" t="s">
        <v>270</v>
      </c>
      <c r="D20" s="69">
        <v>2102</v>
      </c>
      <c r="E20" s="69">
        <v>4276</v>
      </c>
      <c r="F20" s="69">
        <v>2264</v>
      </c>
      <c r="G20" s="69">
        <v>2012</v>
      </c>
    </row>
  </sheetData>
  <mergeCells count="1">
    <mergeCell ref="A1:E1"/>
  </mergeCells>
  <phoneticPr fontId="2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sqref="A1:G1"/>
    </sheetView>
  </sheetViews>
  <sheetFormatPr defaultRowHeight="16.5" x14ac:dyDescent="0.3"/>
  <cols>
    <col min="1" max="1" width="33.25" style="5" bestFit="1" customWidth="1"/>
    <col min="2" max="3" width="5.375" style="5" bestFit="1" customWidth="1"/>
    <col min="4" max="4" width="7.125" style="5" bestFit="1" customWidth="1"/>
    <col min="5" max="5" width="9" style="5"/>
    <col min="6" max="7" width="7.125" style="5" bestFit="1" customWidth="1"/>
  </cols>
  <sheetData>
    <row r="1" spans="1:7" ht="26.25" x14ac:dyDescent="0.3">
      <c r="A1" s="137" t="s">
        <v>389</v>
      </c>
      <c r="B1" s="137"/>
      <c r="C1" s="137"/>
      <c r="D1" s="137"/>
      <c r="E1" s="137"/>
      <c r="F1" s="137"/>
      <c r="G1" s="137"/>
    </row>
    <row r="2" spans="1:7" x14ac:dyDescent="0.3">
      <c r="A2" s="31" t="s">
        <v>235</v>
      </c>
      <c r="B2" s="31" t="s">
        <v>245</v>
      </c>
      <c r="C2" s="31" t="s">
        <v>246</v>
      </c>
      <c r="D2" s="32" t="s">
        <v>11</v>
      </c>
      <c r="E2" s="32" t="s">
        <v>236</v>
      </c>
      <c r="F2" s="32" t="s">
        <v>247</v>
      </c>
      <c r="G2" s="32" t="s">
        <v>248</v>
      </c>
    </row>
    <row r="3" spans="1:7" x14ac:dyDescent="0.3">
      <c r="A3" s="28" t="s">
        <v>311</v>
      </c>
      <c r="B3" s="28" t="s">
        <v>254</v>
      </c>
      <c r="C3" s="28" t="s">
        <v>251</v>
      </c>
      <c r="D3" s="29">
        <v>60</v>
      </c>
      <c r="E3" s="29">
        <v>126</v>
      </c>
      <c r="F3" s="29">
        <v>60</v>
      </c>
      <c r="G3" s="29">
        <v>66</v>
      </c>
    </row>
    <row r="4" spans="1:7" x14ac:dyDescent="0.3">
      <c r="A4" s="28" t="s">
        <v>312</v>
      </c>
      <c r="B4" s="28" t="s">
        <v>254</v>
      </c>
      <c r="C4" s="28" t="s">
        <v>251</v>
      </c>
      <c r="D4" s="29">
        <v>96</v>
      </c>
      <c r="E4" s="29">
        <v>208</v>
      </c>
      <c r="F4" s="29">
        <v>118</v>
      </c>
      <c r="G4" s="29">
        <v>90</v>
      </c>
    </row>
    <row r="5" spans="1:7" x14ac:dyDescent="0.3">
      <c r="A5" s="28" t="s">
        <v>313</v>
      </c>
      <c r="B5" s="28" t="s">
        <v>254</v>
      </c>
      <c r="C5" s="28" t="s">
        <v>251</v>
      </c>
      <c r="D5" s="29">
        <v>86</v>
      </c>
      <c r="E5" s="29">
        <v>154</v>
      </c>
      <c r="F5" s="29">
        <v>80</v>
      </c>
      <c r="G5" s="29">
        <v>74</v>
      </c>
    </row>
    <row r="6" spans="1:7" x14ac:dyDescent="0.3">
      <c r="A6" s="28" t="s">
        <v>314</v>
      </c>
      <c r="B6" s="28" t="s">
        <v>254</v>
      </c>
      <c r="C6" s="28" t="s">
        <v>251</v>
      </c>
      <c r="D6" s="29">
        <v>49</v>
      </c>
      <c r="E6" s="29">
        <v>101</v>
      </c>
      <c r="F6" s="29">
        <v>58</v>
      </c>
      <c r="G6" s="29">
        <v>43</v>
      </c>
    </row>
    <row r="7" spans="1:7" x14ac:dyDescent="0.3">
      <c r="A7" s="28" t="s">
        <v>315</v>
      </c>
      <c r="B7" s="28" t="s">
        <v>250</v>
      </c>
      <c r="C7" s="28" t="s">
        <v>251</v>
      </c>
      <c r="D7" s="29">
        <v>83</v>
      </c>
      <c r="E7" s="29">
        <v>173</v>
      </c>
      <c r="F7" s="29">
        <v>86</v>
      </c>
      <c r="G7" s="29">
        <v>87</v>
      </c>
    </row>
    <row r="8" spans="1:7" x14ac:dyDescent="0.3">
      <c r="A8" s="28" t="s">
        <v>315</v>
      </c>
      <c r="B8" s="28" t="s">
        <v>252</v>
      </c>
      <c r="C8" s="28" t="s">
        <v>251</v>
      </c>
      <c r="D8" s="29">
        <v>130</v>
      </c>
      <c r="E8" s="29">
        <v>267</v>
      </c>
      <c r="F8" s="29">
        <v>126</v>
      </c>
      <c r="G8" s="29">
        <v>141</v>
      </c>
    </row>
    <row r="9" spans="1:7" x14ac:dyDescent="0.3">
      <c r="A9" s="28" t="s">
        <v>316</v>
      </c>
      <c r="B9" s="28" t="s">
        <v>254</v>
      </c>
      <c r="C9" s="28" t="s">
        <v>251</v>
      </c>
      <c r="D9" s="29">
        <v>93</v>
      </c>
      <c r="E9" s="29">
        <v>203</v>
      </c>
      <c r="F9" s="29">
        <v>110</v>
      </c>
      <c r="G9" s="29">
        <v>93</v>
      </c>
    </row>
    <row r="10" spans="1:7" x14ac:dyDescent="0.3">
      <c r="A10" s="28" t="s">
        <v>317</v>
      </c>
      <c r="B10" s="28" t="s">
        <v>250</v>
      </c>
      <c r="C10" s="28" t="s">
        <v>251</v>
      </c>
      <c r="D10" s="29">
        <v>37</v>
      </c>
      <c r="E10" s="29">
        <v>73</v>
      </c>
      <c r="F10" s="29">
        <v>34</v>
      </c>
      <c r="G10" s="29">
        <v>39</v>
      </c>
    </row>
    <row r="11" spans="1:7" x14ac:dyDescent="0.3">
      <c r="A11" s="28" t="s">
        <v>317</v>
      </c>
      <c r="B11" s="28" t="s">
        <v>252</v>
      </c>
      <c r="C11" s="28" t="s">
        <v>251</v>
      </c>
      <c r="D11" s="29">
        <v>37</v>
      </c>
      <c r="E11" s="29">
        <v>77</v>
      </c>
      <c r="F11" s="29">
        <v>36</v>
      </c>
      <c r="G11" s="29">
        <v>41</v>
      </c>
    </row>
    <row r="12" spans="1:7" x14ac:dyDescent="0.3">
      <c r="A12" s="28" t="s">
        <v>298</v>
      </c>
      <c r="B12" s="28" t="s">
        <v>254</v>
      </c>
      <c r="C12" s="28" t="s">
        <v>251</v>
      </c>
      <c r="D12" s="29">
        <v>138</v>
      </c>
      <c r="E12" s="29">
        <v>272</v>
      </c>
      <c r="F12" s="29">
        <v>151</v>
      </c>
      <c r="G12" s="29">
        <v>121</v>
      </c>
    </row>
    <row r="13" spans="1:7" x14ac:dyDescent="0.3">
      <c r="A13" s="28" t="s">
        <v>318</v>
      </c>
      <c r="B13" s="28" t="s">
        <v>254</v>
      </c>
      <c r="C13" s="28" t="s">
        <v>251</v>
      </c>
      <c r="D13" s="29">
        <v>134</v>
      </c>
      <c r="E13" s="29">
        <v>279</v>
      </c>
      <c r="F13" s="29">
        <v>147</v>
      </c>
      <c r="G13" s="29">
        <v>132</v>
      </c>
    </row>
    <row r="14" spans="1:7" x14ac:dyDescent="0.3">
      <c r="A14" s="28" t="s">
        <v>319</v>
      </c>
      <c r="B14" s="28" t="s">
        <v>254</v>
      </c>
      <c r="C14" s="28" t="s">
        <v>251</v>
      </c>
      <c r="D14" s="29">
        <v>118</v>
      </c>
      <c r="E14" s="29">
        <v>262</v>
      </c>
      <c r="F14" s="29">
        <v>135</v>
      </c>
      <c r="G14" s="29">
        <v>127</v>
      </c>
    </row>
    <row r="15" spans="1:7" x14ac:dyDescent="0.3">
      <c r="A15" s="28" t="s">
        <v>320</v>
      </c>
      <c r="B15" s="28" t="s">
        <v>250</v>
      </c>
      <c r="C15" s="28" t="s">
        <v>251</v>
      </c>
      <c r="D15" s="29">
        <v>39</v>
      </c>
      <c r="E15" s="29">
        <v>67</v>
      </c>
      <c r="F15" s="29">
        <v>36</v>
      </c>
      <c r="G15" s="29">
        <v>31</v>
      </c>
    </row>
    <row r="16" spans="1:7" x14ac:dyDescent="0.3">
      <c r="A16" s="28" t="s">
        <v>320</v>
      </c>
      <c r="B16" s="28" t="s">
        <v>252</v>
      </c>
      <c r="C16" s="28" t="s">
        <v>251</v>
      </c>
      <c r="D16" s="29">
        <v>42</v>
      </c>
      <c r="E16" s="29">
        <v>94</v>
      </c>
      <c r="F16" s="29">
        <v>49</v>
      </c>
      <c r="G16" s="29">
        <v>45</v>
      </c>
    </row>
    <row r="17" spans="1:7" x14ac:dyDescent="0.3">
      <c r="A17" s="28" t="s">
        <v>321</v>
      </c>
      <c r="B17" s="28" t="s">
        <v>250</v>
      </c>
      <c r="C17" s="28" t="s">
        <v>251</v>
      </c>
      <c r="D17" s="29">
        <v>170</v>
      </c>
      <c r="E17" s="29">
        <v>344</v>
      </c>
      <c r="F17" s="29">
        <v>171</v>
      </c>
      <c r="G17" s="29">
        <v>173</v>
      </c>
    </row>
    <row r="18" spans="1:7" x14ac:dyDescent="0.3">
      <c r="A18" s="28" t="s">
        <v>321</v>
      </c>
      <c r="B18" s="28" t="s">
        <v>252</v>
      </c>
      <c r="C18" s="28" t="s">
        <v>251</v>
      </c>
      <c r="D18" s="29">
        <v>55</v>
      </c>
      <c r="E18" s="29">
        <v>136</v>
      </c>
      <c r="F18" s="29">
        <v>71</v>
      </c>
      <c r="G18" s="29">
        <v>65</v>
      </c>
    </row>
    <row r="19" spans="1:7" x14ac:dyDescent="0.3">
      <c r="A19" s="28" t="s">
        <v>321</v>
      </c>
      <c r="B19" s="28" t="s">
        <v>290</v>
      </c>
      <c r="C19" s="28" t="s">
        <v>251</v>
      </c>
      <c r="D19" s="29">
        <v>403</v>
      </c>
      <c r="E19" s="29">
        <v>742</v>
      </c>
      <c r="F19" s="29">
        <v>378</v>
      </c>
      <c r="G19" s="29">
        <v>364</v>
      </c>
    </row>
    <row r="20" spans="1:7" x14ac:dyDescent="0.3">
      <c r="A20" s="28" t="s">
        <v>321</v>
      </c>
      <c r="B20" s="28" t="s">
        <v>322</v>
      </c>
      <c r="C20" s="28" t="s">
        <v>251</v>
      </c>
      <c r="D20" s="29">
        <v>226</v>
      </c>
      <c r="E20" s="29">
        <v>524</v>
      </c>
      <c r="F20" s="29">
        <v>261</v>
      </c>
      <c r="G20" s="29">
        <v>263</v>
      </c>
    </row>
    <row r="21" spans="1:7" x14ac:dyDescent="0.3">
      <c r="A21" s="28" t="s">
        <v>321</v>
      </c>
      <c r="B21" s="28" t="s">
        <v>323</v>
      </c>
      <c r="C21" s="28" t="s">
        <v>251</v>
      </c>
      <c r="D21" s="29">
        <v>109</v>
      </c>
      <c r="E21" s="29">
        <v>261</v>
      </c>
      <c r="F21" s="29">
        <v>146</v>
      </c>
      <c r="G21" s="29">
        <v>115</v>
      </c>
    </row>
    <row r="22" spans="1:7" x14ac:dyDescent="0.3">
      <c r="A22" s="28" t="s">
        <v>321</v>
      </c>
      <c r="B22" s="28" t="s">
        <v>324</v>
      </c>
      <c r="C22" s="28" t="s">
        <v>251</v>
      </c>
      <c r="D22" s="29">
        <v>121</v>
      </c>
      <c r="E22" s="29">
        <v>147</v>
      </c>
      <c r="F22" s="29">
        <v>93</v>
      </c>
      <c r="G22" s="29">
        <v>54</v>
      </c>
    </row>
    <row r="23" spans="1:7" x14ac:dyDescent="0.3">
      <c r="A23" s="28" t="s">
        <v>321</v>
      </c>
      <c r="B23" s="28" t="s">
        <v>325</v>
      </c>
      <c r="C23" s="28" t="s">
        <v>251</v>
      </c>
      <c r="D23" s="29">
        <v>83</v>
      </c>
      <c r="E23" s="29">
        <v>191</v>
      </c>
      <c r="F23" s="29">
        <v>94</v>
      </c>
      <c r="G23" s="29">
        <v>97</v>
      </c>
    </row>
    <row r="24" spans="1:7" x14ac:dyDescent="0.3">
      <c r="A24" s="27" t="s">
        <v>270</v>
      </c>
      <c r="B24" s="27" t="s">
        <v>271</v>
      </c>
      <c r="C24" s="27" t="s">
        <v>270</v>
      </c>
      <c r="D24" s="30">
        <v>2309</v>
      </c>
      <c r="E24" s="30">
        <v>4701</v>
      </c>
      <c r="F24" s="30">
        <v>2440</v>
      </c>
      <c r="G24" s="30">
        <v>2261</v>
      </c>
    </row>
  </sheetData>
  <mergeCells count="1">
    <mergeCell ref="A1:G1"/>
  </mergeCells>
  <phoneticPr fontId="2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"/>
  <sheetViews>
    <sheetView workbookViewId="0">
      <selection sqref="A1:G1"/>
    </sheetView>
  </sheetViews>
  <sheetFormatPr defaultRowHeight="16.5" x14ac:dyDescent="0.3"/>
  <cols>
    <col min="1" max="1" width="33.25" style="5" bestFit="1" customWidth="1"/>
    <col min="2" max="3" width="5.375" style="5" bestFit="1" customWidth="1"/>
    <col min="4" max="4" width="7.125" style="5" bestFit="1" customWidth="1"/>
  </cols>
  <sheetData>
    <row r="1" spans="1:7" ht="26.25" x14ac:dyDescent="0.3">
      <c r="A1" s="137" t="s">
        <v>390</v>
      </c>
      <c r="B1" s="137"/>
      <c r="C1" s="137"/>
      <c r="D1" s="137"/>
      <c r="E1" s="136"/>
      <c r="F1" s="136"/>
      <c r="G1" s="136"/>
    </row>
    <row r="2" spans="1:7" x14ac:dyDescent="0.3">
      <c r="A2" s="85" t="s">
        <v>235</v>
      </c>
      <c r="B2" s="85" t="s">
        <v>245</v>
      </c>
      <c r="C2" s="85" t="s">
        <v>246</v>
      </c>
      <c r="D2" s="83" t="s">
        <v>11</v>
      </c>
      <c r="E2" s="83" t="s">
        <v>236</v>
      </c>
      <c r="F2" s="83" t="s">
        <v>247</v>
      </c>
      <c r="G2" s="83" t="s">
        <v>248</v>
      </c>
    </row>
    <row r="3" spans="1:7" x14ac:dyDescent="0.3">
      <c r="A3" s="86" t="s">
        <v>326</v>
      </c>
      <c r="B3" s="86" t="s">
        <v>254</v>
      </c>
      <c r="C3" s="86" t="s">
        <v>251</v>
      </c>
      <c r="D3" s="84">
        <v>87</v>
      </c>
      <c r="E3" s="84">
        <v>179</v>
      </c>
      <c r="F3" s="84">
        <v>88</v>
      </c>
      <c r="G3" s="84">
        <v>91</v>
      </c>
    </row>
    <row r="4" spans="1:7" x14ac:dyDescent="0.3">
      <c r="A4" s="86" t="s">
        <v>327</v>
      </c>
      <c r="B4" s="86" t="s">
        <v>250</v>
      </c>
      <c r="C4" s="86" t="s">
        <v>251</v>
      </c>
      <c r="D4" s="84">
        <v>101</v>
      </c>
      <c r="E4" s="84">
        <v>150</v>
      </c>
      <c r="F4" s="84">
        <v>76</v>
      </c>
      <c r="G4" s="84">
        <v>74</v>
      </c>
    </row>
    <row r="5" spans="1:7" x14ac:dyDescent="0.3">
      <c r="A5" s="86" t="s">
        <v>327</v>
      </c>
      <c r="B5" s="86" t="s">
        <v>252</v>
      </c>
      <c r="C5" s="86" t="s">
        <v>251</v>
      </c>
      <c r="D5" s="84">
        <v>80</v>
      </c>
      <c r="E5" s="84">
        <v>173</v>
      </c>
      <c r="F5" s="84">
        <v>93</v>
      </c>
      <c r="G5" s="84">
        <v>80</v>
      </c>
    </row>
    <row r="6" spans="1:7" x14ac:dyDescent="0.3">
      <c r="A6" s="86" t="s">
        <v>327</v>
      </c>
      <c r="B6" s="86" t="s">
        <v>290</v>
      </c>
      <c r="C6" s="86" t="s">
        <v>251</v>
      </c>
      <c r="D6" s="84">
        <v>91</v>
      </c>
      <c r="E6" s="84">
        <v>192</v>
      </c>
      <c r="F6" s="84">
        <v>104</v>
      </c>
      <c r="G6" s="84">
        <v>88</v>
      </c>
    </row>
    <row r="7" spans="1:7" x14ac:dyDescent="0.3">
      <c r="A7" s="86" t="s">
        <v>328</v>
      </c>
      <c r="B7" s="86" t="s">
        <v>254</v>
      </c>
      <c r="C7" s="86" t="s">
        <v>251</v>
      </c>
      <c r="D7" s="84">
        <v>84</v>
      </c>
      <c r="E7" s="84">
        <v>139</v>
      </c>
      <c r="F7" s="84">
        <v>71</v>
      </c>
      <c r="G7" s="84">
        <v>68</v>
      </c>
    </row>
    <row r="8" spans="1:7" x14ac:dyDescent="0.3">
      <c r="A8" s="86" t="s">
        <v>329</v>
      </c>
      <c r="B8" s="86" t="s">
        <v>250</v>
      </c>
      <c r="C8" s="86" t="s">
        <v>251</v>
      </c>
      <c r="D8" s="84">
        <v>56</v>
      </c>
      <c r="E8" s="84">
        <v>110</v>
      </c>
      <c r="F8" s="84">
        <v>56</v>
      </c>
      <c r="G8" s="84">
        <v>54</v>
      </c>
    </row>
    <row r="9" spans="1:7" x14ac:dyDescent="0.3">
      <c r="A9" s="86" t="s">
        <v>329</v>
      </c>
      <c r="B9" s="86" t="s">
        <v>252</v>
      </c>
      <c r="C9" s="86" t="s">
        <v>251</v>
      </c>
      <c r="D9" s="84">
        <v>24</v>
      </c>
      <c r="E9" s="84">
        <v>40</v>
      </c>
      <c r="F9" s="84">
        <v>19</v>
      </c>
      <c r="G9" s="84">
        <v>21</v>
      </c>
    </row>
    <row r="10" spans="1:7" x14ac:dyDescent="0.3">
      <c r="A10" s="86" t="s">
        <v>330</v>
      </c>
      <c r="B10" s="86" t="s">
        <v>250</v>
      </c>
      <c r="C10" s="86" t="s">
        <v>251</v>
      </c>
      <c r="D10" s="84">
        <v>121</v>
      </c>
      <c r="E10" s="84">
        <v>244</v>
      </c>
      <c r="F10" s="84">
        <v>117</v>
      </c>
      <c r="G10" s="84">
        <v>127</v>
      </c>
    </row>
    <row r="11" spans="1:7" x14ac:dyDescent="0.3">
      <c r="A11" s="86" t="s">
        <v>330</v>
      </c>
      <c r="B11" s="86" t="s">
        <v>252</v>
      </c>
      <c r="C11" s="86" t="s">
        <v>251</v>
      </c>
      <c r="D11" s="84">
        <v>82</v>
      </c>
      <c r="E11" s="84">
        <v>164</v>
      </c>
      <c r="F11" s="84">
        <v>84</v>
      </c>
      <c r="G11" s="84">
        <v>80</v>
      </c>
    </row>
    <row r="12" spans="1:7" x14ac:dyDescent="0.3">
      <c r="A12" s="86" t="s">
        <v>331</v>
      </c>
      <c r="B12" s="86" t="s">
        <v>254</v>
      </c>
      <c r="C12" s="86" t="s">
        <v>251</v>
      </c>
      <c r="D12" s="84">
        <v>81</v>
      </c>
      <c r="E12" s="84">
        <v>167</v>
      </c>
      <c r="F12" s="84">
        <v>84</v>
      </c>
      <c r="G12" s="84">
        <v>83</v>
      </c>
    </row>
    <row r="13" spans="1:7" x14ac:dyDescent="0.3">
      <c r="A13" s="86" t="s">
        <v>332</v>
      </c>
      <c r="B13" s="86" t="s">
        <v>254</v>
      </c>
      <c r="C13" s="86" t="s">
        <v>251</v>
      </c>
      <c r="D13" s="84">
        <v>84</v>
      </c>
      <c r="E13" s="84">
        <v>140</v>
      </c>
      <c r="F13" s="84">
        <v>75</v>
      </c>
      <c r="G13" s="84">
        <v>65</v>
      </c>
    </row>
    <row r="14" spans="1:7" x14ac:dyDescent="0.3">
      <c r="A14" s="86" t="s">
        <v>333</v>
      </c>
      <c r="B14" s="86" t="s">
        <v>250</v>
      </c>
      <c r="C14" s="86" t="s">
        <v>251</v>
      </c>
      <c r="D14" s="84">
        <v>66</v>
      </c>
      <c r="E14" s="84">
        <v>149</v>
      </c>
      <c r="F14" s="84">
        <v>74</v>
      </c>
      <c r="G14" s="84">
        <v>75</v>
      </c>
    </row>
    <row r="15" spans="1:7" x14ac:dyDescent="0.3">
      <c r="A15" s="86" t="s">
        <v>333</v>
      </c>
      <c r="B15" s="86" t="s">
        <v>252</v>
      </c>
      <c r="C15" s="86" t="s">
        <v>251</v>
      </c>
      <c r="D15" s="84">
        <v>56</v>
      </c>
      <c r="E15" s="84">
        <v>114</v>
      </c>
      <c r="F15" s="84">
        <v>63</v>
      </c>
      <c r="G15" s="84">
        <v>51</v>
      </c>
    </row>
    <row r="16" spans="1:7" x14ac:dyDescent="0.3">
      <c r="A16" s="86" t="s">
        <v>334</v>
      </c>
      <c r="B16" s="86" t="s">
        <v>250</v>
      </c>
      <c r="C16" s="86" t="s">
        <v>251</v>
      </c>
      <c r="D16" s="84">
        <v>136</v>
      </c>
      <c r="E16" s="84">
        <v>248</v>
      </c>
      <c r="F16" s="84">
        <v>134</v>
      </c>
      <c r="G16" s="84">
        <v>114</v>
      </c>
    </row>
    <row r="17" spans="1:7" x14ac:dyDescent="0.3">
      <c r="A17" s="86" t="s">
        <v>334</v>
      </c>
      <c r="B17" s="86" t="s">
        <v>252</v>
      </c>
      <c r="C17" s="86" t="s">
        <v>251</v>
      </c>
      <c r="D17" s="84">
        <v>47</v>
      </c>
      <c r="E17" s="84">
        <v>93</v>
      </c>
      <c r="F17" s="84">
        <v>46</v>
      </c>
      <c r="G17" s="84">
        <v>47</v>
      </c>
    </row>
    <row r="18" spans="1:7" x14ac:dyDescent="0.3">
      <c r="A18" s="86" t="s">
        <v>335</v>
      </c>
      <c r="B18" s="86" t="s">
        <v>254</v>
      </c>
      <c r="C18" s="86" t="s">
        <v>251</v>
      </c>
      <c r="D18" s="84">
        <v>49</v>
      </c>
      <c r="E18" s="84">
        <v>73</v>
      </c>
      <c r="F18" s="84">
        <v>40</v>
      </c>
      <c r="G18" s="84">
        <v>33</v>
      </c>
    </row>
    <row r="19" spans="1:7" x14ac:dyDescent="0.3">
      <c r="A19" s="86" t="s">
        <v>336</v>
      </c>
      <c r="B19" s="86" t="s">
        <v>254</v>
      </c>
      <c r="C19" s="86" t="s">
        <v>251</v>
      </c>
      <c r="D19" s="84">
        <v>84</v>
      </c>
      <c r="E19" s="84">
        <v>177</v>
      </c>
      <c r="F19" s="84">
        <v>97</v>
      </c>
      <c r="G19" s="84">
        <v>80</v>
      </c>
    </row>
    <row r="20" spans="1:7" x14ac:dyDescent="0.3">
      <c r="A20" s="86" t="s">
        <v>337</v>
      </c>
      <c r="B20" s="86" t="s">
        <v>254</v>
      </c>
      <c r="C20" s="86" t="s">
        <v>251</v>
      </c>
      <c r="D20" s="84">
        <v>81</v>
      </c>
      <c r="E20" s="84">
        <v>164</v>
      </c>
      <c r="F20" s="84">
        <v>100</v>
      </c>
      <c r="G20" s="84">
        <v>64</v>
      </c>
    </row>
    <row r="21" spans="1:7" x14ac:dyDescent="0.3">
      <c r="A21" s="86" t="s">
        <v>338</v>
      </c>
      <c r="B21" s="86" t="s">
        <v>254</v>
      </c>
      <c r="C21" s="86" t="s">
        <v>251</v>
      </c>
      <c r="D21" s="84">
        <v>52</v>
      </c>
      <c r="E21" s="84">
        <v>89</v>
      </c>
      <c r="F21" s="84">
        <v>48</v>
      </c>
      <c r="G21" s="84">
        <v>41</v>
      </c>
    </row>
    <row r="22" spans="1:7" x14ac:dyDescent="0.3">
      <c r="A22" s="86" t="s">
        <v>339</v>
      </c>
      <c r="B22" s="86" t="s">
        <v>254</v>
      </c>
      <c r="C22" s="86" t="s">
        <v>251</v>
      </c>
      <c r="D22" s="84">
        <v>78</v>
      </c>
      <c r="E22" s="84">
        <v>151</v>
      </c>
      <c r="F22" s="84">
        <v>70</v>
      </c>
      <c r="G22" s="84">
        <v>81</v>
      </c>
    </row>
    <row r="23" spans="1:7" x14ac:dyDescent="0.3">
      <c r="A23" s="86" t="s">
        <v>340</v>
      </c>
      <c r="B23" s="86" t="s">
        <v>254</v>
      </c>
      <c r="C23" s="86" t="s">
        <v>251</v>
      </c>
      <c r="D23" s="84">
        <v>119</v>
      </c>
      <c r="E23" s="84">
        <v>219</v>
      </c>
      <c r="F23" s="84">
        <v>103</v>
      </c>
      <c r="G23" s="84">
        <v>116</v>
      </c>
    </row>
    <row r="24" spans="1:7" x14ac:dyDescent="0.3">
      <c r="A24" s="86" t="s">
        <v>341</v>
      </c>
      <c r="B24" s="86" t="s">
        <v>250</v>
      </c>
      <c r="C24" s="86" t="s">
        <v>251</v>
      </c>
      <c r="D24" s="84">
        <v>48</v>
      </c>
      <c r="E24" s="84">
        <v>109</v>
      </c>
      <c r="F24" s="84">
        <v>51</v>
      </c>
      <c r="G24" s="84">
        <v>58</v>
      </c>
    </row>
    <row r="25" spans="1:7" x14ac:dyDescent="0.3">
      <c r="A25" s="86" t="s">
        <v>341</v>
      </c>
      <c r="B25" s="86" t="s">
        <v>252</v>
      </c>
      <c r="C25" s="86" t="s">
        <v>251</v>
      </c>
      <c r="D25" s="84">
        <v>107</v>
      </c>
      <c r="E25" s="84">
        <v>205</v>
      </c>
      <c r="F25" s="84">
        <v>111</v>
      </c>
      <c r="G25" s="84">
        <v>94</v>
      </c>
    </row>
    <row r="26" spans="1:7" x14ac:dyDescent="0.3">
      <c r="A26" s="86" t="s">
        <v>342</v>
      </c>
      <c r="B26" s="86" t="s">
        <v>254</v>
      </c>
      <c r="C26" s="86" t="s">
        <v>251</v>
      </c>
      <c r="D26" s="84">
        <v>125</v>
      </c>
      <c r="E26" s="84">
        <v>233</v>
      </c>
      <c r="F26" s="84">
        <v>126</v>
      </c>
      <c r="G26" s="84">
        <v>107</v>
      </c>
    </row>
    <row r="27" spans="1:7" x14ac:dyDescent="0.3">
      <c r="A27" s="86" t="s">
        <v>343</v>
      </c>
      <c r="B27" s="86" t="s">
        <v>250</v>
      </c>
      <c r="C27" s="86" t="s">
        <v>251</v>
      </c>
      <c r="D27" s="84">
        <v>71</v>
      </c>
      <c r="E27" s="84">
        <v>123</v>
      </c>
      <c r="F27" s="84">
        <v>59</v>
      </c>
      <c r="G27" s="84">
        <v>64</v>
      </c>
    </row>
    <row r="28" spans="1:7" x14ac:dyDescent="0.3">
      <c r="A28" s="86" t="s">
        <v>343</v>
      </c>
      <c r="B28" s="86" t="s">
        <v>252</v>
      </c>
      <c r="C28" s="86" t="s">
        <v>251</v>
      </c>
      <c r="D28" s="84">
        <v>43</v>
      </c>
      <c r="E28" s="84">
        <v>91</v>
      </c>
      <c r="F28" s="84">
        <v>49</v>
      </c>
      <c r="G28" s="84">
        <v>42</v>
      </c>
    </row>
    <row r="29" spans="1:7" x14ac:dyDescent="0.3">
      <c r="A29" s="86" t="s">
        <v>344</v>
      </c>
      <c r="B29" s="86" t="s">
        <v>254</v>
      </c>
      <c r="C29" s="86" t="s">
        <v>251</v>
      </c>
      <c r="D29" s="84">
        <v>82</v>
      </c>
      <c r="E29" s="84">
        <v>153</v>
      </c>
      <c r="F29" s="84">
        <v>84</v>
      </c>
      <c r="G29" s="84">
        <v>69</v>
      </c>
    </row>
    <row r="30" spans="1:7" x14ac:dyDescent="0.3">
      <c r="A30" s="86" t="s">
        <v>345</v>
      </c>
      <c r="B30" s="86" t="s">
        <v>254</v>
      </c>
      <c r="C30" s="86" t="s">
        <v>251</v>
      </c>
      <c r="D30" s="84">
        <v>49</v>
      </c>
      <c r="E30" s="84">
        <v>95</v>
      </c>
      <c r="F30" s="84">
        <v>47</v>
      </c>
      <c r="G30" s="84">
        <v>48</v>
      </c>
    </row>
    <row r="31" spans="1:7" x14ac:dyDescent="0.3">
      <c r="A31" s="86" t="s">
        <v>346</v>
      </c>
      <c r="B31" s="86" t="s">
        <v>250</v>
      </c>
      <c r="C31" s="86" t="s">
        <v>251</v>
      </c>
      <c r="D31" s="84">
        <v>81</v>
      </c>
      <c r="E31" s="84">
        <v>151</v>
      </c>
      <c r="F31" s="84">
        <v>73</v>
      </c>
      <c r="G31" s="84">
        <v>78</v>
      </c>
    </row>
    <row r="32" spans="1:7" x14ac:dyDescent="0.3">
      <c r="A32" s="86" t="s">
        <v>346</v>
      </c>
      <c r="B32" s="86" t="s">
        <v>252</v>
      </c>
      <c r="C32" s="86" t="s">
        <v>251</v>
      </c>
      <c r="D32" s="84">
        <v>44</v>
      </c>
      <c r="E32" s="84">
        <v>74</v>
      </c>
      <c r="F32" s="84">
        <v>43</v>
      </c>
      <c r="G32" s="84">
        <v>31</v>
      </c>
    </row>
    <row r="33" spans="1:7" x14ac:dyDescent="0.3">
      <c r="A33" s="86" t="s">
        <v>347</v>
      </c>
      <c r="B33" s="86" t="s">
        <v>250</v>
      </c>
      <c r="C33" s="86" t="s">
        <v>251</v>
      </c>
      <c r="D33" s="84">
        <v>92</v>
      </c>
      <c r="E33" s="84">
        <v>201</v>
      </c>
      <c r="F33" s="84">
        <v>109</v>
      </c>
      <c r="G33" s="84">
        <v>92</v>
      </c>
    </row>
    <row r="34" spans="1:7" x14ac:dyDescent="0.3">
      <c r="A34" s="86" t="s">
        <v>347</v>
      </c>
      <c r="B34" s="86" t="s">
        <v>252</v>
      </c>
      <c r="C34" s="86" t="s">
        <v>251</v>
      </c>
      <c r="D34" s="84">
        <v>57</v>
      </c>
      <c r="E34" s="84">
        <v>111</v>
      </c>
      <c r="F34" s="84">
        <v>58</v>
      </c>
      <c r="G34" s="84">
        <v>53</v>
      </c>
    </row>
    <row r="35" spans="1:7" x14ac:dyDescent="0.3">
      <c r="A35" s="68" t="s">
        <v>270</v>
      </c>
      <c r="B35" s="68" t="s">
        <v>271</v>
      </c>
      <c r="C35" s="68" t="s">
        <v>270</v>
      </c>
      <c r="D35" s="69">
        <v>2458</v>
      </c>
      <c r="E35" s="69">
        <v>4721</v>
      </c>
      <c r="F35" s="69">
        <v>2452</v>
      </c>
      <c r="G35" s="69">
        <v>2269</v>
      </c>
    </row>
  </sheetData>
  <mergeCells count="1">
    <mergeCell ref="A1:G1"/>
  </mergeCells>
  <phoneticPr fontId="2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workbookViewId="0">
      <selection sqref="A1:G1"/>
    </sheetView>
  </sheetViews>
  <sheetFormatPr defaultRowHeight="16.5" x14ac:dyDescent="0.3"/>
  <cols>
    <col min="1" max="1" width="33.25" style="5" bestFit="1" customWidth="1"/>
    <col min="2" max="3" width="5.375" style="5" bestFit="1" customWidth="1"/>
    <col min="4" max="4" width="7.125" style="5" bestFit="1" customWidth="1"/>
    <col min="5" max="5" width="9" style="5"/>
    <col min="6" max="7" width="7.125" style="5" bestFit="1" customWidth="1"/>
  </cols>
  <sheetData>
    <row r="1" spans="1:7" ht="26.25" x14ac:dyDescent="0.3">
      <c r="A1" s="137" t="s">
        <v>391</v>
      </c>
      <c r="B1" s="137"/>
      <c r="C1" s="137"/>
      <c r="D1" s="137"/>
      <c r="E1" s="137"/>
      <c r="F1" s="137"/>
      <c r="G1" s="137"/>
    </row>
    <row r="2" spans="1:7" x14ac:dyDescent="0.3">
      <c r="A2" s="31" t="s">
        <v>235</v>
      </c>
      <c r="B2" s="36" t="s">
        <v>245</v>
      </c>
      <c r="C2" s="36" t="s">
        <v>246</v>
      </c>
      <c r="D2" s="37" t="s">
        <v>11</v>
      </c>
      <c r="E2" s="37" t="s">
        <v>236</v>
      </c>
      <c r="F2" s="37" t="s">
        <v>247</v>
      </c>
      <c r="G2" s="37" t="s">
        <v>248</v>
      </c>
    </row>
    <row r="3" spans="1:7" x14ac:dyDescent="0.3">
      <c r="A3" s="39" t="s">
        <v>348</v>
      </c>
      <c r="B3" s="39" t="s">
        <v>250</v>
      </c>
      <c r="C3" s="39" t="s">
        <v>251</v>
      </c>
      <c r="D3" s="40">
        <v>63</v>
      </c>
      <c r="E3" s="40">
        <v>121</v>
      </c>
      <c r="F3" s="40">
        <v>62</v>
      </c>
      <c r="G3" s="40">
        <v>59</v>
      </c>
    </row>
    <row r="4" spans="1:7" x14ac:dyDescent="0.3">
      <c r="A4" s="39" t="s">
        <v>348</v>
      </c>
      <c r="B4" s="39" t="s">
        <v>252</v>
      </c>
      <c r="C4" s="39" t="s">
        <v>251</v>
      </c>
      <c r="D4" s="40">
        <v>77</v>
      </c>
      <c r="E4" s="40">
        <v>152</v>
      </c>
      <c r="F4" s="40">
        <v>66</v>
      </c>
      <c r="G4" s="40">
        <v>86</v>
      </c>
    </row>
    <row r="5" spans="1:7" x14ac:dyDescent="0.3">
      <c r="A5" s="39" t="s">
        <v>349</v>
      </c>
      <c r="B5" s="39" t="s">
        <v>250</v>
      </c>
      <c r="C5" s="39" t="s">
        <v>251</v>
      </c>
      <c r="D5" s="40">
        <v>88</v>
      </c>
      <c r="E5" s="40">
        <v>180</v>
      </c>
      <c r="F5" s="40">
        <v>104</v>
      </c>
      <c r="G5" s="40">
        <v>76</v>
      </c>
    </row>
    <row r="6" spans="1:7" x14ac:dyDescent="0.3">
      <c r="A6" s="39" t="s">
        <v>349</v>
      </c>
      <c r="B6" s="39" t="s">
        <v>252</v>
      </c>
      <c r="C6" s="39" t="s">
        <v>251</v>
      </c>
      <c r="D6" s="40">
        <v>53</v>
      </c>
      <c r="E6" s="40">
        <v>116</v>
      </c>
      <c r="F6" s="40">
        <v>64</v>
      </c>
      <c r="G6" s="40">
        <v>52</v>
      </c>
    </row>
    <row r="7" spans="1:7" x14ac:dyDescent="0.3">
      <c r="A7" s="39" t="s">
        <v>350</v>
      </c>
      <c r="B7" s="39" t="s">
        <v>254</v>
      </c>
      <c r="C7" s="39" t="s">
        <v>251</v>
      </c>
      <c r="D7" s="40">
        <v>116</v>
      </c>
      <c r="E7" s="40">
        <v>237</v>
      </c>
      <c r="F7" s="40">
        <v>119</v>
      </c>
      <c r="G7" s="40">
        <v>118</v>
      </c>
    </row>
    <row r="8" spans="1:7" x14ac:dyDescent="0.3">
      <c r="A8" s="39" t="s">
        <v>351</v>
      </c>
      <c r="B8" s="39" t="s">
        <v>250</v>
      </c>
      <c r="C8" s="39" t="s">
        <v>251</v>
      </c>
      <c r="D8" s="40">
        <v>55</v>
      </c>
      <c r="E8" s="40">
        <v>110</v>
      </c>
      <c r="F8" s="40">
        <v>54</v>
      </c>
      <c r="G8" s="40">
        <v>56</v>
      </c>
    </row>
    <row r="9" spans="1:7" x14ac:dyDescent="0.3">
      <c r="A9" s="39" t="s">
        <v>351</v>
      </c>
      <c r="B9" s="39" t="s">
        <v>252</v>
      </c>
      <c r="C9" s="39" t="s">
        <v>251</v>
      </c>
      <c r="D9" s="40">
        <v>70</v>
      </c>
      <c r="E9" s="40">
        <v>149</v>
      </c>
      <c r="F9" s="40">
        <v>83</v>
      </c>
      <c r="G9" s="40">
        <v>66</v>
      </c>
    </row>
    <row r="10" spans="1:7" x14ac:dyDescent="0.3">
      <c r="A10" s="39" t="s">
        <v>352</v>
      </c>
      <c r="B10" s="39" t="s">
        <v>254</v>
      </c>
      <c r="C10" s="39" t="s">
        <v>251</v>
      </c>
      <c r="D10" s="40">
        <v>121</v>
      </c>
      <c r="E10" s="40">
        <v>230</v>
      </c>
      <c r="F10" s="40">
        <v>123</v>
      </c>
      <c r="G10" s="40">
        <v>107</v>
      </c>
    </row>
    <row r="11" spans="1:7" x14ac:dyDescent="0.3">
      <c r="A11" s="39" t="s">
        <v>353</v>
      </c>
      <c r="B11" s="39" t="s">
        <v>254</v>
      </c>
      <c r="C11" s="39" t="s">
        <v>251</v>
      </c>
      <c r="D11" s="40">
        <v>60</v>
      </c>
      <c r="E11" s="40">
        <v>109</v>
      </c>
      <c r="F11" s="40">
        <v>55</v>
      </c>
      <c r="G11" s="40">
        <v>54</v>
      </c>
    </row>
    <row r="12" spans="1:7" x14ac:dyDescent="0.3">
      <c r="A12" s="39" t="s">
        <v>354</v>
      </c>
      <c r="B12" s="39" t="s">
        <v>254</v>
      </c>
      <c r="C12" s="39" t="s">
        <v>251</v>
      </c>
      <c r="D12" s="40">
        <v>222</v>
      </c>
      <c r="E12" s="40">
        <v>405</v>
      </c>
      <c r="F12" s="40">
        <v>191</v>
      </c>
      <c r="G12" s="40">
        <v>214</v>
      </c>
    </row>
    <row r="13" spans="1:7" x14ac:dyDescent="0.3">
      <c r="A13" s="39" t="s">
        <v>355</v>
      </c>
      <c r="B13" s="39" t="s">
        <v>250</v>
      </c>
      <c r="C13" s="39" t="s">
        <v>251</v>
      </c>
      <c r="D13" s="40">
        <v>187</v>
      </c>
      <c r="E13" s="40">
        <v>378</v>
      </c>
      <c r="F13" s="40">
        <v>201</v>
      </c>
      <c r="G13" s="40">
        <v>177</v>
      </c>
    </row>
    <row r="14" spans="1:7" x14ac:dyDescent="0.3">
      <c r="A14" s="39" t="s">
        <v>355</v>
      </c>
      <c r="B14" s="39" t="s">
        <v>252</v>
      </c>
      <c r="C14" s="39" t="s">
        <v>251</v>
      </c>
      <c r="D14" s="40">
        <v>61</v>
      </c>
      <c r="E14" s="40">
        <v>121</v>
      </c>
      <c r="F14" s="40">
        <v>64</v>
      </c>
      <c r="G14" s="40">
        <v>57</v>
      </c>
    </row>
    <row r="15" spans="1:7" x14ac:dyDescent="0.3">
      <c r="A15" s="39" t="s">
        <v>356</v>
      </c>
      <c r="B15" s="39" t="s">
        <v>254</v>
      </c>
      <c r="C15" s="39" t="s">
        <v>251</v>
      </c>
      <c r="D15" s="40">
        <v>79</v>
      </c>
      <c r="E15" s="40">
        <v>157</v>
      </c>
      <c r="F15" s="40">
        <v>84</v>
      </c>
      <c r="G15" s="40">
        <v>73</v>
      </c>
    </row>
    <row r="16" spans="1:7" x14ac:dyDescent="0.3">
      <c r="A16" s="39" t="s">
        <v>357</v>
      </c>
      <c r="B16" s="39" t="s">
        <v>250</v>
      </c>
      <c r="C16" s="39" t="s">
        <v>251</v>
      </c>
      <c r="D16" s="40">
        <v>76</v>
      </c>
      <c r="E16" s="40">
        <v>154</v>
      </c>
      <c r="F16" s="40">
        <v>81</v>
      </c>
      <c r="G16" s="40">
        <v>73</v>
      </c>
    </row>
    <row r="17" spans="1:7" x14ac:dyDescent="0.3">
      <c r="A17" s="39" t="s">
        <v>357</v>
      </c>
      <c r="B17" s="39" t="s">
        <v>252</v>
      </c>
      <c r="C17" s="39" t="s">
        <v>251</v>
      </c>
      <c r="D17" s="40">
        <v>73</v>
      </c>
      <c r="E17" s="40">
        <v>152</v>
      </c>
      <c r="F17" s="40">
        <v>84</v>
      </c>
      <c r="G17" s="40">
        <v>68</v>
      </c>
    </row>
    <row r="18" spans="1:7" x14ac:dyDescent="0.3">
      <c r="A18" s="39" t="s">
        <v>358</v>
      </c>
      <c r="B18" s="39" t="s">
        <v>254</v>
      </c>
      <c r="C18" s="39" t="s">
        <v>251</v>
      </c>
      <c r="D18" s="40">
        <v>119</v>
      </c>
      <c r="E18" s="40">
        <v>235</v>
      </c>
      <c r="F18" s="40">
        <v>121</v>
      </c>
      <c r="G18" s="40">
        <v>114</v>
      </c>
    </row>
    <row r="19" spans="1:7" x14ac:dyDescent="0.3">
      <c r="A19" s="39" t="s">
        <v>359</v>
      </c>
      <c r="B19" s="39" t="s">
        <v>250</v>
      </c>
      <c r="C19" s="39" t="s">
        <v>251</v>
      </c>
      <c r="D19" s="40">
        <v>62</v>
      </c>
      <c r="E19" s="40">
        <v>125</v>
      </c>
      <c r="F19" s="40">
        <v>61</v>
      </c>
      <c r="G19" s="40">
        <v>64</v>
      </c>
    </row>
    <row r="20" spans="1:7" x14ac:dyDescent="0.3">
      <c r="A20" s="39" t="s">
        <v>359</v>
      </c>
      <c r="B20" s="39" t="s">
        <v>252</v>
      </c>
      <c r="C20" s="39" t="s">
        <v>251</v>
      </c>
      <c r="D20" s="40">
        <v>80</v>
      </c>
      <c r="E20" s="40">
        <v>135</v>
      </c>
      <c r="F20" s="40">
        <v>76</v>
      </c>
      <c r="G20" s="40">
        <v>59</v>
      </c>
    </row>
    <row r="21" spans="1:7" x14ac:dyDescent="0.3">
      <c r="A21" s="39" t="s">
        <v>360</v>
      </c>
      <c r="B21" s="39" t="s">
        <v>254</v>
      </c>
      <c r="C21" s="39" t="s">
        <v>251</v>
      </c>
      <c r="D21" s="40">
        <v>76</v>
      </c>
      <c r="E21" s="40">
        <v>144</v>
      </c>
      <c r="F21" s="40">
        <v>78</v>
      </c>
      <c r="G21" s="40">
        <v>66</v>
      </c>
    </row>
    <row r="22" spans="1:7" x14ac:dyDescent="0.3">
      <c r="A22" s="39" t="s">
        <v>361</v>
      </c>
      <c r="B22" s="39" t="s">
        <v>250</v>
      </c>
      <c r="C22" s="39" t="s">
        <v>251</v>
      </c>
      <c r="D22" s="40">
        <v>128</v>
      </c>
      <c r="E22" s="40">
        <v>252</v>
      </c>
      <c r="F22" s="40">
        <v>139</v>
      </c>
      <c r="G22" s="40">
        <v>113</v>
      </c>
    </row>
    <row r="23" spans="1:7" x14ac:dyDescent="0.3">
      <c r="A23" s="39" t="s">
        <v>361</v>
      </c>
      <c r="B23" s="39" t="s">
        <v>252</v>
      </c>
      <c r="C23" s="39" t="s">
        <v>251</v>
      </c>
      <c r="D23" s="40">
        <v>178</v>
      </c>
      <c r="E23" s="40">
        <v>374</v>
      </c>
      <c r="F23" s="40">
        <v>195</v>
      </c>
      <c r="G23" s="40">
        <v>179</v>
      </c>
    </row>
    <row r="24" spans="1:7" x14ac:dyDescent="0.3">
      <c r="A24" s="39" t="s">
        <v>362</v>
      </c>
      <c r="B24" s="39" t="s">
        <v>254</v>
      </c>
      <c r="C24" s="39" t="s">
        <v>251</v>
      </c>
      <c r="D24" s="40">
        <v>110</v>
      </c>
      <c r="E24" s="40">
        <v>206</v>
      </c>
      <c r="F24" s="40">
        <v>99</v>
      </c>
      <c r="G24" s="40">
        <v>107</v>
      </c>
    </row>
    <row r="25" spans="1:7" x14ac:dyDescent="0.3">
      <c r="A25" s="39" t="s">
        <v>363</v>
      </c>
      <c r="B25" s="39" t="s">
        <v>254</v>
      </c>
      <c r="C25" s="39" t="s">
        <v>251</v>
      </c>
      <c r="D25" s="40">
        <v>42</v>
      </c>
      <c r="E25" s="40">
        <v>69</v>
      </c>
      <c r="F25" s="40">
        <v>41</v>
      </c>
      <c r="G25" s="40">
        <v>28</v>
      </c>
    </row>
    <row r="26" spans="1:7" x14ac:dyDescent="0.3">
      <c r="A26" s="39" t="s">
        <v>364</v>
      </c>
      <c r="B26" s="39" t="s">
        <v>254</v>
      </c>
      <c r="C26" s="39" t="s">
        <v>251</v>
      </c>
      <c r="D26" s="40">
        <v>46</v>
      </c>
      <c r="E26" s="40">
        <v>90</v>
      </c>
      <c r="F26" s="40">
        <v>49</v>
      </c>
      <c r="G26" s="40">
        <v>41</v>
      </c>
    </row>
    <row r="27" spans="1:7" x14ac:dyDescent="0.3">
      <c r="A27" s="39" t="s">
        <v>365</v>
      </c>
      <c r="B27" s="39" t="s">
        <v>254</v>
      </c>
      <c r="C27" s="39" t="s">
        <v>251</v>
      </c>
      <c r="D27" s="40">
        <v>24</v>
      </c>
      <c r="E27" s="40">
        <v>41</v>
      </c>
      <c r="F27" s="40">
        <v>18</v>
      </c>
      <c r="G27" s="40">
        <v>23</v>
      </c>
    </row>
    <row r="28" spans="1:7" x14ac:dyDescent="0.3">
      <c r="A28" s="39" t="s">
        <v>366</v>
      </c>
      <c r="B28" s="39" t="s">
        <v>250</v>
      </c>
      <c r="C28" s="39" t="s">
        <v>251</v>
      </c>
      <c r="D28" s="40">
        <v>61</v>
      </c>
      <c r="E28" s="40">
        <v>121</v>
      </c>
      <c r="F28" s="40">
        <v>62</v>
      </c>
      <c r="G28" s="40">
        <v>59</v>
      </c>
    </row>
    <row r="29" spans="1:7" x14ac:dyDescent="0.3">
      <c r="A29" s="39" t="s">
        <v>366</v>
      </c>
      <c r="B29" s="39" t="s">
        <v>252</v>
      </c>
      <c r="C29" s="39" t="s">
        <v>251</v>
      </c>
      <c r="D29" s="40">
        <v>25</v>
      </c>
      <c r="E29" s="40">
        <v>69</v>
      </c>
      <c r="F29" s="40">
        <v>39</v>
      </c>
      <c r="G29" s="40">
        <v>30</v>
      </c>
    </row>
    <row r="30" spans="1:7" x14ac:dyDescent="0.3">
      <c r="A30" s="39" t="s">
        <v>367</v>
      </c>
      <c r="B30" s="39" t="s">
        <v>254</v>
      </c>
      <c r="C30" s="39" t="s">
        <v>251</v>
      </c>
      <c r="D30" s="40">
        <v>162</v>
      </c>
      <c r="E30" s="40">
        <v>326</v>
      </c>
      <c r="F30" s="40">
        <v>159</v>
      </c>
      <c r="G30" s="40">
        <v>167</v>
      </c>
    </row>
    <row r="31" spans="1:7" x14ac:dyDescent="0.3">
      <c r="A31" s="39" t="s">
        <v>368</v>
      </c>
      <c r="B31" s="39" t="s">
        <v>254</v>
      </c>
      <c r="C31" s="39" t="s">
        <v>251</v>
      </c>
      <c r="D31" s="40">
        <v>48</v>
      </c>
      <c r="E31" s="40">
        <v>77</v>
      </c>
      <c r="F31" s="40">
        <v>36</v>
      </c>
      <c r="G31" s="40">
        <v>41</v>
      </c>
    </row>
    <row r="32" spans="1:7" x14ac:dyDescent="0.3">
      <c r="A32" s="39" t="s">
        <v>369</v>
      </c>
      <c r="B32" s="39" t="s">
        <v>254</v>
      </c>
      <c r="C32" s="39" t="s">
        <v>251</v>
      </c>
      <c r="D32" s="40">
        <v>31</v>
      </c>
      <c r="E32" s="40">
        <v>67</v>
      </c>
      <c r="F32" s="40">
        <v>33</v>
      </c>
      <c r="G32" s="40">
        <v>34</v>
      </c>
    </row>
    <row r="33" spans="1:7" x14ac:dyDescent="0.3">
      <c r="A33" s="39" t="s">
        <v>370</v>
      </c>
      <c r="B33" s="39" t="s">
        <v>254</v>
      </c>
      <c r="C33" s="39" t="s">
        <v>251</v>
      </c>
      <c r="D33" s="40">
        <v>122</v>
      </c>
      <c r="E33" s="40">
        <v>239</v>
      </c>
      <c r="F33" s="40">
        <v>131</v>
      </c>
      <c r="G33" s="40">
        <v>108</v>
      </c>
    </row>
    <row r="34" spans="1:7" x14ac:dyDescent="0.3">
      <c r="A34" s="47" t="s">
        <v>270</v>
      </c>
      <c r="B34" s="47" t="s">
        <v>271</v>
      </c>
      <c r="C34" s="47" t="s">
        <v>270</v>
      </c>
      <c r="D34" s="46">
        <v>2715</v>
      </c>
      <c r="E34" s="46">
        <v>5341</v>
      </c>
      <c r="F34" s="46">
        <v>2772</v>
      </c>
      <c r="G34" s="46">
        <v>2569</v>
      </c>
    </row>
  </sheetData>
  <mergeCells count="1">
    <mergeCell ref="A1:G1"/>
  </mergeCells>
  <phoneticPr fontId="2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sqref="A1:G1"/>
    </sheetView>
  </sheetViews>
  <sheetFormatPr defaultRowHeight="16.5" x14ac:dyDescent="0.3"/>
  <cols>
    <col min="1" max="1" width="9" style="5" bestFit="1" customWidth="1"/>
    <col min="2" max="3" width="5.375" style="5" bestFit="1" customWidth="1"/>
    <col min="4" max="4" width="7.125" style="5" bestFit="1" customWidth="1"/>
    <col min="5" max="5" width="9" style="5"/>
    <col min="6" max="7" width="7.125" style="5" bestFit="1" customWidth="1"/>
  </cols>
  <sheetData>
    <row r="1" spans="1:7" ht="26.25" x14ac:dyDescent="0.3">
      <c r="A1" s="137" t="s">
        <v>436</v>
      </c>
      <c r="B1" s="137"/>
      <c r="C1" s="137"/>
      <c r="D1" s="137"/>
      <c r="E1" s="137"/>
      <c r="F1" s="137"/>
      <c r="G1" s="137"/>
    </row>
    <row r="2" spans="1:7" x14ac:dyDescent="0.3">
      <c r="A2" s="43" t="s">
        <v>235</v>
      </c>
      <c r="B2" s="43" t="s">
        <v>245</v>
      </c>
      <c r="C2" s="43" t="s">
        <v>246</v>
      </c>
      <c r="D2" s="41" t="s">
        <v>11</v>
      </c>
      <c r="E2" s="41" t="s">
        <v>236</v>
      </c>
      <c r="F2" s="41" t="s">
        <v>247</v>
      </c>
      <c r="G2" s="41" t="s">
        <v>248</v>
      </c>
    </row>
    <row r="3" spans="1:7" x14ac:dyDescent="0.3">
      <c r="A3" s="44" t="s">
        <v>437</v>
      </c>
      <c r="B3" s="44" t="s">
        <v>250</v>
      </c>
      <c r="C3" s="44" t="s">
        <v>251</v>
      </c>
      <c r="D3" s="42">
        <v>102</v>
      </c>
      <c r="E3" s="42">
        <v>212</v>
      </c>
      <c r="F3" s="42">
        <v>110</v>
      </c>
      <c r="G3" s="42">
        <v>102</v>
      </c>
    </row>
    <row r="4" spans="1:7" x14ac:dyDescent="0.3">
      <c r="A4" s="44" t="s">
        <v>437</v>
      </c>
      <c r="B4" s="44" t="s">
        <v>252</v>
      </c>
      <c r="C4" s="44" t="s">
        <v>251</v>
      </c>
      <c r="D4" s="42">
        <v>33</v>
      </c>
      <c r="E4" s="42">
        <v>74</v>
      </c>
      <c r="F4" s="42">
        <v>40</v>
      </c>
      <c r="G4" s="42">
        <v>34</v>
      </c>
    </row>
    <row r="5" spans="1:7" x14ac:dyDescent="0.3">
      <c r="A5" s="44" t="s">
        <v>438</v>
      </c>
      <c r="B5" s="44" t="s">
        <v>254</v>
      </c>
      <c r="C5" s="44" t="s">
        <v>251</v>
      </c>
      <c r="D5" s="42">
        <v>84</v>
      </c>
      <c r="E5" s="42">
        <v>169</v>
      </c>
      <c r="F5" s="42">
        <v>85</v>
      </c>
      <c r="G5" s="42">
        <v>84</v>
      </c>
    </row>
    <row r="6" spans="1:7" x14ac:dyDescent="0.3">
      <c r="A6" s="44" t="s">
        <v>439</v>
      </c>
      <c r="B6" s="44" t="s">
        <v>250</v>
      </c>
      <c r="C6" s="44" t="s">
        <v>251</v>
      </c>
      <c r="D6" s="42">
        <v>52</v>
      </c>
      <c r="E6" s="42">
        <v>93</v>
      </c>
      <c r="F6" s="42">
        <v>44</v>
      </c>
      <c r="G6" s="42">
        <v>49</v>
      </c>
    </row>
    <row r="7" spans="1:7" x14ac:dyDescent="0.3">
      <c r="A7" s="44" t="s">
        <v>439</v>
      </c>
      <c r="B7" s="44" t="s">
        <v>252</v>
      </c>
      <c r="C7" s="44" t="s">
        <v>251</v>
      </c>
      <c r="D7" s="42">
        <v>51</v>
      </c>
      <c r="E7" s="42">
        <v>79</v>
      </c>
      <c r="F7" s="42">
        <v>43</v>
      </c>
      <c r="G7" s="42">
        <v>36</v>
      </c>
    </row>
    <row r="8" spans="1:7" x14ac:dyDescent="0.3">
      <c r="A8" s="44" t="s">
        <v>440</v>
      </c>
      <c r="B8" s="44" t="s">
        <v>254</v>
      </c>
      <c r="C8" s="44" t="s">
        <v>251</v>
      </c>
      <c r="D8" s="42">
        <v>51</v>
      </c>
      <c r="E8" s="42">
        <v>81</v>
      </c>
      <c r="F8" s="42">
        <v>42</v>
      </c>
      <c r="G8" s="42">
        <v>39</v>
      </c>
    </row>
    <row r="9" spans="1:7" x14ac:dyDescent="0.3">
      <c r="A9" s="44" t="s">
        <v>441</v>
      </c>
      <c r="B9" s="44" t="s">
        <v>254</v>
      </c>
      <c r="C9" s="44" t="s">
        <v>251</v>
      </c>
      <c r="D9" s="42">
        <v>42</v>
      </c>
      <c r="E9" s="42">
        <v>100</v>
      </c>
      <c r="F9" s="42">
        <v>50</v>
      </c>
      <c r="G9" s="42">
        <v>50</v>
      </c>
    </row>
    <row r="10" spans="1:7" x14ac:dyDescent="0.3">
      <c r="A10" s="44" t="s">
        <v>261</v>
      </c>
      <c r="B10" s="44" t="s">
        <v>250</v>
      </c>
      <c r="C10" s="44" t="s">
        <v>251</v>
      </c>
      <c r="D10" s="42">
        <v>74</v>
      </c>
      <c r="E10" s="42">
        <v>143</v>
      </c>
      <c r="F10" s="42">
        <v>76</v>
      </c>
      <c r="G10" s="42">
        <v>67</v>
      </c>
    </row>
    <row r="11" spans="1:7" x14ac:dyDescent="0.3">
      <c r="A11" s="44" t="s">
        <v>261</v>
      </c>
      <c r="B11" s="44" t="s">
        <v>252</v>
      </c>
      <c r="C11" s="44" t="s">
        <v>251</v>
      </c>
      <c r="D11" s="42">
        <v>41</v>
      </c>
      <c r="E11" s="42">
        <v>83</v>
      </c>
      <c r="F11" s="42">
        <v>41</v>
      </c>
      <c r="G11" s="42">
        <v>42</v>
      </c>
    </row>
    <row r="12" spans="1:7" x14ac:dyDescent="0.3">
      <c r="A12" s="44" t="s">
        <v>261</v>
      </c>
      <c r="B12" s="44" t="s">
        <v>290</v>
      </c>
      <c r="C12" s="44" t="s">
        <v>251</v>
      </c>
      <c r="D12" s="42">
        <v>65</v>
      </c>
      <c r="E12" s="42">
        <v>135</v>
      </c>
      <c r="F12" s="42">
        <v>72</v>
      </c>
      <c r="G12" s="42">
        <v>63</v>
      </c>
    </row>
    <row r="13" spans="1:7" x14ac:dyDescent="0.3">
      <c r="A13" s="44" t="s">
        <v>265</v>
      </c>
      <c r="B13" s="44" t="s">
        <v>250</v>
      </c>
      <c r="C13" s="44" t="s">
        <v>251</v>
      </c>
      <c r="D13" s="42">
        <v>70</v>
      </c>
      <c r="E13" s="42">
        <v>134</v>
      </c>
      <c r="F13" s="42">
        <v>66</v>
      </c>
      <c r="G13" s="42">
        <v>68</v>
      </c>
    </row>
    <row r="14" spans="1:7" x14ac:dyDescent="0.3">
      <c r="A14" s="44" t="s">
        <v>265</v>
      </c>
      <c r="B14" s="44" t="s">
        <v>252</v>
      </c>
      <c r="C14" s="44" t="s">
        <v>251</v>
      </c>
      <c r="D14" s="42">
        <v>111</v>
      </c>
      <c r="E14" s="42">
        <v>194</v>
      </c>
      <c r="F14" s="42">
        <v>105</v>
      </c>
      <c r="G14" s="42">
        <v>89</v>
      </c>
    </row>
    <row r="15" spans="1:7" x14ac:dyDescent="0.3">
      <c r="A15" s="44" t="s">
        <v>442</v>
      </c>
      <c r="B15" s="44" t="s">
        <v>254</v>
      </c>
      <c r="C15" s="44" t="s">
        <v>251</v>
      </c>
      <c r="D15" s="42">
        <v>84</v>
      </c>
      <c r="E15" s="42">
        <v>190</v>
      </c>
      <c r="F15" s="42">
        <v>95</v>
      </c>
      <c r="G15" s="42">
        <v>95</v>
      </c>
    </row>
    <row r="16" spans="1:7" x14ac:dyDescent="0.3">
      <c r="A16" s="44" t="s">
        <v>443</v>
      </c>
      <c r="B16" s="44" t="s">
        <v>254</v>
      </c>
      <c r="C16" s="44" t="s">
        <v>251</v>
      </c>
      <c r="D16" s="42">
        <v>62</v>
      </c>
      <c r="E16" s="42">
        <v>105</v>
      </c>
      <c r="F16" s="42">
        <v>51</v>
      </c>
      <c r="G16" s="42">
        <v>54</v>
      </c>
    </row>
    <row r="17" spans="1:7" x14ac:dyDescent="0.3">
      <c r="A17" s="44" t="s">
        <v>444</v>
      </c>
      <c r="B17" s="44" t="s">
        <v>250</v>
      </c>
      <c r="C17" s="44" t="s">
        <v>251</v>
      </c>
      <c r="D17" s="42">
        <v>53</v>
      </c>
      <c r="E17" s="42">
        <v>92</v>
      </c>
      <c r="F17" s="42">
        <v>47</v>
      </c>
      <c r="G17" s="42">
        <v>45</v>
      </c>
    </row>
    <row r="18" spans="1:7" x14ac:dyDescent="0.3">
      <c r="A18" s="44" t="s">
        <v>444</v>
      </c>
      <c r="B18" s="44" t="s">
        <v>252</v>
      </c>
      <c r="C18" s="44" t="s">
        <v>251</v>
      </c>
      <c r="D18" s="42">
        <v>45</v>
      </c>
      <c r="E18" s="42">
        <v>99</v>
      </c>
      <c r="F18" s="42">
        <v>51</v>
      </c>
      <c r="G18" s="42">
        <v>48</v>
      </c>
    </row>
    <row r="19" spans="1:7" x14ac:dyDescent="0.3">
      <c r="A19" s="44" t="s">
        <v>445</v>
      </c>
      <c r="B19" s="44" t="s">
        <v>250</v>
      </c>
      <c r="C19" s="44" t="s">
        <v>251</v>
      </c>
      <c r="D19" s="42">
        <v>75</v>
      </c>
      <c r="E19" s="42">
        <v>153</v>
      </c>
      <c r="F19" s="42">
        <v>68</v>
      </c>
      <c r="G19" s="42">
        <v>85</v>
      </c>
    </row>
    <row r="20" spans="1:7" x14ac:dyDescent="0.3">
      <c r="A20" s="44" t="s">
        <v>445</v>
      </c>
      <c r="B20" s="44" t="s">
        <v>252</v>
      </c>
      <c r="C20" s="44" t="s">
        <v>251</v>
      </c>
      <c r="D20" s="42">
        <v>184</v>
      </c>
      <c r="E20" s="42">
        <v>341</v>
      </c>
      <c r="F20" s="42">
        <v>157</v>
      </c>
      <c r="G20" s="42">
        <v>184</v>
      </c>
    </row>
    <row r="21" spans="1:7" x14ac:dyDescent="0.3">
      <c r="A21" s="44" t="s">
        <v>446</v>
      </c>
      <c r="B21" s="44" t="s">
        <v>250</v>
      </c>
      <c r="C21" s="44" t="s">
        <v>251</v>
      </c>
      <c r="D21" s="42">
        <v>121</v>
      </c>
      <c r="E21" s="42">
        <v>273</v>
      </c>
      <c r="F21" s="42">
        <v>140</v>
      </c>
      <c r="G21" s="42">
        <v>133</v>
      </c>
    </row>
    <row r="22" spans="1:7" x14ac:dyDescent="0.3">
      <c r="A22" s="44" t="s">
        <v>446</v>
      </c>
      <c r="B22" s="44" t="s">
        <v>252</v>
      </c>
      <c r="C22" s="44" t="s">
        <v>251</v>
      </c>
      <c r="D22" s="42">
        <v>69</v>
      </c>
      <c r="E22" s="42">
        <v>153</v>
      </c>
      <c r="F22" s="42">
        <v>78</v>
      </c>
      <c r="G22" s="42">
        <v>75</v>
      </c>
    </row>
    <row r="23" spans="1:7" x14ac:dyDescent="0.3">
      <c r="A23" s="44" t="s">
        <v>447</v>
      </c>
      <c r="B23" s="44" t="s">
        <v>254</v>
      </c>
      <c r="C23" s="44" t="s">
        <v>251</v>
      </c>
      <c r="D23" s="42">
        <v>48</v>
      </c>
      <c r="E23" s="42">
        <v>95</v>
      </c>
      <c r="F23" s="42">
        <v>47</v>
      </c>
      <c r="G23" s="42">
        <v>48</v>
      </c>
    </row>
    <row r="24" spans="1:7" x14ac:dyDescent="0.3">
      <c r="A24" s="47" t="s">
        <v>270</v>
      </c>
      <c r="B24" s="47" t="s">
        <v>271</v>
      </c>
      <c r="C24" s="47" t="s">
        <v>270</v>
      </c>
      <c r="D24" s="46">
        <v>1517</v>
      </c>
      <c r="E24" s="46">
        <v>2998</v>
      </c>
      <c r="F24" s="46">
        <v>1508</v>
      </c>
      <c r="G24" s="46">
        <v>1490</v>
      </c>
    </row>
  </sheetData>
  <mergeCells count="1">
    <mergeCell ref="A1:G1"/>
  </mergeCells>
  <phoneticPr fontId="2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workbookViewId="0">
      <selection sqref="A1:G1"/>
    </sheetView>
  </sheetViews>
  <sheetFormatPr defaultRowHeight="16.5" x14ac:dyDescent="0.3"/>
  <cols>
    <col min="1" max="1" width="33.25" style="5" bestFit="1" customWidth="1"/>
    <col min="2" max="3" width="5.375" style="5" bestFit="1" customWidth="1"/>
    <col min="4" max="4" width="7.125" style="5" bestFit="1" customWidth="1"/>
    <col min="5" max="5" width="9" style="5"/>
    <col min="6" max="7" width="7.125" style="5" bestFit="1" customWidth="1"/>
  </cols>
  <sheetData>
    <row r="1" spans="1:7" ht="26.25" x14ac:dyDescent="0.3">
      <c r="A1" s="137" t="s">
        <v>448</v>
      </c>
      <c r="B1" s="137"/>
      <c r="C1" s="137"/>
      <c r="D1" s="137"/>
      <c r="E1" s="137"/>
      <c r="F1" s="137"/>
      <c r="G1" s="137"/>
    </row>
    <row r="2" spans="1:7" x14ac:dyDescent="0.3">
      <c r="A2" s="43" t="s">
        <v>235</v>
      </c>
      <c r="B2" s="43" t="s">
        <v>245</v>
      </c>
      <c r="C2" s="43" t="s">
        <v>246</v>
      </c>
      <c r="D2" s="41" t="s">
        <v>11</v>
      </c>
      <c r="E2" s="41" t="s">
        <v>236</v>
      </c>
      <c r="F2" s="41" t="s">
        <v>247</v>
      </c>
      <c r="G2" s="41" t="s">
        <v>248</v>
      </c>
    </row>
    <row r="3" spans="1:7" x14ac:dyDescent="0.3">
      <c r="A3" s="44" t="s">
        <v>371</v>
      </c>
      <c r="B3" s="44" t="s">
        <v>250</v>
      </c>
      <c r="C3" s="44" t="s">
        <v>251</v>
      </c>
      <c r="D3" s="42">
        <v>47</v>
      </c>
      <c r="E3" s="42">
        <v>96</v>
      </c>
      <c r="F3" s="42">
        <v>55</v>
      </c>
      <c r="G3" s="42">
        <v>41</v>
      </c>
    </row>
    <row r="4" spans="1:7" x14ac:dyDescent="0.3">
      <c r="A4" s="44" t="s">
        <v>371</v>
      </c>
      <c r="B4" s="44" t="s">
        <v>252</v>
      </c>
      <c r="C4" s="44" t="s">
        <v>251</v>
      </c>
      <c r="D4" s="42">
        <v>53</v>
      </c>
      <c r="E4" s="42">
        <v>109</v>
      </c>
      <c r="F4" s="42">
        <v>59</v>
      </c>
      <c r="G4" s="42">
        <v>50</v>
      </c>
    </row>
    <row r="5" spans="1:7" x14ac:dyDescent="0.3">
      <c r="A5" s="44" t="s">
        <v>372</v>
      </c>
      <c r="B5" s="44" t="s">
        <v>250</v>
      </c>
      <c r="C5" s="44" t="s">
        <v>251</v>
      </c>
      <c r="D5" s="42">
        <v>80</v>
      </c>
      <c r="E5" s="42">
        <v>148</v>
      </c>
      <c r="F5" s="42">
        <v>77</v>
      </c>
      <c r="G5" s="42">
        <v>71</v>
      </c>
    </row>
    <row r="6" spans="1:7" x14ac:dyDescent="0.3">
      <c r="A6" s="44" t="s">
        <v>372</v>
      </c>
      <c r="B6" s="44" t="s">
        <v>252</v>
      </c>
      <c r="C6" s="44" t="s">
        <v>251</v>
      </c>
      <c r="D6" s="42">
        <v>81</v>
      </c>
      <c r="E6" s="42">
        <v>158</v>
      </c>
      <c r="F6" s="42">
        <v>69</v>
      </c>
      <c r="G6" s="42">
        <v>89</v>
      </c>
    </row>
    <row r="7" spans="1:7" x14ac:dyDescent="0.3">
      <c r="A7" s="44" t="s">
        <v>373</v>
      </c>
      <c r="B7" s="44" t="s">
        <v>250</v>
      </c>
      <c r="C7" s="44" t="s">
        <v>251</v>
      </c>
      <c r="D7" s="42">
        <v>90</v>
      </c>
      <c r="E7" s="42">
        <v>166</v>
      </c>
      <c r="F7" s="42">
        <v>79</v>
      </c>
      <c r="G7" s="42">
        <v>87</v>
      </c>
    </row>
    <row r="8" spans="1:7" x14ac:dyDescent="0.3">
      <c r="A8" s="44" t="s">
        <v>373</v>
      </c>
      <c r="B8" s="44" t="s">
        <v>252</v>
      </c>
      <c r="C8" s="44" t="s">
        <v>251</v>
      </c>
      <c r="D8" s="42">
        <v>43</v>
      </c>
      <c r="E8" s="42">
        <v>90</v>
      </c>
      <c r="F8" s="42">
        <v>49</v>
      </c>
      <c r="G8" s="42">
        <v>41</v>
      </c>
    </row>
    <row r="9" spans="1:7" x14ac:dyDescent="0.3">
      <c r="A9" s="44" t="s">
        <v>374</v>
      </c>
      <c r="B9" s="44" t="s">
        <v>254</v>
      </c>
      <c r="C9" s="44" t="s">
        <v>251</v>
      </c>
      <c r="D9" s="42">
        <v>64</v>
      </c>
      <c r="E9" s="42">
        <v>501</v>
      </c>
      <c r="F9" s="42">
        <v>61</v>
      </c>
      <c r="G9" s="42">
        <v>440</v>
      </c>
    </row>
    <row r="10" spans="1:7" x14ac:dyDescent="0.3">
      <c r="A10" s="44" t="s">
        <v>375</v>
      </c>
      <c r="B10" s="44" t="s">
        <v>250</v>
      </c>
      <c r="C10" s="44" t="s">
        <v>251</v>
      </c>
      <c r="D10" s="42">
        <v>245</v>
      </c>
      <c r="E10" s="42">
        <v>439</v>
      </c>
      <c r="F10" s="42">
        <v>219</v>
      </c>
      <c r="G10" s="42">
        <v>220</v>
      </c>
    </row>
    <row r="11" spans="1:7" x14ac:dyDescent="0.3">
      <c r="A11" s="44" t="s">
        <v>375</v>
      </c>
      <c r="B11" s="44" t="s">
        <v>252</v>
      </c>
      <c r="C11" s="44" t="s">
        <v>251</v>
      </c>
      <c r="D11" s="42">
        <v>91</v>
      </c>
      <c r="E11" s="42">
        <v>168</v>
      </c>
      <c r="F11" s="42">
        <v>82</v>
      </c>
      <c r="G11" s="42">
        <v>86</v>
      </c>
    </row>
    <row r="12" spans="1:7" x14ac:dyDescent="0.3">
      <c r="A12" s="44" t="s">
        <v>375</v>
      </c>
      <c r="B12" s="44" t="s">
        <v>290</v>
      </c>
      <c r="C12" s="44" t="s">
        <v>251</v>
      </c>
      <c r="D12" s="42">
        <v>51</v>
      </c>
      <c r="E12" s="42">
        <v>90</v>
      </c>
      <c r="F12" s="42">
        <v>48</v>
      </c>
      <c r="G12" s="42">
        <v>42</v>
      </c>
    </row>
    <row r="13" spans="1:7" x14ac:dyDescent="0.3">
      <c r="A13" s="44" t="s">
        <v>376</v>
      </c>
      <c r="B13" s="44" t="s">
        <v>254</v>
      </c>
      <c r="C13" s="44" t="s">
        <v>251</v>
      </c>
      <c r="D13" s="42">
        <v>68</v>
      </c>
      <c r="E13" s="42">
        <v>139</v>
      </c>
      <c r="F13" s="42">
        <v>69</v>
      </c>
      <c r="G13" s="42">
        <v>70</v>
      </c>
    </row>
    <row r="14" spans="1:7" x14ac:dyDescent="0.3">
      <c r="A14" s="44" t="s">
        <v>377</v>
      </c>
      <c r="B14" s="44" t="s">
        <v>254</v>
      </c>
      <c r="C14" s="44" t="s">
        <v>251</v>
      </c>
      <c r="D14" s="42">
        <v>71</v>
      </c>
      <c r="E14" s="42">
        <v>139</v>
      </c>
      <c r="F14" s="42">
        <v>70</v>
      </c>
      <c r="G14" s="42">
        <v>69</v>
      </c>
    </row>
    <row r="15" spans="1:7" x14ac:dyDescent="0.3">
      <c r="A15" s="44" t="s">
        <v>378</v>
      </c>
      <c r="B15" s="44" t="s">
        <v>254</v>
      </c>
      <c r="C15" s="44" t="s">
        <v>251</v>
      </c>
      <c r="D15" s="42">
        <v>92</v>
      </c>
      <c r="E15" s="42">
        <v>167</v>
      </c>
      <c r="F15" s="42">
        <v>80</v>
      </c>
      <c r="G15" s="42">
        <v>87</v>
      </c>
    </row>
    <row r="16" spans="1:7" x14ac:dyDescent="0.3">
      <c r="A16" s="44" t="s">
        <v>379</v>
      </c>
      <c r="B16" s="44" t="s">
        <v>254</v>
      </c>
      <c r="C16" s="44" t="s">
        <v>251</v>
      </c>
      <c r="D16" s="42">
        <v>49</v>
      </c>
      <c r="E16" s="42">
        <v>96</v>
      </c>
      <c r="F16" s="42">
        <v>45</v>
      </c>
      <c r="G16" s="42">
        <v>51</v>
      </c>
    </row>
    <row r="17" spans="1:7" x14ac:dyDescent="0.3">
      <c r="A17" s="44" t="s">
        <v>380</v>
      </c>
      <c r="B17" s="44" t="s">
        <v>254</v>
      </c>
      <c r="C17" s="44" t="s">
        <v>251</v>
      </c>
      <c r="D17" s="42">
        <v>73</v>
      </c>
      <c r="E17" s="42">
        <v>141</v>
      </c>
      <c r="F17" s="42">
        <v>76</v>
      </c>
      <c r="G17" s="42">
        <v>65</v>
      </c>
    </row>
    <row r="18" spans="1:7" x14ac:dyDescent="0.3">
      <c r="A18" s="44" t="s">
        <v>381</v>
      </c>
      <c r="B18" s="44" t="s">
        <v>250</v>
      </c>
      <c r="C18" s="44" t="s">
        <v>251</v>
      </c>
      <c r="D18" s="42">
        <v>115</v>
      </c>
      <c r="E18" s="42">
        <v>197</v>
      </c>
      <c r="F18" s="42">
        <v>104</v>
      </c>
      <c r="G18" s="42">
        <v>93</v>
      </c>
    </row>
    <row r="19" spans="1:7" x14ac:dyDescent="0.3">
      <c r="A19" s="44" t="s">
        <v>381</v>
      </c>
      <c r="B19" s="44" t="s">
        <v>252</v>
      </c>
      <c r="C19" s="44" t="s">
        <v>251</v>
      </c>
      <c r="D19" s="42">
        <v>24</v>
      </c>
      <c r="E19" s="42">
        <v>37</v>
      </c>
      <c r="F19" s="42">
        <v>19</v>
      </c>
      <c r="G19" s="42">
        <v>18</v>
      </c>
    </row>
    <row r="20" spans="1:7" x14ac:dyDescent="0.3">
      <c r="A20" s="44" t="s">
        <v>382</v>
      </c>
      <c r="B20" s="44" t="s">
        <v>254</v>
      </c>
      <c r="C20" s="44" t="s">
        <v>251</v>
      </c>
      <c r="D20" s="42">
        <v>73</v>
      </c>
      <c r="E20" s="42">
        <v>126</v>
      </c>
      <c r="F20" s="42">
        <v>63</v>
      </c>
      <c r="G20" s="42">
        <v>63</v>
      </c>
    </row>
    <row r="21" spans="1:7" x14ac:dyDescent="0.3">
      <c r="A21" s="44" t="s">
        <v>383</v>
      </c>
      <c r="B21" s="44" t="s">
        <v>254</v>
      </c>
      <c r="C21" s="44" t="s">
        <v>251</v>
      </c>
      <c r="D21" s="42">
        <v>88</v>
      </c>
      <c r="E21" s="42">
        <v>155</v>
      </c>
      <c r="F21" s="42">
        <v>80</v>
      </c>
      <c r="G21" s="42">
        <v>75</v>
      </c>
    </row>
    <row r="22" spans="1:7" x14ac:dyDescent="0.3">
      <c r="A22" s="44" t="s">
        <v>384</v>
      </c>
      <c r="B22" s="44" t="s">
        <v>254</v>
      </c>
      <c r="C22" s="44" t="s">
        <v>251</v>
      </c>
      <c r="D22" s="42">
        <v>58</v>
      </c>
      <c r="E22" s="42">
        <v>108</v>
      </c>
      <c r="F22" s="42">
        <v>57</v>
      </c>
      <c r="G22" s="42">
        <v>51</v>
      </c>
    </row>
    <row r="23" spans="1:7" x14ac:dyDescent="0.3">
      <c r="A23" s="47" t="s">
        <v>270</v>
      </c>
      <c r="B23" s="47" t="s">
        <v>271</v>
      </c>
      <c r="C23" s="47" t="s">
        <v>270</v>
      </c>
      <c r="D23" s="46">
        <v>1556</v>
      </c>
      <c r="E23" s="46">
        <v>3270</v>
      </c>
      <c r="F23" s="46">
        <v>1461</v>
      </c>
      <c r="G23" s="46">
        <v>1809</v>
      </c>
    </row>
  </sheetData>
  <mergeCells count="1">
    <mergeCell ref="A1:G1"/>
  </mergeCells>
  <phoneticPr fontId="2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9"/>
  <sheetViews>
    <sheetView workbookViewId="0">
      <selection sqref="A1:G1"/>
    </sheetView>
  </sheetViews>
  <sheetFormatPr defaultRowHeight="16.5" x14ac:dyDescent="0.3"/>
  <sheetData>
    <row r="1" spans="1:7" ht="26.25" x14ac:dyDescent="0.3">
      <c r="A1" s="137" t="s">
        <v>392</v>
      </c>
      <c r="B1" s="137"/>
      <c r="C1" s="137"/>
      <c r="D1" s="137"/>
      <c r="E1" s="137"/>
      <c r="F1" s="137"/>
      <c r="G1" s="137"/>
    </row>
    <row r="2" spans="1:7" x14ac:dyDescent="0.3">
      <c r="A2" s="66" t="s">
        <v>235</v>
      </c>
      <c r="B2" s="66" t="s">
        <v>245</v>
      </c>
      <c r="C2" s="66" t="s">
        <v>246</v>
      </c>
      <c r="D2" s="67" t="s">
        <v>11</v>
      </c>
      <c r="E2" s="67" t="s">
        <v>236</v>
      </c>
      <c r="F2" s="67" t="s">
        <v>247</v>
      </c>
      <c r="G2" s="67" t="s">
        <v>248</v>
      </c>
    </row>
    <row r="3" spans="1:7" x14ac:dyDescent="0.3">
      <c r="A3" s="64" t="s">
        <v>449</v>
      </c>
      <c r="B3" s="64" t="s">
        <v>250</v>
      </c>
      <c r="C3" s="64" t="s">
        <v>465</v>
      </c>
      <c r="D3" s="65">
        <v>27</v>
      </c>
      <c r="E3" s="65">
        <v>46</v>
      </c>
      <c r="F3" s="65">
        <v>22</v>
      </c>
      <c r="G3" s="65">
        <v>24</v>
      </c>
    </row>
    <row r="4" spans="1:7" x14ac:dyDescent="0.3">
      <c r="A4" s="64" t="s">
        <v>449</v>
      </c>
      <c r="B4" s="64" t="s">
        <v>250</v>
      </c>
      <c r="C4" s="64" t="s">
        <v>466</v>
      </c>
      <c r="D4" s="65">
        <v>16</v>
      </c>
      <c r="E4" s="65">
        <v>29</v>
      </c>
      <c r="F4" s="65">
        <v>12</v>
      </c>
      <c r="G4" s="65">
        <v>17</v>
      </c>
    </row>
    <row r="5" spans="1:7" x14ac:dyDescent="0.3">
      <c r="A5" s="64" t="s">
        <v>449</v>
      </c>
      <c r="B5" s="64" t="s">
        <v>250</v>
      </c>
      <c r="C5" s="64" t="s">
        <v>467</v>
      </c>
      <c r="D5" s="65">
        <v>41</v>
      </c>
      <c r="E5" s="65">
        <v>74</v>
      </c>
      <c r="F5" s="65">
        <v>40</v>
      </c>
      <c r="G5" s="65">
        <v>34</v>
      </c>
    </row>
    <row r="6" spans="1:7" x14ac:dyDescent="0.3">
      <c r="A6" s="64" t="s">
        <v>449</v>
      </c>
      <c r="B6" s="64" t="s">
        <v>250</v>
      </c>
      <c r="C6" s="64" t="s">
        <v>468</v>
      </c>
      <c r="D6" s="65">
        <v>29</v>
      </c>
      <c r="E6" s="65">
        <v>54</v>
      </c>
      <c r="F6" s="65">
        <v>26</v>
      </c>
      <c r="G6" s="65">
        <v>28</v>
      </c>
    </row>
    <row r="7" spans="1:7" x14ac:dyDescent="0.3">
      <c r="A7" s="64" t="s">
        <v>449</v>
      </c>
      <c r="B7" s="64" t="s">
        <v>250</v>
      </c>
      <c r="C7" s="64" t="s">
        <v>469</v>
      </c>
      <c r="D7" s="65">
        <v>15</v>
      </c>
      <c r="E7" s="65">
        <v>33</v>
      </c>
      <c r="F7" s="65">
        <v>19</v>
      </c>
      <c r="G7" s="65">
        <v>14</v>
      </c>
    </row>
    <row r="8" spans="1:7" x14ac:dyDescent="0.3">
      <c r="A8" s="64" t="s">
        <v>449</v>
      </c>
      <c r="B8" s="64" t="s">
        <v>250</v>
      </c>
      <c r="C8" s="64" t="s">
        <v>470</v>
      </c>
      <c r="D8" s="65">
        <v>15</v>
      </c>
      <c r="E8" s="65">
        <v>25</v>
      </c>
      <c r="F8" s="65">
        <v>10</v>
      </c>
      <c r="G8" s="65">
        <v>15</v>
      </c>
    </row>
    <row r="9" spans="1:7" s="99" customFormat="1" x14ac:dyDescent="0.3">
      <c r="A9" s="100" t="s">
        <v>449</v>
      </c>
      <c r="B9" s="100" t="s">
        <v>252</v>
      </c>
      <c r="C9" s="100" t="s">
        <v>465</v>
      </c>
      <c r="D9" s="101">
        <v>14</v>
      </c>
      <c r="E9" s="101">
        <v>22</v>
      </c>
      <c r="F9" s="101">
        <v>10</v>
      </c>
      <c r="G9" s="101">
        <v>12</v>
      </c>
    </row>
    <row r="10" spans="1:7" s="99" customFormat="1" x14ac:dyDescent="0.3">
      <c r="A10" s="100" t="s">
        <v>449</v>
      </c>
      <c r="B10" s="100" t="s">
        <v>252</v>
      </c>
      <c r="C10" s="100" t="s">
        <v>466</v>
      </c>
      <c r="D10" s="101">
        <v>21</v>
      </c>
      <c r="E10" s="101">
        <v>48</v>
      </c>
      <c r="F10" s="101">
        <v>24</v>
      </c>
      <c r="G10" s="101">
        <v>24</v>
      </c>
    </row>
    <row r="11" spans="1:7" s="99" customFormat="1" x14ac:dyDescent="0.3">
      <c r="A11" s="100" t="s">
        <v>449</v>
      </c>
      <c r="B11" s="100" t="s">
        <v>252</v>
      </c>
      <c r="C11" s="100" t="s">
        <v>467</v>
      </c>
      <c r="D11" s="101">
        <v>19</v>
      </c>
      <c r="E11" s="101">
        <v>40</v>
      </c>
      <c r="F11" s="101">
        <v>20</v>
      </c>
      <c r="G11" s="101">
        <v>20</v>
      </c>
    </row>
    <row r="12" spans="1:7" s="99" customFormat="1" x14ac:dyDescent="0.3">
      <c r="A12" s="100" t="s">
        <v>449</v>
      </c>
      <c r="B12" s="100" t="s">
        <v>252</v>
      </c>
      <c r="C12" s="100" t="s">
        <v>468</v>
      </c>
      <c r="D12" s="101">
        <v>11</v>
      </c>
      <c r="E12" s="101">
        <v>17</v>
      </c>
      <c r="F12" s="101">
        <v>7</v>
      </c>
      <c r="G12" s="101">
        <v>10</v>
      </c>
    </row>
    <row r="13" spans="1:7" s="99" customFormat="1" x14ac:dyDescent="0.3">
      <c r="A13" s="100" t="s">
        <v>449</v>
      </c>
      <c r="B13" s="100" t="s">
        <v>252</v>
      </c>
      <c r="C13" s="100" t="s">
        <v>469</v>
      </c>
      <c r="D13" s="101">
        <v>32</v>
      </c>
      <c r="E13" s="101">
        <v>61</v>
      </c>
      <c r="F13" s="101">
        <v>31</v>
      </c>
      <c r="G13" s="101">
        <v>30</v>
      </c>
    </row>
    <row r="14" spans="1:7" s="99" customFormat="1" x14ac:dyDescent="0.3">
      <c r="A14" s="100" t="s">
        <v>449</v>
      </c>
      <c r="B14" s="100" t="s">
        <v>290</v>
      </c>
      <c r="C14" s="100" t="s">
        <v>465</v>
      </c>
      <c r="D14" s="101">
        <v>48</v>
      </c>
      <c r="E14" s="101">
        <v>90</v>
      </c>
      <c r="F14" s="101">
        <v>44</v>
      </c>
      <c r="G14" s="101">
        <v>46</v>
      </c>
    </row>
    <row r="15" spans="1:7" s="99" customFormat="1" x14ac:dyDescent="0.3">
      <c r="A15" s="100" t="s">
        <v>449</v>
      </c>
      <c r="B15" s="100" t="s">
        <v>290</v>
      </c>
      <c r="C15" s="100" t="s">
        <v>466</v>
      </c>
      <c r="D15" s="101">
        <v>31</v>
      </c>
      <c r="E15" s="101">
        <v>45</v>
      </c>
      <c r="F15" s="101">
        <v>20</v>
      </c>
      <c r="G15" s="101">
        <v>25</v>
      </c>
    </row>
    <row r="16" spans="1:7" s="99" customFormat="1" x14ac:dyDescent="0.3">
      <c r="A16" s="100" t="s">
        <v>449</v>
      </c>
      <c r="B16" s="100" t="s">
        <v>290</v>
      </c>
      <c r="C16" s="100" t="s">
        <v>467</v>
      </c>
      <c r="D16" s="101">
        <v>21</v>
      </c>
      <c r="E16" s="101">
        <v>44</v>
      </c>
      <c r="F16" s="101">
        <v>24</v>
      </c>
      <c r="G16" s="101">
        <v>20</v>
      </c>
    </row>
    <row r="17" spans="1:7" s="99" customFormat="1" x14ac:dyDescent="0.3">
      <c r="A17" s="100" t="s">
        <v>449</v>
      </c>
      <c r="B17" s="100" t="s">
        <v>290</v>
      </c>
      <c r="C17" s="100" t="s">
        <v>468</v>
      </c>
      <c r="D17" s="101">
        <v>24</v>
      </c>
      <c r="E17" s="101">
        <v>45</v>
      </c>
      <c r="F17" s="101">
        <v>22</v>
      </c>
      <c r="G17" s="101">
        <v>23</v>
      </c>
    </row>
    <row r="18" spans="1:7" s="99" customFormat="1" x14ac:dyDescent="0.3">
      <c r="A18" s="100" t="s">
        <v>449</v>
      </c>
      <c r="B18" s="100" t="s">
        <v>290</v>
      </c>
      <c r="C18" s="100" t="s">
        <v>469</v>
      </c>
      <c r="D18" s="101">
        <v>52</v>
      </c>
      <c r="E18" s="101">
        <v>98</v>
      </c>
      <c r="F18" s="101">
        <v>36</v>
      </c>
      <c r="G18" s="101">
        <v>62</v>
      </c>
    </row>
    <row r="19" spans="1:7" s="99" customFormat="1" x14ac:dyDescent="0.3">
      <c r="A19" s="100" t="s">
        <v>449</v>
      </c>
      <c r="B19" s="100" t="s">
        <v>322</v>
      </c>
      <c r="C19" s="100" t="s">
        <v>465</v>
      </c>
      <c r="D19" s="101">
        <v>57</v>
      </c>
      <c r="E19" s="101">
        <v>66</v>
      </c>
      <c r="F19" s="101">
        <v>27</v>
      </c>
      <c r="G19" s="101">
        <v>39</v>
      </c>
    </row>
    <row r="20" spans="1:7" x14ac:dyDescent="0.3">
      <c r="A20" s="64" t="s">
        <v>449</v>
      </c>
      <c r="B20" s="64" t="s">
        <v>322</v>
      </c>
      <c r="C20" s="64" t="s">
        <v>466</v>
      </c>
      <c r="D20" s="65">
        <v>8</v>
      </c>
      <c r="E20" s="65">
        <v>11</v>
      </c>
      <c r="F20" s="65">
        <v>6</v>
      </c>
      <c r="G20" s="65">
        <v>5</v>
      </c>
    </row>
    <row r="21" spans="1:7" x14ac:dyDescent="0.3">
      <c r="A21" s="64" t="s">
        <v>449</v>
      </c>
      <c r="B21" s="64" t="s">
        <v>322</v>
      </c>
      <c r="C21" s="64" t="s">
        <v>467</v>
      </c>
      <c r="D21" s="65">
        <v>10</v>
      </c>
      <c r="E21" s="65">
        <v>23</v>
      </c>
      <c r="F21" s="65">
        <v>10</v>
      </c>
      <c r="G21" s="65">
        <v>13</v>
      </c>
    </row>
    <row r="22" spans="1:7" x14ac:dyDescent="0.3">
      <c r="A22" s="64" t="s">
        <v>449</v>
      </c>
      <c r="B22" s="64" t="s">
        <v>322</v>
      </c>
      <c r="C22" s="64" t="s">
        <v>468</v>
      </c>
      <c r="D22" s="65">
        <v>44</v>
      </c>
      <c r="E22" s="65">
        <v>74</v>
      </c>
      <c r="F22" s="65">
        <v>43</v>
      </c>
      <c r="G22" s="65">
        <v>31</v>
      </c>
    </row>
    <row r="23" spans="1:7" x14ac:dyDescent="0.3">
      <c r="A23" s="64" t="s">
        <v>449</v>
      </c>
      <c r="B23" s="64" t="s">
        <v>254</v>
      </c>
      <c r="C23" s="64" t="s">
        <v>251</v>
      </c>
      <c r="D23" s="65">
        <v>1</v>
      </c>
      <c r="E23" s="65">
        <v>3</v>
      </c>
      <c r="F23" s="65">
        <v>2</v>
      </c>
      <c r="G23" s="65">
        <v>1</v>
      </c>
    </row>
    <row r="24" spans="1:7" x14ac:dyDescent="0.3">
      <c r="A24" s="64" t="s">
        <v>450</v>
      </c>
      <c r="B24" s="64" t="s">
        <v>250</v>
      </c>
      <c r="C24" s="64" t="s">
        <v>465</v>
      </c>
      <c r="D24" s="65">
        <v>34</v>
      </c>
      <c r="E24" s="65">
        <v>61</v>
      </c>
      <c r="F24" s="65">
        <v>32</v>
      </c>
      <c r="G24" s="65">
        <v>29</v>
      </c>
    </row>
    <row r="25" spans="1:7" x14ac:dyDescent="0.3">
      <c r="A25" s="64" t="s">
        <v>450</v>
      </c>
      <c r="B25" s="64" t="s">
        <v>250</v>
      </c>
      <c r="C25" s="64" t="s">
        <v>466</v>
      </c>
      <c r="D25" s="65">
        <v>31</v>
      </c>
      <c r="E25" s="65">
        <v>64</v>
      </c>
      <c r="F25" s="65">
        <v>29</v>
      </c>
      <c r="G25" s="65">
        <v>35</v>
      </c>
    </row>
    <row r="26" spans="1:7" x14ac:dyDescent="0.3">
      <c r="A26" s="64" t="s">
        <v>450</v>
      </c>
      <c r="B26" s="64" t="s">
        <v>250</v>
      </c>
      <c r="C26" s="64" t="s">
        <v>467</v>
      </c>
      <c r="D26" s="65">
        <v>68</v>
      </c>
      <c r="E26" s="65">
        <v>133</v>
      </c>
      <c r="F26" s="65">
        <v>69</v>
      </c>
      <c r="G26" s="65">
        <v>64</v>
      </c>
    </row>
    <row r="27" spans="1:7" x14ac:dyDescent="0.3">
      <c r="A27" s="64" t="s">
        <v>450</v>
      </c>
      <c r="B27" s="64" t="s">
        <v>250</v>
      </c>
      <c r="C27" s="64" t="s">
        <v>468</v>
      </c>
      <c r="D27" s="65">
        <v>34</v>
      </c>
      <c r="E27" s="65">
        <v>60</v>
      </c>
      <c r="F27" s="65">
        <v>36</v>
      </c>
      <c r="G27" s="65">
        <v>24</v>
      </c>
    </row>
    <row r="28" spans="1:7" x14ac:dyDescent="0.3">
      <c r="A28" s="64" t="s">
        <v>450</v>
      </c>
      <c r="B28" s="64" t="s">
        <v>250</v>
      </c>
      <c r="C28" s="64" t="s">
        <v>469</v>
      </c>
      <c r="D28" s="65">
        <v>14</v>
      </c>
      <c r="E28" s="65">
        <v>32</v>
      </c>
      <c r="F28" s="65">
        <v>16</v>
      </c>
      <c r="G28" s="65">
        <v>16</v>
      </c>
    </row>
    <row r="29" spans="1:7" x14ac:dyDescent="0.3">
      <c r="A29" s="64" t="s">
        <v>450</v>
      </c>
      <c r="B29" s="64" t="s">
        <v>252</v>
      </c>
      <c r="C29" s="64" t="s">
        <v>465</v>
      </c>
      <c r="D29" s="65">
        <v>30</v>
      </c>
      <c r="E29" s="65">
        <v>68</v>
      </c>
      <c r="F29" s="65">
        <v>38</v>
      </c>
      <c r="G29" s="65">
        <v>30</v>
      </c>
    </row>
    <row r="30" spans="1:7" x14ac:dyDescent="0.3">
      <c r="A30" s="64" t="s">
        <v>450</v>
      </c>
      <c r="B30" s="64" t="s">
        <v>252</v>
      </c>
      <c r="C30" s="64" t="s">
        <v>466</v>
      </c>
      <c r="D30" s="65">
        <v>35</v>
      </c>
      <c r="E30" s="65">
        <v>77</v>
      </c>
      <c r="F30" s="65">
        <v>39</v>
      </c>
      <c r="G30" s="65">
        <v>38</v>
      </c>
    </row>
    <row r="31" spans="1:7" x14ac:dyDescent="0.3">
      <c r="A31" s="64" t="s">
        <v>450</v>
      </c>
      <c r="B31" s="64" t="s">
        <v>252</v>
      </c>
      <c r="C31" s="64" t="s">
        <v>467</v>
      </c>
      <c r="D31" s="65">
        <v>40</v>
      </c>
      <c r="E31" s="65">
        <v>67</v>
      </c>
      <c r="F31" s="65">
        <v>40</v>
      </c>
      <c r="G31" s="65">
        <v>27</v>
      </c>
    </row>
    <row r="32" spans="1:7" x14ac:dyDescent="0.3">
      <c r="A32" s="64" t="s">
        <v>450</v>
      </c>
      <c r="B32" s="64" t="s">
        <v>290</v>
      </c>
      <c r="C32" s="64" t="s">
        <v>465</v>
      </c>
      <c r="D32" s="65">
        <v>45</v>
      </c>
      <c r="E32" s="65">
        <v>92</v>
      </c>
      <c r="F32" s="65">
        <v>46</v>
      </c>
      <c r="G32" s="65">
        <v>46</v>
      </c>
    </row>
    <row r="33" spans="1:7" x14ac:dyDescent="0.3">
      <c r="A33" s="64" t="s">
        <v>450</v>
      </c>
      <c r="B33" s="64" t="s">
        <v>290</v>
      </c>
      <c r="C33" s="64" t="s">
        <v>466</v>
      </c>
      <c r="D33" s="65">
        <v>54</v>
      </c>
      <c r="E33" s="65">
        <v>110</v>
      </c>
      <c r="F33" s="65">
        <v>55</v>
      </c>
      <c r="G33" s="65">
        <v>55</v>
      </c>
    </row>
    <row r="34" spans="1:7" x14ac:dyDescent="0.3">
      <c r="A34" s="64" t="s">
        <v>450</v>
      </c>
      <c r="B34" s="64" t="s">
        <v>290</v>
      </c>
      <c r="C34" s="64" t="s">
        <v>467</v>
      </c>
      <c r="D34" s="65">
        <v>38</v>
      </c>
      <c r="E34" s="65">
        <v>73</v>
      </c>
      <c r="F34" s="65">
        <v>30</v>
      </c>
      <c r="G34" s="65">
        <v>43</v>
      </c>
    </row>
    <row r="35" spans="1:7" x14ac:dyDescent="0.3">
      <c r="A35" s="64" t="s">
        <v>450</v>
      </c>
      <c r="B35" s="64" t="s">
        <v>290</v>
      </c>
      <c r="C35" s="64" t="s">
        <v>468</v>
      </c>
      <c r="D35" s="65">
        <v>18</v>
      </c>
      <c r="E35" s="65">
        <v>42</v>
      </c>
      <c r="F35" s="65">
        <v>21</v>
      </c>
      <c r="G35" s="65">
        <v>21</v>
      </c>
    </row>
    <row r="36" spans="1:7" x14ac:dyDescent="0.3">
      <c r="A36" s="64" t="s">
        <v>450</v>
      </c>
      <c r="B36" s="64" t="s">
        <v>290</v>
      </c>
      <c r="C36" s="64" t="s">
        <v>469</v>
      </c>
      <c r="D36" s="65">
        <v>18</v>
      </c>
      <c r="E36" s="65">
        <v>28</v>
      </c>
      <c r="F36" s="65">
        <v>18</v>
      </c>
      <c r="G36" s="65">
        <v>10</v>
      </c>
    </row>
    <row r="37" spans="1:7" x14ac:dyDescent="0.3">
      <c r="A37" s="64" t="s">
        <v>450</v>
      </c>
      <c r="B37" s="64" t="s">
        <v>290</v>
      </c>
      <c r="C37" s="64" t="s">
        <v>470</v>
      </c>
      <c r="D37" s="65">
        <v>19</v>
      </c>
      <c r="E37" s="65">
        <v>38</v>
      </c>
      <c r="F37" s="65">
        <v>20</v>
      </c>
      <c r="G37" s="65">
        <v>18</v>
      </c>
    </row>
    <row r="38" spans="1:7" x14ac:dyDescent="0.3">
      <c r="A38" s="64" t="s">
        <v>450</v>
      </c>
      <c r="B38" s="64" t="s">
        <v>322</v>
      </c>
      <c r="C38" s="64" t="s">
        <v>465</v>
      </c>
      <c r="D38" s="65">
        <v>23</v>
      </c>
      <c r="E38" s="65">
        <v>52</v>
      </c>
      <c r="F38" s="65">
        <v>27</v>
      </c>
      <c r="G38" s="65">
        <v>25</v>
      </c>
    </row>
    <row r="39" spans="1:7" x14ac:dyDescent="0.3">
      <c r="A39" s="64" t="s">
        <v>450</v>
      </c>
      <c r="B39" s="64" t="s">
        <v>322</v>
      </c>
      <c r="C39" s="64" t="s">
        <v>466</v>
      </c>
      <c r="D39" s="65">
        <v>35</v>
      </c>
      <c r="E39" s="65">
        <v>86</v>
      </c>
      <c r="F39" s="65">
        <v>43</v>
      </c>
      <c r="G39" s="65">
        <v>43</v>
      </c>
    </row>
    <row r="40" spans="1:7" x14ac:dyDescent="0.3">
      <c r="A40" s="64" t="s">
        <v>450</v>
      </c>
      <c r="B40" s="64" t="s">
        <v>322</v>
      </c>
      <c r="C40" s="64" t="s">
        <v>467</v>
      </c>
      <c r="D40" s="65">
        <v>13</v>
      </c>
      <c r="E40" s="65">
        <v>20</v>
      </c>
      <c r="F40" s="65">
        <v>9</v>
      </c>
      <c r="G40" s="65">
        <v>11</v>
      </c>
    </row>
    <row r="41" spans="1:7" x14ac:dyDescent="0.3">
      <c r="A41" s="64" t="s">
        <v>450</v>
      </c>
      <c r="B41" s="64" t="s">
        <v>322</v>
      </c>
      <c r="C41" s="64" t="s">
        <v>468</v>
      </c>
      <c r="D41" s="65">
        <v>51</v>
      </c>
      <c r="E41" s="65">
        <v>64</v>
      </c>
      <c r="F41" s="65">
        <v>45</v>
      </c>
      <c r="G41" s="65">
        <v>19</v>
      </c>
    </row>
    <row r="42" spans="1:7" x14ac:dyDescent="0.3">
      <c r="A42" s="64" t="s">
        <v>451</v>
      </c>
      <c r="B42" s="64" t="s">
        <v>250</v>
      </c>
      <c r="C42" s="64" t="s">
        <v>465</v>
      </c>
      <c r="D42" s="65">
        <v>39</v>
      </c>
      <c r="E42" s="65">
        <v>79</v>
      </c>
      <c r="F42" s="65">
        <v>37</v>
      </c>
      <c r="G42" s="65">
        <v>42</v>
      </c>
    </row>
    <row r="43" spans="1:7" x14ac:dyDescent="0.3">
      <c r="A43" s="64" t="s">
        <v>451</v>
      </c>
      <c r="B43" s="64" t="s">
        <v>250</v>
      </c>
      <c r="C43" s="64" t="s">
        <v>466</v>
      </c>
      <c r="D43" s="65">
        <v>21</v>
      </c>
      <c r="E43" s="65">
        <v>38</v>
      </c>
      <c r="F43" s="65">
        <v>19</v>
      </c>
      <c r="G43" s="65">
        <v>19</v>
      </c>
    </row>
    <row r="44" spans="1:7" x14ac:dyDescent="0.3">
      <c r="A44" s="64" t="s">
        <v>451</v>
      </c>
      <c r="B44" s="64" t="s">
        <v>250</v>
      </c>
      <c r="C44" s="64" t="s">
        <v>467</v>
      </c>
      <c r="D44" s="65">
        <v>43</v>
      </c>
      <c r="E44" s="65">
        <v>82</v>
      </c>
      <c r="F44" s="65">
        <v>35</v>
      </c>
      <c r="G44" s="65">
        <v>47</v>
      </c>
    </row>
    <row r="45" spans="1:7" x14ac:dyDescent="0.3">
      <c r="A45" s="64" t="s">
        <v>451</v>
      </c>
      <c r="B45" s="64" t="s">
        <v>250</v>
      </c>
      <c r="C45" s="64" t="s">
        <v>468</v>
      </c>
      <c r="D45" s="65">
        <v>18</v>
      </c>
      <c r="E45" s="65">
        <v>39</v>
      </c>
      <c r="F45" s="65">
        <v>23</v>
      </c>
      <c r="G45" s="65">
        <v>16</v>
      </c>
    </row>
    <row r="46" spans="1:7" x14ac:dyDescent="0.3">
      <c r="A46" s="64" t="s">
        <v>451</v>
      </c>
      <c r="B46" s="64" t="s">
        <v>250</v>
      </c>
      <c r="C46" s="64" t="s">
        <v>469</v>
      </c>
      <c r="D46" s="65">
        <v>21</v>
      </c>
      <c r="E46" s="65">
        <v>34</v>
      </c>
      <c r="F46" s="65">
        <v>19</v>
      </c>
      <c r="G46" s="65">
        <v>15</v>
      </c>
    </row>
    <row r="47" spans="1:7" x14ac:dyDescent="0.3">
      <c r="A47" s="64" t="s">
        <v>451</v>
      </c>
      <c r="B47" s="64" t="s">
        <v>250</v>
      </c>
      <c r="C47" s="64" t="s">
        <v>470</v>
      </c>
      <c r="D47" s="65">
        <v>30</v>
      </c>
      <c r="E47" s="65">
        <v>61</v>
      </c>
      <c r="F47" s="65">
        <v>32</v>
      </c>
      <c r="G47" s="65">
        <v>29</v>
      </c>
    </row>
    <row r="48" spans="1:7" x14ac:dyDescent="0.3">
      <c r="A48" s="64" t="s">
        <v>451</v>
      </c>
      <c r="B48" s="64" t="s">
        <v>250</v>
      </c>
      <c r="C48" s="64" t="s">
        <v>471</v>
      </c>
      <c r="D48" s="65">
        <v>15</v>
      </c>
      <c r="E48" s="65">
        <v>34</v>
      </c>
      <c r="F48" s="65">
        <v>14</v>
      </c>
      <c r="G48" s="65">
        <v>20</v>
      </c>
    </row>
    <row r="49" spans="1:7" x14ac:dyDescent="0.3">
      <c r="A49" s="64" t="s">
        <v>451</v>
      </c>
      <c r="B49" s="64" t="s">
        <v>250</v>
      </c>
      <c r="C49" s="64" t="s">
        <v>472</v>
      </c>
      <c r="D49" s="65">
        <v>28</v>
      </c>
      <c r="E49" s="65">
        <v>55</v>
      </c>
      <c r="F49" s="65">
        <v>29</v>
      </c>
      <c r="G49" s="65">
        <v>26</v>
      </c>
    </row>
    <row r="50" spans="1:7" x14ac:dyDescent="0.3">
      <c r="A50" s="64" t="s">
        <v>451</v>
      </c>
      <c r="B50" s="64" t="s">
        <v>250</v>
      </c>
      <c r="C50" s="64" t="s">
        <v>473</v>
      </c>
      <c r="D50" s="65">
        <v>15</v>
      </c>
      <c r="E50" s="65">
        <v>31</v>
      </c>
      <c r="F50" s="65">
        <v>13</v>
      </c>
      <c r="G50" s="65">
        <v>18</v>
      </c>
    </row>
    <row r="51" spans="1:7" x14ac:dyDescent="0.3">
      <c r="A51" s="64" t="s">
        <v>451</v>
      </c>
      <c r="B51" s="64" t="s">
        <v>250</v>
      </c>
      <c r="C51" s="64" t="s">
        <v>474</v>
      </c>
      <c r="D51" s="65">
        <v>29</v>
      </c>
      <c r="E51" s="65">
        <v>38</v>
      </c>
      <c r="F51" s="65">
        <v>22</v>
      </c>
      <c r="G51" s="65">
        <v>16</v>
      </c>
    </row>
    <row r="52" spans="1:7" x14ac:dyDescent="0.3">
      <c r="A52" s="64" t="s">
        <v>451</v>
      </c>
      <c r="B52" s="64" t="s">
        <v>252</v>
      </c>
      <c r="C52" s="64" t="s">
        <v>465</v>
      </c>
      <c r="D52" s="65">
        <v>28</v>
      </c>
      <c r="E52" s="65">
        <v>52</v>
      </c>
      <c r="F52" s="65">
        <v>25</v>
      </c>
      <c r="G52" s="65">
        <v>27</v>
      </c>
    </row>
    <row r="53" spans="1:7" x14ac:dyDescent="0.3">
      <c r="A53" s="64" t="s">
        <v>451</v>
      </c>
      <c r="B53" s="64" t="s">
        <v>252</v>
      </c>
      <c r="C53" s="64" t="s">
        <v>466</v>
      </c>
      <c r="D53" s="65">
        <v>10</v>
      </c>
      <c r="E53" s="65">
        <v>19</v>
      </c>
      <c r="F53" s="65">
        <v>8</v>
      </c>
      <c r="G53" s="65">
        <v>11</v>
      </c>
    </row>
    <row r="54" spans="1:7" x14ac:dyDescent="0.3">
      <c r="A54" s="64" t="s">
        <v>451</v>
      </c>
      <c r="B54" s="64" t="s">
        <v>252</v>
      </c>
      <c r="C54" s="64" t="s">
        <v>467</v>
      </c>
      <c r="D54" s="65">
        <v>27</v>
      </c>
      <c r="E54" s="65">
        <v>59</v>
      </c>
      <c r="F54" s="65">
        <v>24</v>
      </c>
      <c r="G54" s="65">
        <v>35</v>
      </c>
    </row>
    <row r="55" spans="1:7" x14ac:dyDescent="0.3">
      <c r="A55" s="64" t="s">
        <v>451</v>
      </c>
      <c r="B55" s="64" t="s">
        <v>252</v>
      </c>
      <c r="C55" s="64" t="s">
        <v>468</v>
      </c>
      <c r="D55" s="65">
        <v>19</v>
      </c>
      <c r="E55" s="65">
        <v>33</v>
      </c>
      <c r="F55" s="65">
        <v>16</v>
      </c>
      <c r="G55" s="65">
        <v>17</v>
      </c>
    </row>
    <row r="56" spans="1:7" x14ac:dyDescent="0.3">
      <c r="A56" s="64" t="s">
        <v>451</v>
      </c>
      <c r="B56" s="64" t="s">
        <v>252</v>
      </c>
      <c r="C56" s="64" t="s">
        <v>469</v>
      </c>
      <c r="D56" s="65">
        <v>16</v>
      </c>
      <c r="E56" s="65">
        <v>22</v>
      </c>
      <c r="F56" s="65">
        <v>11</v>
      </c>
      <c r="G56" s="65">
        <v>11</v>
      </c>
    </row>
    <row r="57" spans="1:7" x14ac:dyDescent="0.3">
      <c r="A57" s="64" t="s">
        <v>451</v>
      </c>
      <c r="B57" s="64" t="s">
        <v>252</v>
      </c>
      <c r="C57" s="64" t="s">
        <v>470</v>
      </c>
      <c r="D57" s="65">
        <v>22</v>
      </c>
      <c r="E57" s="65">
        <v>36</v>
      </c>
      <c r="F57" s="65">
        <v>22</v>
      </c>
      <c r="G57" s="65">
        <v>14</v>
      </c>
    </row>
    <row r="58" spans="1:7" x14ac:dyDescent="0.3">
      <c r="A58" s="64" t="s">
        <v>451</v>
      </c>
      <c r="B58" s="64" t="s">
        <v>290</v>
      </c>
      <c r="C58" s="64" t="s">
        <v>465</v>
      </c>
      <c r="D58" s="65">
        <v>28</v>
      </c>
      <c r="E58" s="65">
        <v>48</v>
      </c>
      <c r="F58" s="65">
        <v>25</v>
      </c>
      <c r="G58" s="65">
        <v>23</v>
      </c>
    </row>
    <row r="59" spans="1:7" x14ac:dyDescent="0.3">
      <c r="A59" s="64" t="s">
        <v>451</v>
      </c>
      <c r="B59" s="64" t="s">
        <v>290</v>
      </c>
      <c r="C59" s="64" t="s">
        <v>466</v>
      </c>
      <c r="D59" s="65">
        <v>19</v>
      </c>
      <c r="E59" s="65">
        <v>38</v>
      </c>
      <c r="F59" s="65">
        <v>18</v>
      </c>
      <c r="G59" s="65">
        <v>20</v>
      </c>
    </row>
    <row r="60" spans="1:7" x14ac:dyDescent="0.3">
      <c r="A60" s="64" t="s">
        <v>451</v>
      </c>
      <c r="B60" s="64" t="s">
        <v>290</v>
      </c>
      <c r="C60" s="64" t="s">
        <v>467</v>
      </c>
      <c r="D60" s="65">
        <v>6</v>
      </c>
      <c r="E60" s="65">
        <v>20</v>
      </c>
      <c r="F60" s="65">
        <v>9</v>
      </c>
      <c r="G60" s="65">
        <v>11</v>
      </c>
    </row>
    <row r="61" spans="1:7" x14ac:dyDescent="0.3">
      <c r="A61" s="64" t="s">
        <v>451</v>
      </c>
      <c r="B61" s="64" t="s">
        <v>290</v>
      </c>
      <c r="C61" s="64" t="s">
        <v>468</v>
      </c>
      <c r="D61" s="65">
        <v>25</v>
      </c>
      <c r="E61" s="65">
        <v>44</v>
      </c>
      <c r="F61" s="65">
        <v>18</v>
      </c>
      <c r="G61" s="65">
        <v>26</v>
      </c>
    </row>
    <row r="62" spans="1:7" x14ac:dyDescent="0.3">
      <c r="A62" s="64" t="s">
        <v>451</v>
      </c>
      <c r="B62" s="64" t="s">
        <v>322</v>
      </c>
      <c r="C62" s="64" t="s">
        <v>465</v>
      </c>
      <c r="D62" s="65">
        <v>15</v>
      </c>
      <c r="E62" s="65">
        <v>36</v>
      </c>
      <c r="F62" s="65">
        <v>16</v>
      </c>
      <c r="G62" s="65">
        <v>20</v>
      </c>
    </row>
    <row r="63" spans="1:7" x14ac:dyDescent="0.3">
      <c r="A63" s="64" t="s">
        <v>451</v>
      </c>
      <c r="B63" s="64" t="s">
        <v>322</v>
      </c>
      <c r="C63" s="64" t="s">
        <v>466</v>
      </c>
      <c r="D63" s="65">
        <v>40</v>
      </c>
      <c r="E63" s="65">
        <v>87</v>
      </c>
      <c r="F63" s="65">
        <v>47</v>
      </c>
      <c r="G63" s="65">
        <v>40</v>
      </c>
    </row>
    <row r="64" spans="1:7" x14ac:dyDescent="0.3">
      <c r="A64" s="64" t="s">
        <v>451</v>
      </c>
      <c r="B64" s="64" t="s">
        <v>322</v>
      </c>
      <c r="C64" s="64" t="s">
        <v>467</v>
      </c>
      <c r="D64" s="65">
        <v>17</v>
      </c>
      <c r="E64" s="65">
        <v>26</v>
      </c>
      <c r="F64" s="65">
        <v>15</v>
      </c>
      <c r="G64" s="65">
        <v>11</v>
      </c>
    </row>
    <row r="65" spans="1:7" x14ac:dyDescent="0.3">
      <c r="A65" s="64" t="s">
        <v>451</v>
      </c>
      <c r="B65" s="64" t="s">
        <v>322</v>
      </c>
      <c r="C65" s="64" t="s">
        <v>468</v>
      </c>
      <c r="D65" s="65">
        <v>10</v>
      </c>
      <c r="E65" s="65">
        <v>23</v>
      </c>
      <c r="F65" s="65">
        <v>13</v>
      </c>
      <c r="G65" s="65">
        <v>10</v>
      </c>
    </row>
    <row r="66" spans="1:7" x14ac:dyDescent="0.3">
      <c r="A66" s="64" t="s">
        <v>451</v>
      </c>
      <c r="B66" s="64" t="s">
        <v>322</v>
      </c>
      <c r="C66" s="64" t="s">
        <v>469</v>
      </c>
      <c r="D66" s="65">
        <v>37</v>
      </c>
      <c r="E66" s="65">
        <v>66</v>
      </c>
      <c r="F66" s="65">
        <v>33</v>
      </c>
      <c r="G66" s="65">
        <v>33</v>
      </c>
    </row>
    <row r="67" spans="1:7" x14ac:dyDescent="0.3">
      <c r="A67" s="64" t="s">
        <v>451</v>
      </c>
      <c r="B67" s="64" t="s">
        <v>322</v>
      </c>
      <c r="C67" s="64" t="s">
        <v>470</v>
      </c>
      <c r="D67" s="65">
        <v>23</v>
      </c>
      <c r="E67" s="65">
        <v>40</v>
      </c>
      <c r="F67" s="65">
        <v>19</v>
      </c>
      <c r="G67" s="65">
        <v>21</v>
      </c>
    </row>
    <row r="68" spans="1:7" x14ac:dyDescent="0.3">
      <c r="A68" s="64" t="s">
        <v>451</v>
      </c>
      <c r="B68" s="64" t="s">
        <v>322</v>
      </c>
      <c r="C68" s="64" t="s">
        <v>471</v>
      </c>
      <c r="D68" s="65">
        <v>22</v>
      </c>
      <c r="E68" s="65">
        <v>41</v>
      </c>
      <c r="F68" s="65">
        <v>21</v>
      </c>
      <c r="G68" s="65">
        <v>20</v>
      </c>
    </row>
    <row r="69" spans="1:7" x14ac:dyDescent="0.3">
      <c r="A69" s="64" t="s">
        <v>34</v>
      </c>
      <c r="B69" s="64" t="s">
        <v>250</v>
      </c>
      <c r="C69" s="64" t="s">
        <v>465</v>
      </c>
      <c r="D69" s="65">
        <v>26</v>
      </c>
      <c r="E69" s="65">
        <v>55</v>
      </c>
      <c r="F69" s="65">
        <v>28</v>
      </c>
      <c r="G69" s="65">
        <v>27</v>
      </c>
    </row>
    <row r="70" spans="1:7" x14ac:dyDescent="0.3">
      <c r="A70" s="64" t="s">
        <v>34</v>
      </c>
      <c r="B70" s="64" t="s">
        <v>250</v>
      </c>
      <c r="C70" s="64" t="s">
        <v>466</v>
      </c>
      <c r="D70" s="65">
        <v>30</v>
      </c>
      <c r="E70" s="65">
        <v>71</v>
      </c>
      <c r="F70" s="65">
        <v>31</v>
      </c>
      <c r="G70" s="65">
        <v>40</v>
      </c>
    </row>
    <row r="71" spans="1:7" x14ac:dyDescent="0.3">
      <c r="A71" s="64" t="s">
        <v>34</v>
      </c>
      <c r="B71" s="64" t="s">
        <v>250</v>
      </c>
      <c r="C71" s="64" t="s">
        <v>467</v>
      </c>
      <c r="D71" s="65">
        <v>37</v>
      </c>
      <c r="E71" s="65">
        <v>65</v>
      </c>
      <c r="F71" s="65">
        <v>31</v>
      </c>
      <c r="G71" s="65">
        <v>34</v>
      </c>
    </row>
    <row r="72" spans="1:7" x14ac:dyDescent="0.3">
      <c r="A72" s="64" t="s">
        <v>34</v>
      </c>
      <c r="B72" s="64" t="s">
        <v>250</v>
      </c>
      <c r="C72" s="64" t="s">
        <v>468</v>
      </c>
      <c r="D72" s="65">
        <v>34</v>
      </c>
      <c r="E72" s="65">
        <v>63</v>
      </c>
      <c r="F72" s="65">
        <v>36</v>
      </c>
      <c r="G72" s="65">
        <v>27</v>
      </c>
    </row>
    <row r="73" spans="1:7" x14ac:dyDescent="0.3">
      <c r="A73" s="64" t="s">
        <v>34</v>
      </c>
      <c r="B73" s="64" t="s">
        <v>250</v>
      </c>
      <c r="C73" s="64" t="s">
        <v>469</v>
      </c>
      <c r="D73" s="65">
        <v>48</v>
      </c>
      <c r="E73" s="65">
        <v>104</v>
      </c>
      <c r="F73" s="65">
        <v>56</v>
      </c>
      <c r="G73" s="65">
        <v>48</v>
      </c>
    </row>
    <row r="74" spans="1:7" x14ac:dyDescent="0.3">
      <c r="A74" s="64" t="s">
        <v>34</v>
      </c>
      <c r="B74" s="64" t="s">
        <v>250</v>
      </c>
      <c r="C74" s="64" t="s">
        <v>251</v>
      </c>
      <c r="D74" s="65">
        <v>1</v>
      </c>
      <c r="E74" s="65">
        <v>1</v>
      </c>
      <c r="F74" s="65">
        <v>1</v>
      </c>
      <c r="G74" s="65">
        <v>0</v>
      </c>
    </row>
    <row r="75" spans="1:7" x14ac:dyDescent="0.3">
      <c r="A75" s="64" t="s">
        <v>34</v>
      </c>
      <c r="B75" s="64" t="s">
        <v>252</v>
      </c>
      <c r="C75" s="64" t="s">
        <v>465</v>
      </c>
      <c r="D75" s="65">
        <v>47</v>
      </c>
      <c r="E75" s="65">
        <v>90</v>
      </c>
      <c r="F75" s="65">
        <v>43</v>
      </c>
      <c r="G75" s="65">
        <v>47</v>
      </c>
    </row>
    <row r="76" spans="1:7" x14ac:dyDescent="0.3">
      <c r="A76" s="64" t="s">
        <v>34</v>
      </c>
      <c r="B76" s="64" t="s">
        <v>252</v>
      </c>
      <c r="C76" s="64" t="s">
        <v>466</v>
      </c>
      <c r="D76" s="65">
        <v>38</v>
      </c>
      <c r="E76" s="65">
        <v>74</v>
      </c>
      <c r="F76" s="65">
        <v>40</v>
      </c>
      <c r="G76" s="65">
        <v>34</v>
      </c>
    </row>
    <row r="77" spans="1:7" x14ac:dyDescent="0.3">
      <c r="A77" s="64" t="s">
        <v>34</v>
      </c>
      <c r="B77" s="64" t="s">
        <v>252</v>
      </c>
      <c r="C77" s="64" t="s">
        <v>467</v>
      </c>
      <c r="D77" s="65">
        <v>30</v>
      </c>
      <c r="E77" s="65">
        <v>71</v>
      </c>
      <c r="F77" s="65">
        <v>37</v>
      </c>
      <c r="G77" s="65">
        <v>34</v>
      </c>
    </row>
    <row r="78" spans="1:7" x14ac:dyDescent="0.3">
      <c r="A78" s="64" t="s">
        <v>34</v>
      </c>
      <c r="B78" s="64" t="s">
        <v>252</v>
      </c>
      <c r="C78" s="64" t="s">
        <v>468</v>
      </c>
      <c r="D78" s="65">
        <v>16</v>
      </c>
      <c r="E78" s="65">
        <v>39</v>
      </c>
      <c r="F78" s="65">
        <v>20</v>
      </c>
      <c r="G78" s="65">
        <v>19</v>
      </c>
    </row>
    <row r="79" spans="1:7" x14ac:dyDescent="0.3">
      <c r="A79" s="64" t="s">
        <v>34</v>
      </c>
      <c r="B79" s="64" t="s">
        <v>252</v>
      </c>
      <c r="C79" s="64" t="s">
        <v>469</v>
      </c>
      <c r="D79" s="65">
        <v>30</v>
      </c>
      <c r="E79" s="65">
        <v>59</v>
      </c>
      <c r="F79" s="65">
        <v>32</v>
      </c>
      <c r="G79" s="65">
        <v>27</v>
      </c>
    </row>
    <row r="80" spans="1:7" x14ac:dyDescent="0.3">
      <c r="A80" s="64" t="s">
        <v>34</v>
      </c>
      <c r="B80" s="64" t="s">
        <v>290</v>
      </c>
      <c r="C80" s="64" t="s">
        <v>465</v>
      </c>
      <c r="D80" s="65">
        <v>22</v>
      </c>
      <c r="E80" s="65">
        <v>42</v>
      </c>
      <c r="F80" s="65">
        <v>24</v>
      </c>
      <c r="G80" s="65">
        <v>18</v>
      </c>
    </row>
    <row r="81" spans="1:7" x14ac:dyDescent="0.3">
      <c r="A81" s="64" t="s">
        <v>34</v>
      </c>
      <c r="B81" s="64" t="s">
        <v>290</v>
      </c>
      <c r="C81" s="64" t="s">
        <v>466</v>
      </c>
      <c r="D81" s="65">
        <v>20</v>
      </c>
      <c r="E81" s="65">
        <v>43</v>
      </c>
      <c r="F81" s="65">
        <v>24</v>
      </c>
      <c r="G81" s="65">
        <v>19</v>
      </c>
    </row>
    <row r="82" spans="1:7" x14ac:dyDescent="0.3">
      <c r="A82" s="64" t="s">
        <v>34</v>
      </c>
      <c r="B82" s="64" t="s">
        <v>290</v>
      </c>
      <c r="C82" s="64" t="s">
        <v>467</v>
      </c>
      <c r="D82" s="65">
        <v>48</v>
      </c>
      <c r="E82" s="65">
        <v>119</v>
      </c>
      <c r="F82" s="65">
        <v>61</v>
      </c>
      <c r="G82" s="65">
        <v>58</v>
      </c>
    </row>
    <row r="83" spans="1:7" x14ac:dyDescent="0.3">
      <c r="A83" s="64" t="s">
        <v>34</v>
      </c>
      <c r="B83" s="64" t="s">
        <v>290</v>
      </c>
      <c r="C83" s="64" t="s">
        <v>468</v>
      </c>
      <c r="D83" s="65">
        <v>91</v>
      </c>
      <c r="E83" s="65">
        <v>164</v>
      </c>
      <c r="F83" s="65">
        <v>86</v>
      </c>
      <c r="G83" s="65">
        <v>78</v>
      </c>
    </row>
    <row r="84" spans="1:7" x14ac:dyDescent="0.3">
      <c r="A84" s="64" t="s">
        <v>34</v>
      </c>
      <c r="B84" s="64" t="s">
        <v>290</v>
      </c>
      <c r="C84" s="64" t="s">
        <v>469</v>
      </c>
      <c r="D84" s="65">
        <v>17</v>
      </c>
      <c r="E84" s="65">
        <v>36</v>
      </c>
      <c r="F84" s="65">
        <v>17</v>
      </c>
      <c r="G84" s="65">
        <v>19</v>
      </c>
    </row>
    <row r="85" spans="1:7" x14ac:dyDescent="0.3">
      <c r="A85" s="64" t="s">
        <v>34</v>
      </c>
      <c r="B85" s="64" t="s">
        <v>322</v>
      </c>
      <c r="C85" s="64" t="s">
        <v>465</v>
      </c>
      <c r="D85" s="65">
        <v>45</v>
      </c>
      <c r="E85" s="65">
        <v>80</v>
      </c>
      <c r="F85" s="65">
        <v>34</v>
      </c>
      <c r="G85" s="65">
        <v>46</v>
      </c>
    </row>
    <row r="86" spans="1:7" x14ac:dyDescent="0.3">
      <c r="A86" s="64" t="s">
        <v>34</v>
      </c>
      <c r="B86" s="64" t="s">
        <v>322</v>
      </c>
      <c r="C86" s="64" t="s">
        <v>466</v>
      </c>
      <c r="D86" s="65">
        <v>56</v>
      </c>
      <c r="E86" s="65">
        <v>86</v>
      </c>
      <c r="F86" s="65">
        <v>44</v>
      </c>
      <c r="G86" s="65">
        <v>42</v>
      </c>
    </row>
    <row r="87" spans="1:7" x14ac:dyDescent="0.3">
      <c r="A87" s="64" t="s">
        <v>34</v>
      </c>
      <c r="B87" s="64" t="s">
        <v>322</v>
      </c>
      <c r="C87" s="64" t="s">
        <v>467</v>
      </c>
      <c r="D87" s="65">
        <v>78</v>
      </c>
      <c r="E87" s="65">
        <v>126</v>
      </c>
      <c r="F87" s="65">
        <v>61</v>
      </c>
      <c r="G87" s="65">
        <v>65</v>
      </c>
    </row>
    <row r="88" spans="1:7" x14ac:dyDescent="0.3">
      <c r="A88" s="64" t="s">
        <v>34</v>
      </c>
      <c r="B88" s="64" t="s">
        <v>322</v>
      </c>
      <c r="C88" s="64" t="s">
        <v>468</v>
      </c>
      <c r="D88" s="65">
        <v>40</v>
      </c>
      <c r="E88" s="65">
        <v>69</v>
      </c>
      <c r="F88" s="65">
        <v>27</v>
      </c>
      <c r="G88" s="65">
        <v>42</v>
      </c>
    </row>
    <row r="89" spans="1:7" x14ac:dyDescent="0.3">
      <c r="A89" s="68" t="s">
        <v>270</v>
      </c>
      <c r="B89" s="68" t="s">
        <v>271</v>
      </c>
      <c r="C89" s="68" t="s">
        <v>270</v>
      </c>
      <c r="D89" s="69">
        <v>2513</v>
      </c>
      <c r="E89" s="69">
        <v>4753</v>
      </c>
      <c r="F89" s="69">
        <v>2384</v>
      </c>
      <c r="G89" s="69">
        <v>2369</v>
      </c>
    </row>
  </sheetData>
  <mergeCells count="1">
    <mergeCell ref="A1:G1"/>
  </mergeCells>
  <phoneticPr fontId="2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workbookViewId="0">
      <selection sqref="A1:F1"/>
    </sheetView>
  </sheetViews>
  <sheetFormatPr defaultRowHeight="16.5" x14ac:dyDescent="0.3"/>
  <cols>
    <col min="1" max="1" width="33.25" style="5" bestFit="1" customWidth="1"/>
    <col min="2" max="2" width="5.25" style="5" bestFit="1" customWidth="1"/>
    <col min="3" max="3" width="7.125" style="5" bestFit="1" customWidth="1"/>
    <col min="4" max="4" width="9" style="5"/>
  </cols>
  <sheetData>
    <row r="1" spans="1:6" ht="26.25" x14ac:dyDescent="0.3">
      <c r="A1" s="137" t="s">
        <v>396</v>
      </c>
      <c r="B1" s="137"/>
      <c r="C1" s="137"/>
      <c r="D1" s="137"/>
      <c r="E1" s="136"/>
      <c r="F1" s="136"/>
    </row>
    <row r="2" spans="1:6" x14ac:dyDescent="0.3">
      <c r="A2" s="48" t="s">
        <v>235</v>
      </c>
      <c r="B2" s="48" t="s">
        <v>245</v>
      </c>
      <c r="C2" s="49" t="s">
        <v>11</v>
      </c>
      <c r="D2" s="49" t="s">
        <v>236</v>
      </c>
      <c r="E2" s="49" t="s">
        <v>247</v>
      </c>
      <c r="F2" s="49" t="s">
        <v>248</v>
      </c>
    </row>
    <row r="3" spans="1:6" x14ac:dyDescent="0.3">
      <c r="A3" s="50" t="s">
        <v>393</v>
      </c>
      <c r="B3" s="50" t="s">
        <v>250</v>
      </c>
      <c r="C3" s="51">
        <v>224</v>
      </c>
      <c r="D3" s="51">
        <v>516</v>
      </c>
      <c r="E3" s="51">
        <v>267</v>
      </c>
      <c r="F3" s="51">
        <v>249</v>
      </c>
    </row>
    <row r="4" spans="1:6" x14ac:dyDescent="0.3">
      <c r="A4" s="50" t="s">
        <v>393</v>
      </c>
      <c r="B4" s="50" t="s">
        <v>252</v>
      </c>
      <c r="C4" s="51">
        <v>173</v>
      </c>
      <c r="D4" s="51">
        <v>348</v>
      </c>
      <c r="E4" s="51">
        <v>177</v>
      </c>
      <c r="F4" s="51">
        <v>171</v>
      </c>
    </row>
    <row r="5" spans="1:6" x14ac:dyDescent="0.3">
      <c r="A5" s="50" t="s">
        <v>393</v>
      </c>
      <c r="B5" s="50" t="s">
        <v>290</v>
      </c>
      <c r="C5" s="51">
        <v>240</v>
      </c>
      <c r="D5" s="51">
        <v>488</v>
      </c>
      <c r="E5" s="51">
        <v>243</v>
      </c>
      <c r="F5" s="51">
        <v>245</v>
      </c>
    </row>
    <row r="6" spans="1:6" x14ac:dyDescent="0.3">
      <c r="A6" s="50" t="s">
        <v>393</v>
      </c>
      <c r="B6" s="50" t="s">
        <v>322</v>
      </c>
      <c r="C6" s="51">
        <v>124</v>
      </c>
      <c r="D6" s="51">
        <v>269</v>
      </c>
      <c r="E6" s="51">
        <v>126</v>
      </c>
      <c r="F6" s="51">
        <v>143</v>
      </c>
    </row>
    <row r="7" spans="1:6" x14ac:dyDescent="0.3">
      <c r="A7" s="50" t="s">
        <v>393</v>
      </c>
      <c r="B7" s="50" t="s">
        <v>323</v>
      </c>
      <c r="C7" s="51">
        <v>209</v>
      </c>
      <c r="D7" s="51">
        <v>447</v>
      </c>
      <c r="E7" s="51">
        <v>202</v>
      </c>
      <c r="F7" s="51">
        <v>245</v>
      </c>
    </row>
    <row r="8" spans="1:6" x14ac:dyDescent="0.3">
      <c r="A8" s="50" t="s">
        <v>393</v>
      </c>
      <c r="B8" s="50" t="s">
        <v>324</v>
      </c>
      <c r="C8" s="51">
        <v>275</v>
      </c>
      <c r="D8" s="51">
        <v>734</v>
      </c>
      <c r="E8" s="51">
        <v>351</v>
      </c>
      <c r="F8" s="51">
        <v>383</v>
      </c>
    </row>
    <row r="9" spans="1:6" x14ac:dyDescent="0.3">
      <c r="A9" s="50" t="s">
        <v>394</v>
      </c>
      <c r="B9" s="50" t="s">
        <v>250</v>
      </c>
      <c r="C9" s="51">
        <v>328</v>
      </c>
      <c r="D9" s="51">
        <v>470</v>
      </c>
      <c r="E9" s="51">
        <v>241</v>
      </c>
      <c r="F9" s="51">
        <v>229</v>
      </c>
    </row>
    <row r="10" spans="1:6" x14ac:dyDescent="0.3">
      <c r="A10" s="50" t="s">
        <v>394</v>
      </c>
      <c r="B10" s="50" t="s">
        <v>252</v>
      </c>
      <c r="C10" s="51">
        <v>262</v>
      </c>
      <c r="D10" s="51">
        <v>537</v>
      </c>
      <c r="E10" s="51">
        <v>278</v>
      </c>
      <c r="F10" s="51">
        <v>259</v>
      </c>
    </row>
    <row r="11" spans="1:6" x14ac:dyDescent="0.3">
      <c r="A11" s="50" t="s">
        <v>394</v>
      </c>
      <c r="B11" s="50" t="s">
        <v>290</v>
      </c>
      <c r="C11" s="51">
        <v>84</v>
      </c>
      <c r="D11" s="51">
        <v>222</v>
      </c>
      <c r="E11" s="51">
        <v>100</v>
      </c>
      <c r="F11" s="51">
        <v>122</v>
      </c>
    </row>
    <row r="12" spans="1:6" x14ac:dyDescent="0.3">
      <c r="A12" s="50" t="s">
        <v>395</v>
      </c>
      <c r="B12" s="50" t="s">
        <v>250</v>
      </c>
      <c r="C12" s="51">
        <v>263</v>
      </c>
      <c r="D12" s="51">
        <v>588</v>
      </c>
      <c r="E12" s="51">
        <v>283</v>
      </c>
      <c r="F12" s="51">
        <v>305</v>
      </c>
    </row>
    <row r="13" spans="1:6" x14ac:dyDescent="0.3">
      <c r="A13" s="50" t="s">
        <v>395</v>
      </c>
      <c r="B13" s="50" t="s">
        <v>252</v>
      </c>
      <c r="C13" s="51">
        <v>241</v>
      </c>
      <c r="D13" s="51">
        <v>514</v>
      </c>
      <c r="E13" s="51">
        <v>258</v>
      </c>
      <c r="F13" s="51">
        <v>256</v>
      </c>
    </row>
    <row r="14" spans="1:6" x14ac:dyDescent="0.3">
      <c r="A14" s="50" t="s">
        <v>395</v>
      </c>
      <c r="B14" s="50" t="s">
        <v>290</v>
      </c>
      <c r="C14" s="51">
        <v>124</v>
      </c>
      <c r="D14" s="51">
        <v>189</v>
      </c>
      <c r="E14" s="51">
        <v>92</v>
      </c>
      <c r="F14" s="51">
        <v>97</v>
      </c>
    </row>
    <row r="15" spans="1:6" x14ac:dyDescent="0.3">
      <c r="A15" s="50" t="s">
        <v>395</v>
      </c>
      <c r="B15" s="50" t="s">
        <v>322</v>
      </c>
      <c r="C15" s="51">
        <v>138</v>
      </c>
      <c r="D15" s="51">
        <v>238</v>
      </c>
      <c r="E15" s="51">
        <v>120</v>
      </c>
      <c r="F15" s="51">
        <v>118</v>
      </c>
    </row>
    <row r="16" spans="1:6" x14ac:dyDescent="0.3">
      <c r="A16" s="50" t="s">
        <v>33</v>
      </c>
      <c r="B16" s="50" t="s">
        <v>250</v>
      </c>
      <c r="C16" s="51">
        <v>88</v>
      </c>
      <c r="D16" s="51">
        <v>169</v>
      </c>
      <c r="E16" s="51">
        <v>87</v>
      </c>
      <c r="F16" s="51">
        <v>82</v>
      </c>
    </row>
    <row r="17" spans="1:6" x14ac:dyDescent="0.3">
      <c r="A17" s="50" t="s">
        <v>33</v>
      </c>
      <c r="B17" s="50" t="s">
        <v>252</v>
      </c>
      <c r="C17" s="51">
        <v>183</v>
      </c>
      <c r="D17" s="51">
        <v>370</v>
      </c>
      <c r="E17" s="51">
        <v>185</v>
      </c>
      <c r="F17" s="51">
        <v>185</v>
      </c>
    </row>
    <row r="18" spans="1:6" x14ac:dyDescent="0.3">
      <c r="A18" s="50" t="s">
        <v>33</v>
      </c>
      <c r="B18" s="50" t="s">
        <v>290</v>
      </c>
      <c r="C18" s="51">
        <v>148</v>
      </c>
      <c r="D18" s="51">
        <v>284</v>
      </c>
      <c r="E18" s="51">
        <v>148</v>
      </c>
      <c r="F18" s="51">
        <v>136</v>
      </c>
    </row>
    <row r="19" spans="1:6" x14ac:dyDescent="0.3">
      <c r="A19" s="50" t="s">
        <v>33</v>
      </c>
      <c r="B19" s="50" t="s">
        <v>322</v>
      </c>
      <c r="C19" s="51">
        <v>222</v>
      </c>
      <c r="D19" s="51">
        <v>582</v>
      </c>
      <c r="E19" s="51">
        <v>279</v>
      </c>
      <c r="F19" s="51">
        <v>303</v>
      </c>
    </row>
    <row r="20" spans="1:6" x14ac:dyDescent="0.3">
      <c r="A20" s="50" t="s">
        <v>33</v>
      </c>
      <c r="B20" s="50" t="s">
        <v>323</v>
      </c>
      <c r="C20" s="51">
        <v>79</v>
      </c>
      <c r="D20" s="51">
        <v>132</v>
      </c>
      <c r="E20" s="51">
        <v>59</v>
      </c>
      <c r="F20" s="51">
        <v>73</v>
      </c>
    </row>
    <row r="21" spans="1:6" x14ac:dyDescent="0.3">
      <c r="A21" s="50" t="s">
        <v>33</v>
      </c>
      <c r="B21" s="50" t="s">
        <v>324</v>
      </c>
      <c r="C21" s="51">
        <v>143</v>
      </c>
      <c r="D21" s="51">
        <v>314</v>
      </c>
      <c r="E21" s="51">
        <v>173</v>
      </c>
      <c r="F21" s="51">
        <v>141</v>
      </c>
    </row>
    <row r="22" spans="1:6" x14ac:dyDescent="0.3">
      <c r="A22" s="50" t="s">
        <v>33</v>
      </c>
      <c r="B22" s="50" t="s">
        <v>325</v>
      </c>
      <c r="C22" s="51">
        <v>377</v>
      </c>
      <c r="D22" s="51">
        <v>921</v>
      </c>
      <c r="E22" s="51">
        <v>441</v>
      </c>
      <c r="F22" s="51">
        <v>480</v>
      </c>
    </row>
    <row r="23" spans="1:6" x14ac:dyDescent="0.3">
      <c r="A23" s="53" t="s">
        <v>270</v>
      </c>
      <c r="B23" s="53" t="s">
        <v>271</v>
      </c>
      <c r="C23" s="54">
        <v>3925</v>
      </c>
      <c r="D23" s="54">
        <v>8332</v>
      </c>
      <c r="E23" s="54">
        <v>4110</v>
      </c>
      <c r="F23" s="54">
        <v>4222</v>
      </c>
    </row>
  </sheetData>
  <mergeCells count="1">
    <mergeCell ref="A1:F1"/>
  </mergeCells>
  <phoneticPr fontId="2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workbookViewId="0">
      <selection sqref="A1:F1"/>
    </sheetView>
  </sheetViews>
  <sheetFormatPr defaultRowHeight="16.5" x14ac:dyDescent="0.3"/>
  <cols>
    <col min="1" max="6" width="9" style="5"/>
  </cols>
  <sheetData>
    <row r="1" spans="1:6" ht="26.25" x14ac:dyDescent="0.3">
      <c r="A1" s="137" t="s">
        <v>397</v>
      </c>
      <c r="B1" s="137"/>
      <c r="C1" s="137"/>
      <c r="D1" s="137"/>
      <c r="E1" s="137"/>
      <c r="F1" s="137"/>
    </row>
    <row r="2" spans="1:6" x14ac:dyDescent="0.3">
      <c r="A2" s="56" t="s">
        <v>235</v>
      </c>
      <c r="B2" s="56" t="s">
        <v>245</v>
      </c>
      <c r="C2" s="57" t="s">
        <v>11</v>
      </c>
      <c r="D2" s="56" t="s">
        <v>236</v>
      </c>
      <c r="E2" s="57" t="s">
        <v>8</v>
      </c>
      <c r="F2" s="57" t="s">
        <v>9</v>
      </c>
    </row>
    <row r="3" spans="1:6" x14ac:dyDescent="0.3">
      <c r="A3" s="59" t="s">
        <v>32</v>
      </c>
      <c r="B3" s="60" t="s">
        <v>250</v>
      </c>
      <c r="C3" s="61">
        <v>222</v>
      </c>
      <c r="D3" s="61">
        <v>368</v>
      </c>
      <c r="E3" s="61">
        <v>153</v>
      </c>
      <c r="F3" s="61">
        <v>215</v>
      </c>
    </row>
    <row r="4" spans="1:6" x14ac:dyDescent="0.3">
      <c r="A4" s="59" t="s">
        <v>32</v>
      </c>
      <c r="B4" s="60" t="s">
        <v>252</v>
      </c>
      <c r="C4" s="61">
        <v>334</v>
      </c>
      <c r="D4" s="61">
        <v>579</v>
      </c>
      <c r="E4" s="61">
        <v>303</v>
      </c>
      <c r="F4" s="61">
        <v>276</v>
      </c>
    </row>
    <row r="5" spans="1:6" x14ac:dyDescent="0.3">
      <c r="A5" s="59" t="s">
        <v>32</v>
      </c>
      <c r="B5" s="60" t="s">
        <v>290</v>
      </c>
      <c r="C5" s="61">
        <v>295</v>
      </c>
      <c r="D5" s="61">
        <v>490</v>
      </c>
      <c r="E5" s="61">
        <v>242</v>
      </c>
      <c r="F5" s="61">
        <v>248</v>
      </c>
    </row>
    <row r="6" spans="1:6" x14ac:dyDescent="0.3">
      <c r="A6" s="59" t="s">
        <v>32</v>
      </c>
      <c r="B6" s="60" t="s">
        <v>322</v>
      </c>
      <c r="C6" s="61">
        <v>137</v>
      </c>
      <c r="D6" s="61">
        <v>363</v>
      </c>
      <c r="E6" s="61">
        <v>172</v>
      </c>
      <c r="F6" s="61">
        <v>191</v>
      </c>
    </row>
    <row r="7" spans="1:6" x14ac:dyDescent="0.3">
      <c r="A7" s="59" t="s">
        <v>32</v>
      </c>
      <c r="B7" s="60" t="s">
        <v>323</v>
      </c>
      <c r="C7" s="61">
        <v>134</v>
      </c>
      <c r="D7" s="61">
        <v>298</v>
      </c>
      <c r="E7" s="61">
        <v>139</v>
      </c>
      <c r="F7" s="61">
        <v>159</v>
      </c>
    </row>
    <row r="8" spans="1:6" x14ac:dyDescent="0.3">
      <c r="A8" s="59" t="s">
        <v>32</v>
      </c>
      <c r="B8" s="60" t="s">
        <v>324</v>
      </c>
      <c r="C8" s="61">
        <v>171</v>
      </c>
      <c r="D8" s="61">
        <v>436</v>
      </c>
      <c r="E8" s="61">
        <v>210</v>
      </c>
      <c r="F8" s="61">
        <v>226</v>
      </c>
    </row>
    <row r="9" spans="1:6" x14ac:dyDescent="0.3">
      <c r="A9" s="59" t="s">
        <v>32</v>
      </c>
      <c r="B9" s="60" t="s">
        <v>325</v>
      </c>
      <c r="C9" s="61">
        <v>264</v>
      </c>
      <c r="D9" s="61">
        <v>857</v>
      </c>
      <c r="E9" s="61">
        <v>420</v>
      </c>
      <c r="F9" s="61">
        <v>437</v>
      </c>
    </row>
    <row r="10" spans="1:6" x14ac:dyDescent="0.3">
      <c r="A10" s="59" t="s">
        <v>32</v>
      </c>
      <c r="B10" s="60" t="s">
        <v>398</v>
      </c>
      <c r="C10" s="61">
        <v>179</v>
      </c>
      <c r="D10" s="61">
        <v>554</v>
      </c>
      <c r="E10" s="61">
        <v>286</v>
      </c>
      <c r="F10" s="61">
        <v>268</v>
      </c>
    </row>
    <row r="11" spans="1:6" x14ac:dyDescent="0.3">
      <c r="A11" s="59" t="s">
        <v>475</v>
      </c>
      <c r="B11" s="60"/>
      <c r="C11" s="61">
        <v>152</v>
      </c>
      <c r="D11" s="60">
        <v>432</v>
      </c>
      <c r="E11" s="61">
        <v>228</v>
      </c>
      <c r="F11" s="61">
        <v>204</v>
      </c>
    </row>
    <row r="12" spans="1:6" x14ac:dyDescent="0.3">
      <c r="A12" s="59" t="s">
        <v>476</v>
      </c>
      <c r="B12" s="60"/>
      <c r="C12" s="61">
        <v>117</v>
      </c>
      <c r="D12" s="60">
        <v>231</v>
      </c>
      <c r="E12" s="61">
        <v>131</v>
      </c>
      <c r="F12" s="61">
        <v>100</v>
      </c>
    </row>
    <row r="13" spans="1:6" x14ac:dyDescent="0.3">
      <c r="A13" s="59" t="s">
        <v>477</v>
      </c>
      <c r="B13" s="60" t="s">
        <v>250</v>
      </c>
      <c r="C13" s="61">
        <v>92</v>
      </c>
      <c r="D13" s="61">
        <v>204</v>
      </c>
      <c r="E13" s="61">
        <v>112</v>
      </c>
      <c r="F13" s="61">
        <v>92</v>
      </c>
    </row>
    <row r="14" spans="1:6" x14ac:dyDescent="0.3">
      <c r="A14" s="59" t="s">
        <v>477</v>
      </c>
      <c r="B14" s="60" t="s">
        <v>252</v>
      </c>
      <c r="C14" s="61">
        <v>52</v>
      </c>
      <c r="D14" s="61">
        <v>106</v>
      </c>
      <c r="E14" s="61">
        <v>55</v>
      </c>
      <c r="F14" s="61">
        <v>51</v>
      </c>
    </row>
    <row r="15" spans="1:6" x14ac:dyDescent="0.3">
      <c r="A15" s="59" t="s">
        <v>478</v>
      </c>
      <c r="B15" s="60" t="s">
        <v>250</v>
      </c>
      <c r="C15" s="61">
        <v>49</v>
      </c>
      <c r="D15" s="61">
        <v>96</v>
      </c>
      <c r="E15" s="61">
        <v>53</v>
      </c>
      <c r="F15" s="61">
        <v>43</v>
      </c>
    </row>
    <row r="16" spans="1:6" x14ac:dyDescent="0.3">
      <c r="A16" s="59" t="s">
        <v>478</v>
      </c>
      <c r="B16" s="60" t="s">
        <v>252</v>
      </c>
      <c r="C16" s="61">
        <v>122</v>
      </c>
      <c r="D16" s="61">
        <v>229</v>
      </c>
      <c r="E16" s="61">
        <v>117</v>
      </c>
      <c r="F16" s="61">
        <v>112</v>
      </c>
    </row>
    <row r="17" spans="1:6" x14ac:dyDescent="0.3">
      <c r="A17" s="59" t="s">
        <v>479</v>
      </c>
      <c r="B17" s="60"/>
      <c r="C17" s="61">
        <v>122</v>
      </c>
      <c r="D17" s="60">
        <v>232</v>
      </c>
      <c r="E17" s="61">
        <v>125</v>
      </c>
      <c r="F17" s="61">
        <v>107</v>
      </c>
    </row>
    <row r="18" spans="1:6" x14ac:dyDescent="0.3">
      <c r="A18" s="70"/>
      <c r="B18" s="71" t="s">
        <v>480</v>
      </c>
      <c r="C18" s="72">
        <v>2442</v>
      </c>
      <c r="D18" s="70">
        <v>5475</v>
      </c>
      <c r="E18" s="72">
        <v>2746</v>
      </c>
      <c r="F18" s="72">
        <v>2729</v>
      </c>
    </row>
  </sheetData>
  <mergeCells count="1">
    <mergeCell ref="A1:F1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Z1000"/>
  <sheetViews>
    <sheetView workbookViewId="0">
      <selection activeCell="D3" sqref="D3"/>
    </sheetView>
  </sheetViews>
  <sheetFormatPr defaultRowHeight="16.5" x14ac:dyDescent="0.3"/>
  <cols>
    <col min="1" max="1" width="13.5" customWidth="1"/>
    <col min="2" max="2" width="9.75" customWidth="1"/>
    <col min="3" max="3" width="12.875" customWidth="1"/>
    <col min="4" max="4" width="9.5" customWidth="1"/>
    <col min="5" max="5" width="10.125" customWidth="1"/>
    <col min="6" max="6" width="9.125" customWidth="1"/>
    <col min="7" max="7" width="11.625" customWidth="1"/>
    <col min="8" max="8" width="7.875" customWidth="1"/>
    <col min="10" max="10" width="10.25" bestFit="1" customWidth="1"/>
  </cols>
  <sheetData>
    <row r="1" spans="1:26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5" x14ac:dyDescent="0.3">
      <c r="A2" s="103" t="s">
        <v>50</v>
      </c>
      <c r="B2" s="104"/>
      <c r="C2" s="104"/>
      <c r="D2" s="104"/>
      <c r="E2" s="104"/>
      <c r="F2" s="104"/>
      <c r="G2" s="104"/>
      <c r="H2" s="104"/>
      <c r="I2" s="104"/>
      <c r="J2" s="104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x14ac:dyDescent="0.3">
      <c r="A4" s="105" t="s">
        <v>49</v>
      </c>
      <c r="B4" s="106"/>
      <c r="C4" s="106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x14ac:dyDescent="0.3">
      <c r="A5" s="105" t="s">
        <v>497</v>
      </c>
      <c r="B5" s="106"/>
      <c r="C5" s="106"/>
      <c r="D5" s="1"/>
      <c r="E5" s="1"/>
      <c r="F5" s="1"/>
      <c r="G5" s="1"/>
      <c r="H5" s="107" t="s">
        <v>496</v>
      </c>
      <c r="I5" s="108"/>
      <c r="J5" s="108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9.5" customHeight="1" x14ac:dyDescent="0.3">
      <c r="A6" s="109" t="s">
        <v>1</v>
      </c>
      <c r="B6" s="102" t="s">
        <v>2</v>
      </c>
      <c r="C6" s="111"/>
      <c r="D6" s="111"/>
      <c r="E6" s="112"/>
      <c r="F6" s="102" t="s">
        <v>48</v>
      </c>
      <c r="G6" s="111"/>
      <c r="H6" s="111"/>
      <c r="I6" s="112"/>
      <c r="J6" s="109" t="s">
        <v>47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9.5" customHeight="1" x14ac:dyDescent="0.3">
      <c r="A7" s="110"/>
      <c r="B7" s="80">
        <v>2020.03</v>
      </c>
      <c r="C7" s="80">
        <v>2020.04</v>
      </c>
      <c r="D7" s="80" t="s">
        <v>46</v>
      </c>
      <c r="E7" s="80" t="s">
        <v>45</v>
      </c>
      <c r="F7" s="80">
        <v>2020.03</v>
      </c>
      <c r="G7" s="80">
        <v>2020.04</v>
      </c>
      <c r="H7" s="80" t="s">
        <v>46</v>
      </c>
      <c r="I7" s="80" t="s">
        <v>45</v>
      </c>
      <c r="J7" s="110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9.5" customHeight="1" x14ac:dyDescent="0.3">
      <c r="A8" s="88" t="s">
        <v>498</v>
      </c>
      <c r="B8" s="89">
        <v>105895</v>
      </c>
      <c r="C8" s="89">
        <v>105743</v>
      </c>
      <c r="D8" s="92">
        <v>-152</v>
      </c>
      <c r="E8" s="90">
        <v>-0.143538410689834</v>
      </c>
      <c r="F8" s="89">
        <v>50406</v>
      </c>
      <c r="G8" s="89">
        <v>50415</v>
      </c>
      <c r="H8" s="89">
        <v>9</v>
      </c>
      <c r="I8" s="90">
        <v>1.785501725985E-2</v>
      </c>
      <c r="J8" s="88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9.5" customHeight="1" x14ac:dyDescent="0.3">
      <c r="A9" s="88" t="s">
        <v>44</v>
      </c>
      <c r="B9" s="89">
        <v>7590</v>
      </c>
      <c r="C9" s="89">
        <v>7568</v>
      </c>
      <c r="D9" s="89">
        <v>-22</v>
      </c>
      <c r="E9" s="90">
        <v>-0.28985507246376802</v>
      </c>
      <c r="F9" s="89">
        <v>3861</v>
      </c>
      <c r="G9" s="89">
        <v>3851</v>
      </c>
      <c r="H9" s="89">
        <v>-10</v>
      </c>
      <c r="I9" s="90">
        <v>-0.25900025900025903</v>
      </c>
      <c r="J9" s="88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9.5" customHeight="1" x14ac:dyDescent="0.3">
      <c r="A10" s="88" t="s">
        <v>43</v>
      </c>
      <c r="B10" s="89">
        <v>3377</v>
      </c>
      <c r="C10" s="89">
        <v>3375</v>
      </c>
      <c r="D10" s="89">
        <v>-2</v>
      </c>
      <c r="E10" s="90">
        <v>-5.9224163458691102E-2</v>
      </c>
      <c r="F10" s="89">
        <v>1708</v>
      </c>
      <c r="G10" s="89">
        <v>1706</v>
      </c>
      <c r="H10" s="89">
        <v>-2</v>
      </c>
      <c r="I10" s="90">
        <v>-0.117096018735363</v>
      </c>
      <c r="J10" s="88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9.5" customHeight="1" x14ac:dyDescent="0.3">
      <c r="A11" s="88" t="s">
        <v>42</v>
      </c>
      <c r="B11" s="89">
        <v>2988</v>
      </c>
      <c r="C11" s="89">
        <v>2980</v>
      </c>
      <c r="D11" s="89">
        <v>-8</v>
      </c>
      <c r="E11" s="90">
        <v>-0.267737617135207</v>
      </c>
      <c r="F11" s="89">
        <v>1611</v>
      </c>
      <c r="G11" s="89">
        <v>1612</v>
      </c>
      <c r="H11" s="89">
        <v>1</v>
      </c>
      <c r="I11" s="90">
        <v>6.2073246430788299E-2</v>
      </c>
      <c r="J11" s="88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9.5" customHeight="1" x14ac:dyDescent="0.3">
      <c r="A12" s="88" t="s">
        <v>41</v>
      </c>
      <c r="B12" s="89">
        <v>5691</v>
      </c>
      <c r="C12" s="89">
        <v>5676</v>
      </c>
      <c r="D12" s="89">
        <v>-15</v>
      </c>
      <c r="E12" s="90">
        <v>-0.26357406431207198</v>
      </c>
      <c r="F12" s="89">
        <v>3076</v>
      </c>
      <c r="G12" s="89">
        <v>3073</v>
      </c>
      <c r="H12" s="89">
        <v>-3</v>
      </c>
      <c r="I12" s="90">
        <v>-9.7529258777633299E-2</v>
      </c>
      <c r="J12" s="88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9.5" customHeight="1" x14ac:dyDescent="0.3">
      <c r="A13" s="88" t="s">
        <v>40</v>
      </c>
      <c r="B13" s="89">
        <v>4288</v>
      </c>
      <c r="C13" s="89">
        <v>4276</v>
      </c>
      <c r="D13" s="89">
        <v>-12</v>
      </c>
      <c r="E13" s="90">
        <v>-0.27985074626865702</v>
      </c>
      <c r="F13" s="89">
        <v>2106</v>
      </c>
      <c r="G13" s="89">
        <v>2102</v>
      </c>
      <c r="H13" s="89">
        <v>-4</v>
      </c>
      <c r="I13" s="90">
        <v>-0.189933523266857</v>
      </c>
      <c r="J13" s="88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9.5" customHeight="1" x14ac:dyDescent="0.3">
      <c r="A14" s="88" t="s">
        <v>39</v>
      </c>
      <c r="B14" s="89">
        <v>4692</v>
      </c>
      <c r="C14" s="89">
        <v>4701</v>
      </c>
      <c r="D14" s="89">
        <v>9</v>
      </c>
      <c r="E14" s="90">
        <v>0.19181585677749399</v>
      </c>
      <c r="F14" s="89">
        <v>2295</v>
      </c>
      <c r="G14" s="89">
        <v>2309</v>
      </c>
      <c r="H14" s="89">
        <v>14</v>
      </c>
      <c r="I14" s="90">
        <v>0.61002178649237504</v>
      </c>
      <c r="J14" s="88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9.5" customHeight="1" x14ac:dyDescent="0.3">
      <c r="A15" s="88" t="s">
        <v>38</v>
      </c>
      <c r="B15" s="89">
        <v>4719</v>
      </c>
      <c r="C15" s="89">
        <v>4721</v>
      </c>
      <c r="D15" s="89">
        <v>2</v>
      </c>
      <c r="E15" s="90">
        <v>4.2381860563678701E-2</v>
      </c>
      <c r="F15" s="89">
        <v>2455</v>
      </c>
      <c r="G15" s="89">
        <v>2458</v>
      </c>
      <c r="H15" s="89">
        <v>3</v>
      </c>
      <c r="I15" s="90">
        <v>0.12219959266802401</v>
      </c>
      <c r="J15" s="88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9.5" customHeight="1" x14ac:dyDescent="0.3">
      <c r="A16" s="88" t="s">
        <v>37</v>
      </c>
      <c r="B16" s="89">
        <v>5357</v>
      </c>
      <c r="C16" s="89">
        <v>5341</v>
      </c>
      <c r="D16" s="89">
        <v>-16</v>
      </c>
      <c r="E16" s="90">
        <v>-0.29867463132350203</v>
      </c>
      <c r="F16" s="89">
        <v>2719</v>
      </c>
      <c r="G16" s="89">
        <v>2715</v>
      </c>
      <c r="H16" s="89">
        <v>-4</v>
      </c>
      <c r="I16" s="90">
        <v>-0.147112909157779</v>
      </c>
      <c r="J16" s="88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9.5" customHeight="1" x14ac:dyDescent="0.3">
      <c r="A17" s="88" t="s">
        <v>36</v>
      </c>
      <c r="B17" s="89">
        <v>3006</v>
      </c>
      <c r="C17" s="89">
        <v>2998</v>
      </c>
      <c r="D17" s="89">
        <v>-8</v>
      </c>
      <c r="E17" s="90">
        <v>-0.26613439787092502</v>
      </c>
      <c r="F17" s="89">
        <v>1516</v>
      </c>
      <c r="G17" s="89">
        <v>1517</v>
      </c>
      <c r="H17" s="89">
        <v>1</v>
      </c>
      <c r="I17" s="90">
        <v>6.5963060686015804E-2</v>
      </c>
      <c r="J17" s="88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9.5" customHeight="1" x14ac:dyDescent="0.3">
      <c r="A18" s="88" t="s">
        <v>35</v>
      </c>
      <c r="B18" s="89">
        <v>3277</v>
      </c>
      <c r="C18" s="89">
        <v>3270</v>
      </c>
      <c r="D18" s="89">
        <v>-7</v>
      </c>
      <c r="E18" s="90">
        <v>-0.21361000915471501</v>
      </c>
      <c r="F18" s="89">
        <v>1554</v>
      </c>
      <c r="G18" s="89">
        <v>1556</v>
      </c>
      <c r="H18" s="89">
        <v>2</v>
      </c>
      <c r="I18" s="90">
        <v>0.12870012870012901</v>
      </c>
      <c r="J18" s="88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9.5" customHeight="1" x14ac:dyDescent="0.3">
      <c r="A19" s="88" t="s">
        <v>34</v>
      </c>
      <c r="B19" s="89">
        <v>4782</v>
      </c>
      <c r="C19" s="89">
        <v>4753</v>
      </c>
      <c r="D19" s="89">
        <v>-29</v>
      </c>
      <c r="E19" s="90">
        <v>-0.60644081974069397</v>
      </c>
      <c r="F19" s="89">
        <v>2518</v>
      </c>
      <c r="G19" s="89">
        <v>2513</v>
      </c>
      <c r="H19" s="89">
        <v>-5</v>
      </c>
      <c r="I19" s="90">
        <v>-0.19857029388403499</v>
      </c>
      <c r="J19" s="88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9.5" customHeight="1" x14ac:dyDescent="0.3">
      <c r="A20" s="88" t="s">
        <v>33</v>
      </c>
      <c r="B20" s="89">
        <v>8334</v>
      </c>
      <c r="C20" s="89">
        <v>8332</v>
      </c>
      <c r="D20" s="89">
        <v>-2</v>
      </c>
      <c r="E20" s="90">
        <v>-2.39980801535877E-2</v>
      </c>
      <c r="F20" s="89">
        <v>3921</v>
      </c>
      <c r="G20" s="89">
        <v>3925</v>
      </c>
      <c r="H20" s="89">
        <v>4</v>
      </c>
      <c r="I20" s="90">
        <v>0.10201479214486101</v>
      </c>
      <c r="J20" s="88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9.5" customHeight="1" x14ac:dyDescent="0.3">
      <c r="A21" s="88" t="s">
        <v>32</v>
      </c>
      <c r="B21" s="89">
        <v>5453</v>
      </c>
      <c r="C21" s="89">
        <v>5475</v>
      </c>
      <c r="D21" s="89">
        <v>22</v>
      </c>
      <c r="E21" s="90">
        <v>0.40344764349899098</v>
      </c>
      <c r="F21" s="89">
        <v>2429</v>
      </c>
      <c r="G21" s="89">
        <v>2442</v>
      </c>
      <c r="H21" s="89">
        <v>13</v>
      </c>
      <c r="I21" s="90">
        <v>0.53519967064635698</v>
      </c>
      <c r="J21" s="88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9.5" customHeight="1" x14ac:dyDescent="0.3">
      <c r="A22" s="88" t="s">
        <v>31</v>
      </c>
      <c r="B22" s="89">
        <v>8139</v>
      </c>
      <c r="C22" s="89">
        <v>8102</v>
      </c>
      <c r="D22" s="89">
        <v>-37</v>
      </c>
      <c r="E22" s="90">
        <v>-0.45460130237129898</v>
      </c>
      <c r="F22" s="89">
        <v>4127</v>
      </c>
      <c r="G22" s="89">
        <v>4113</v>
      </c>
      <c r="H22" s="89">
        <v>-14</v>
      </c>
      <c r="I22" s="90">
        <v>-0.33922946450205999</v>
      </c>
      <c r="J22" s="88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9.5" customHeight="1" x14ac:dyDescent="0.3">
      <c r="A23" s="88" t="s">
        <v>30</v>
      </c>
      <c r="B23" s="89">
        <v>19637</v>
      </c>
      <c r="C23" s="89">
        <v>19598</v>
      </c>
      <c r="D23" s="89">
        <v>-39</v>
      </c>
      <c r="E23" s="90">
        <v>-0.1986046748485</v>
      </c>
      <c r="F23" s="89">
        <v>8895</v>
      </c>
      <c r="G23" s="89">
        <v>8887</v>
      </c>
      <c r="H23" s="89">
        <v>-8</v>
      </c>
      <c r="I23" s="90">
        <v>-8.9938167509837005E-2</v>
      </c>
      <c r="J23" s="88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9.5" customHeight="1" x14ac:dyDescent="0.3">
      <c r="A24" s="88" t="s">
        <v>29</v>
      </c>
      <c r="B24" s="89">
        <v>14565</v>
      </c>
      <c r="C24" s="89">
        <v>14577</v>
      </c>
      <c r="D24" s="89">
        <v>12</v>
      </c>
      <c r="E24" s="90">
        <v>8.2389289392378995E-2</v>
      </c>
      <c r="F24" s="89">
        <v>5615</v>
      </c>
      <c r="G24" s="89">
        <v>5636</v>
      </c>
      <c r="H24" s="89">
        <v>21</v>
      </c>
      <c r="I24" s="90">
        <v>0.37399821905609998</v>
      </c>
      <c r="J24" s="88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8">
    <mergeCell ref="A2:J2"/>
    <mergeCell ref="A4:C4"/>
    <mergeCell ref="A5:C5"/>
    <mergeCell ref="H5:J5"/>
    <mergeCell ref="A6:A7"/>
    <mergeCell ref="B6:E6"/>
    <mergeCell ref="F6:I6"/>
    <mergeCell ref="J6:J7"/>
  </mergeCells>
  <phoneticPr fontId="2" type="noConversion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1"/>
  <sheetViews>
    <sheetView workbookViewId="0">
      <selection sqref="A1:G1"/>
    </sheetView>
  </sheetViews>
  <sheetFormatPr defaultRowHeight="16.5" x14ac:dyDescent="0.3"/>
  <cols>
    <col min="1" max="1" width="9" style="6"/>
    <col min="2" max="3" width="12.375" style="6" customWidth="1"/>
    <col min="4" max="4" width="7.125" style="6" bestFit="1" customWidth="1"/>
    <col min="5" max="5" width="13.625" style="6" bestFit="1" customWidth="1"/>
    <col min="6" max="7" width="8.125" style="6" customWidth="1"/>
  </cols>
  <sheetData>
    <row r="1" spans="1:7" ht="26.25" x14ac:dyDescent="0.3">
      <c r="A1" s="137" t="s">
        <v>411</v>
      </c>
      <c r="B1" s="137"/>
      <c r="C1" s="137"/>
      <c r="D1" s="137"/>
      <c r="E1" s="137"/>
      <c r="F1" s="137"/>
      <c r="G1" s="137"/>
    </row>
    <row r="2" spans="1:7" x14ac:dyDescent="0.3">
      <c r="A2" s="73" t="s">
        <v>460</v>
      </c>
      <c r="B2" s="74" t="s">
        <v>461</v>
      </c>
      <c r="C2" s="74" t="s">
        <v>481</v>
      </c>
      <c r="D2" s="73" t="s">
        <v>11</v>
      </c>
      <c r="E2" s="74" t="s">
        <v>463</v>
      </c>
      <c r="F2" s="73" t="s">
        <v>462</v>
      </c>
      <c r="G2" s="73" t="s">
        <v>248</v>
      </c>
    </row>
    <row r="3" spans="1:7" x14ac:dyDescent="0.3">
      <c r="A3" s="79" t="s">
        <v>31</v>
      </c>
      <c r="B3" s="75" t="s">
        <v>250</v>
      </c>
      <c r="C3" s="75" t="s">
        <v>251</v>
      </c>
      <c r="D3" s="84">
        <v>193</v>
      </c>
      <c r="E3" s="86" t="s">
        <v>548</v>
      </c>
      <c r="F3" s="84">
        <v>211</v>
      </c>
      <c r="G3" s="84">
        <v>166</v>
      </c>
    </row>
    <row r="4" spans="1:7" x14ac:dyDescent="0.3">
      <c r="A4" s="79" t="s">
        <v>31</v>
      </c>
      <c r="B4" s="75" t="s">
        <v>252</v>
      </c>
      <c r="C4" s="75" t="s">
        <v>251</v>
      </c>
      <c r="D4" s="84">
        <v>118</v>
      </c>
      <c r="E4" s="86" t="s">
        <v>492</v>
      </c>
      <c r="F4" s="84">
        <v>126</v>
      </c>
      <c r="G4" s="84">
        <v>118</v>
      </c>
    </row>
    <row r="5" spans="1:7" x14ac:dyDescent="0.3">
      <c r="A5" s="79" t="s">
        <v>31</v>
      </c>
      <c r="B5" s="75" t="s">
        <v>290</v>
      </c>
      <c r="C5" s="75" t="s">
        <v>251</v>
      </c>
      <c r="D5" s="84">
        <v>305</v>
      </c>
      <c r="E5" s="86" t="s">
        <v>549</v>
      </c>
      <c r="F5" s="84">
        <v>292</v>
      </c>
      <c r="G5" s="84">
        <v>263</v>
      </c>
    </row>
    <row r="6" spans="1:7" x14ac:dyDescent="0.3">
      <c r="A6" s="79" t="s">
        <v>31</v>
      </c>
      <c r="B6" s="75" t="s">
        <v>322</v>
      </c>
      <c r="C6" s="75" t="s">
        <v>251</v>
      </c>
      <c r="D6" s="84">
        <v>139</v>
      </c>
      <c r="E6" s="86" t="s">
        <v>491</v>
      </c>
      <c r="F6" s="84">
        <v>135</v>
      </c>
      <c r="G6" s="84">
        <v>136</v>
      </c>
    </row>
    <row r="7" spans="1:7" x14ac:dyDescent="0.3">
      <c r="A7" s="79" t="s">
        <v>31</v>
      </c>
      <c r="B7" s="75" t="s">
        <v>323</v>
      </c>
      <c r="C7" s="75" t="s">
        <v>251</v>
      </c>
      <c r="D7" s="84">
        <v>155</v>
      </c>
      <c r="E7" s="86" t="s">
        <v>494</v>
      </c>
      <c r="F7" s="84">
        <v>188</v>
      </c>
      <c r="G7" s="84">
        <v>170</v>
      </c>
    </row>
    <row r="8" spans="1:7" x14ac:dyDescent="0.3">
      <c r="A8" s="79" t="s">
        <v>31</v>
      </c>
      <c r="B8" s="75" t="s">
        <v>324</v>
      </c>
      <c r="C8" s="75" t="s">
        <v>251</v>
      </c>
      <c r="D8" s="84">
        <v>226</v>
      </c>
      <c r="E8" s="86" t="s">
        <v>550</v>
      </c>
      <c r="F8" s="84">
        <v>243</v>
      </c>
      <c r="G8" s="84">
        <v>251</v>
      </c>
    </row>
    <row r="9" spans="1:7" x14ac:dyDescent="0.3">
      <c r="A9" s="79" t="s">
        <v>31</v>
      </c>
      <c r="B9" s="75" t="s">
        <v>325</v>
      </c>
      <c r="C9" s="75" t="s">
        <v>251</v>
      </c>
      <c r="D9" s="84">
        <v>111</v>
      </c>
      <c r="E9" s="86" t="s">
        <v>551</v>
      </c>
      <c r="F9" s="84">
        <v>138</v>
      </c>
      <c r="G9" s="84">
        <v>129</v>
      </c>
    </row>
    <row r="10" spans="1:7" x14ac:dyDescent="0.3">
      <c r="A10" s="79" t="s">
        <v>31</v>
      </c>
      <c r="B10" s="75" t="s">
        <v>398</v>
      </c>
      <c r="C10" s="75" t="s">
        <v>251</v>
      </c>
      <c r="D10" s="84">
        <v>152</v>
      </c>
      <c r="E10" s="86" t="s">
        <v>552</v>
      </c>
      <c r="F10" s="84">
        <v>183</v>
      </c>
      <c r="G10" s="84">
        <v>187</v>
      </c>
    </row>
    <row r="11" spans="1:7" x14ac:dyDescent="0.3">
      <c r="A11" s="79" t="s">
        <v>31</v>
      </c>
      <c r="B11" s="75" t="s">
        <v>399</v>
      </c>
      <c r="C11" s="75" t="s">
        <v>251</v>
      </c>
      <c r="D11" s="84">
        <v>89</v>
      </c>
      <c r="E11" s="86" t="s">
        <v>553</v>
      </c>
      <c r="F11" s="84">
        <v>119</v>
      </c>
      <c r="G11" s="84">
        <v>119</v>
      </c>
    </row>
    <row r="12" spans="1:7" x14ac:dyDescent="0.3">
      <c r="A12" s="79" t="s">
        <v>31</v>
      </c>
      <c r="B12" s="75" t="s">
        <v>400</v>
      </c>
      <c r="C12" s="75" t="s">
        <v>251</v>
      </c>
      <c r="D12" s="84">
        <v>130</v>
      </c>
      <c r="E12" s="86" t="s">
        <v>554</v>
      </c>
      <c r="F12" s="84">
        <v>80</v>
      </c>
      <c r="G12" s="84">
        <v>87</v>
      </c>
    </row>
    <row r="13" spans="1:7" x14ac:dyDescent="0.3">
      <c r="A13" s="79" t="s">
        <v>31</v>
      </c>
      <c r="B13" s="75" t="s">
        <v>401</v>
      </c>
      <c r="C13" s="75" t="s">
        <v>251</v>
      </c>
      <c r="D13" s="84">
        <v>148</v>
      </c>
      <c r="E13" s="86" t="s">
        <v>464</v>
      </c>
      <c r="F13" s="84">
        <v>104</v>
      </c>
      <c r="G13" s="84">
        <v>121</v>
      </c>
    </row>
    <row r="14" spans="1:7" x14ac:dyDescent="0.3">
      <c r="A14" s="79" t="s">
        <v>31</v>
      </c>
      <c r="B14" s="75" t="s">
        <v>402</v>
      </c>
      <c r="C14" s="75" t="s">
        <v>251</v>
      </c>
      <c r="D14" s="84">
        <v>261</v>
      </c>
      <c r="E14" s="86" t="s">
        <v>555</v>
      </c>
      <c r="F14" s="84">
        <v>168</v>
      </c>
      <c r="G14" s="84">
        <v>179</v>
      </c>
    </row>
    <row r="15" spans="1:7" x14ac:dyDescent="0.3">
      <c r="A15" s="79" t="s">
        <v>31</v>
      </c>
      <c r="B15" s="75" t="s">
        <v>403</v>
      </c>
      <c r="C15" s="75" t="s">
        <v>251</v>
      </c>
      <c r="D15" s="84">
        <v>165</v>
      </c>
      <c r="E15" s="86" t="s">
        <v>556</v>
      </c>
      <c r="F15" s="84">
        <v>138</v>
      </c>
      <c r="G15" s="84">
        <v>161</v>
      </c>
    </row>
    <row r="16" spans="1:7" x14ac:dyDescent="0.3">
      <c r="A16" s="79" t="s">
        <v>31</v>
      </c>
      <c r="B16" s="75" t="s">
        <v>404</v>
      </c>
      <c r="C16" s="75" t="s">
        <v>251</v>
      </c>
      <c r="D16" s="84">
        <v>219</v>
      </c>
      <c r="E16" s="86" t="s">
        <v>557</v>
      </c>
      <c r="F16" s="84">
        <v>228</v>
      </c>
      <c r="G16" s="84">
        <v>255</v>
      </c>
    </row>
    <row r="17" spans="1:7" x14ac:dyDescent="0.3">
      <c r="A17" s="79" t="s">
        <v>31</v>
      </c>
      <c r="B17" s="75" t="s">
        <v>405</v>
      </c>
      <c r="C17" s="75" t="s">
        <v>251</v>
      </c>
      <c r="D17" s="84">
        <v>159</v>
      </c>
      <c r="E17" s="86" t="s">
        <v>493</v>
      </c>
      <c r="F17" s="84">
        <v>128</v>
      </c>
      <c r="G17" s="84">
        <v>162</v>
      </c>
    </row>
    <row r="18" spans="1:7" x14ac:dyDescent="0.3">
      <c r="A18" s="79" t="s">
        <v>31</v>
      </c>
      <c r="B18" s="75" t="s">
        <v>406</v>
      </c>
      <c r="C18" s="75" t="s">
        <v>251</v>
      </c>
      <c r="D18" s="84">
        <v>160</v>
      </c>
      <c r="E18" s="86" t="s">
        <v>558</v>
      </c>
      <c r="F18" s="84">
        <v>146</v>
      </c>
      <c r="G18" s="84">
        <v>163</v>
      </c>
    </row>
    <row r="19" spans="1:7" x14ac:dyDescent="0.3">
      <c r="A19" s="79" t="s">
        <v>31</v>
      </c>
      <c r="B19" s="75" t="s">
        <v>407</v>
      </c>
      <c r="C19" s="75" t="s">
        <v>251</v>
      </c>
      <c r="D19" s="84">
        <v>135</v>
      </c>
      <c r="E19" s="86" t="s">
        <v>559</v>
      </c>
      <c r="F19" s="84">
        <v>140</v>
      </c>
      <c r="G19" s="84">
        <v>130</v>
      </c>
    </row>
    <row r="20" spans="1:7" x14ac:dyDescent="0.3">
      <c r="A20" s="79" t="s">
        <v>31</v>
      </c>
      <c r="B20" s="75" t="s">
        <v>408</v>
      </c>
      <c r="C20" s="75" t="s">
        <v>251</v>
      </c>
      <c r="D20" s="84">
        <v>127</v>
      </c>
      <c r="E20" s="86" t="s">
        <v>560</v>
      </c>
      <c r="F20" s="84">
        <v>105</v>
      </c>
      <c r="G20" s="84">
        <v>113</v>
      </c>
    </row>
    <row r="21" spans="1:7" x14ac:dyDescent="0.3">
      <c r="A21" s="79" t="s">
        <v>31</v>
      </c>
      <c r="B21" s="75" t="s">
        <v>409</v>
      </c>
      <c r="C21" s="75" t="s">
        <v>251</v>
      </c>
      <c r="D21" s="84">
        <v>245</v>
      </c>
      <c r="E21" s="86" t="s">
        <v>561</v>
      </c>
      <c r="F21" s="84">
        <v>297</v>
      </c>
      <c r="G21" s="84">
        <v>306</v>
      </c>
    </row>
    <row r="22" spans="1:7" x14ac:dyDescent="0.3">
      <c r="A22" s="79" t="s">
        <v>31</v>
      </c>
      <c r="B22" s="75" t="s">
        <v>410</v>
      </c>
      <c r="C22" s="75" t="s">
        <v>251</v>
      </c>
      <c r="D22" s="84">
        <v>95</v>
      </c>
      <c r="E22" s="86" t="s">
        <v>562</v>
      </c>
      <c r="F22" s="84">
        <v>117</v>
      </c>
      <c r="G22" s="84">
        <v>83</v>
      </c>
    </row>
    <row r="23" spans="1:7" x14ac:dyDescent="0.3">
      <c r="A23" s="79" t="s">
        <v>31</v>
      </c>
      <c r="B23" s="75" t="s">
        <v>455</v>
      </c>
      <c r="C23" s="75" t="s">
        <v>251</v>
      </c>
      <c r="D23" s="84">
        <v>157</v>
      </c>
      <c r="E23" s="86" t="s">
        <v>563</v>
      </c>
      <c r="F23" s="84">
        <v>143</v>
      </c>
      <c r="G23" s="84">
        <v>118</v>
      </c>
    </row>
    <row r="24" spans="1:7" x14ac:dyDescent="0.3">
      <c r="A24" s="79" t="s">
        <v>569</v>
      </c>
      <c r="B24" s="75" t="s">
        <v>250</v>
      </c>
      <c r="C24" s="75" t="s">
        <v>251</v>
      </c>
      <c r="D24" s="84">
        <v>76</v>
      </c>
      <c r="E24" s="86" t="s">
        <v>564</v>
      </c>
      <c r="F24" s="84">
        <v>75</v>
      </c>
      <c r="G24" s="84">
        <v>85</v>
      </c>
    </row>
    <row r="25" spans="1:7" x14ac:dyDescent="0.3">
      <c r="A25" s="79" t="s">
        <v>569</v>
      </c>
      <c r="B25" s="75" t="s">
        <v>252</v>
      </c>
      <c r="C25" s="75" t="s">
        <v>251</v>
      </c>
      <c r="D25" s="84">
        <v>138</v>
      </c>
      <c r="E25" s="86" t="s">
        <v>565</v>
      </c>
      <c r="F25" s="84">
        <v>141</v>
      </c>
      <c r="G25" s="84">
        <v>140</v>
      </c>
    </row>
    <row r="26" spans="1:7" x14ac:dyDescent="0.3">
      <c r="A26" s="79" t="s">
        <v>570</v>
      </c>
      <c r="B26" s="75" t="s">
        <v>250</v>
      </c>
      <c r="C26" s="75" t="s">
        <v>251</v>
      </c>
      <c r="D26" s="84">
        <v>181</v>
      </c>
      <c r="E26" s="86" t="s">
        <v>566</v>
      </c>
      <c r="F26" s="84">
        <v>190</v>
      </c>
      <c r="G26" s="84">
        <v>166</v>
      </c>
    </row>
    <row r="27" spans="1:7" x14ac:dyDescent="0.3">
      <c r="A27" s="79" t="s">
        <v>571</v>
      </c>
      <c r="B27" s="75" t="s">
        <v>250</v>
      </c>
      <c r="C27" s="75" t="s">
        <v>251</v>
      </c>
      <c r="D27" s="84">
        <v>73</v>
      </c>
      <c r="E27" s="86" t="s">
        <v>567</v>
      </c>
      <c r="F27" s="84">
        <v>56</v>
      </c>
      <c r="G27" s="84">
        <v>70</v>
      </c>
    </row>
    <row r="28" spans="1:7" x14ac:dyDescent="0.3">
      <c r="A28" s="79" t="s">
        <v>571</v>
      </c>
      <c r="B28" s="75" t="s">
        <v>252</v>
      </c>
      <c r="C28" s="75" t="s">
        <v>251</v>
      </c>
      <c r="D28" s="84">
        <v>63</v>
      </c>
      <c r="E28" s="86" t="s">
        <v>568</v>
      </c>
      <c r="F28" s="84">
        <v>91</v>
      </c>
      <c r="G28" s="84">
        <v>65</v>
      </c>
    </row>
    <row r="29" spans="1:7" x14ac:dyDescent="0.3">
      <c r="A29" s="79" t="s">
        <v>571</v>
      </c>
      <c r="B29" s="75" t="s">
        <v>290</v>
      </c>
      <c r="C29" s="75" t="s">
        <v>251</v>
      </c>
      <c r="D29" s="84">
        <v>93</v>
      </c>
      <c r="E29" s="86" t="s">
        <v>516</v>
      </c>
      <c r="F29" s="84">
        <v>99</v>
      </c>
      <c r="G29" s="84">
        <v>78</v>
      </c>
    </row>
    <row r="30" spans="1:7" x14ac:dyDescent="0.3">
      <c r="A30" s="79"/>
      <c r="B30" s="75" t="s">
        <v>254</v>
      </c>
      <c r="C30" s="75" t="s">
        <v>251</v>
      </c>
      <c r="D30" s="84"/>
      <c r="E30" s="86"/>
      <c r="F30" s="84"/>
      <c r="G30" s="84"/>
    </row>
    <row r="31" spans="1:7" x14ac:dyDescent="0.3">
      <c r="A31" s="138" t="s">
        <v>271</v>
      </c>
      <c r="B31" s="139"/>
      <c r="C31" s="140"/>
      <c r="D31" s="76">
        <v>4113</v>
      </c>
      <c r="E31" s="68" t="s">
        <v>572</v>
      </c>
      <c r="F31" s="77">
        <v>4081</v>
      </c>
      <c r="G31" s="77">
        <v>4021</v>
      </c>
    </row>
  </sheetData>
  <mergeCells count="2">
    <mergeCell ref="A1:G1"/>
    <mergeCell ref="A31:C31"/>
  </mergeCells>
  <phoneticPr fontId="2" type="noConversion"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3"/>
  <sheetViews>
    <sheetView workbookViewId="0">
      <selection sqref="A1:E1"/>
    </sheetView>
  </sheetViews>
  <sheetFormatPr defaultRowHeight="16.5" x14ac:dyDescent="0.3"/>
  <cols>
    <col min="1" max="1" width="12.375" style="5" bestFit="1" customWidth="1"/>
    <col min="2" max="2" width="7.125" style="5" bestFit="1" customWidth="1"/>
    <col min="3" max="3" width="14" style="5" bestFit="1" customWidth="1"/>
    <col min="4" max="4" width="5.875" style="5" bestFit="1" customWidth="1"/>
    <col min="5" max="5" width="6.875" style="5" bestFit="1" customWidth="1"/>
  </cols>
  <sheetData>
    <row r="1" spans="1:5" ht="26.25" x14ac:dyDescent="0.3">
      <c r="A1" s="137" t="s">
        <v>432</v>
      </c>
      <c r="B1" s="137"/>
      <c r="C1" s="137"/>
      <c r="D1" s="137"/>
      <c r="E1" s="137"/>
    </row>
    <row r="2" spans="1:5" x14ac:dyDescent="0.3">
      <c r="A2" s="48" t="s">
        <v>412</v>
      </c>
      <c r="B2" s="49" t="s">
        <v>11</v>
      </c>
      <c r="C2" s="48" t="s">
        <v>413</v>
      </c>
      <c r="D2" s="49" t="s">
        <v>8</v>
      </c>
      <c r="E2" s="49" t="s">
        <v>9</v>
      </c>
    </row>
    <row r="3" spans="1:5" x14ac:dyDescent="0.3">
      <c r="A3" s="50" t="s">
        <v>250</v>
      </c>
      <c r="B3" s="51">
        <v>528</v>
      </c>
      <c r="C3" s="51">
        <v>694</v>
      </c>
      <c r="D3" s="51">
        <v>335</v>
      </c>
      <c r="E3" s="51">
        <v>359</v>
      </c>
    </row>
    <row r="4" spans="1:5" x14ac:dyDescent="0.3">
      <c r="A4" s="50" t="s">
        <v>252</v>
      </c>
      <c r="B4" s="51">
        <v>532</v>
      </c>
      <c r="C4" s="51">
        <v>835</v>
      </c>
      <c r="D4" s="51">
        <v>474</v>
      </c>
      <c r="E4" s="51">
        <v>361</v>
      </c>
    </row>
    <row r="5" spans="1:5" x14ac:dyDescent="0.3">
      <c r="A5" s="50" t="s">
        <v>290</v>
      </c>
      <c r="B5" s="51">
        <v>67</v>
      </c>
      <c r="C5" s="55">
        <v>142</v>
      </c>
      <c r="D5" s="51">
        <v>63</v>
      </c>
      <c r="E5" s="51">
        <v>79</v>
      </c>
    </row>
    <row r="6" spans="1:5" x14ac:dyDescent="0.3">
      <c r="A6" s="50" t="s">
        <v>322</v>
      </c>
      <c r="B6" s="51">
        <v>132</v>
      </c>
      <c r="C6" s="55">
        <v>216</v>
      </c>
      <c r="D6" s="51">
        <v>117</v>
      </c>
      <c r="E6" s="51">
        <v>99</v>
      </c>
    </row>
    <row r="7" spans="1:5" x14ac:dyDescent="0.3">
      <c r="A7" s="50" t="s">
        <v>323</v>
      </c>
      <c r="B7" s="51">
        <v>205</v>
      </c>
      <c r="C7" s="55">
        <v>419</v>
      </c>
      <c r="D7" s="51">
        <v>215</v>
      </c>
      <c r="E7" s="51">
        <v>204</v>
      </c>
    </row>
    <row r="8" spans="1:5" x14ac:dyDescent="0.3">
      <c r="A8" s="50" t="s">
        <v>324</v>
      </c>
      <c r="B8" s="51">
        <v>119</v>
      </c>
      <c r="C8" s="55">
        <v>242</v>
      </c>
      <c r="D8" s="51">
        <v>117</v>
      </c>
      <c r="E8" s="51">
        <v>125</v>
      </c>
    </row>
    <row r="9" spans="1:5" x14ac:dyDescent="0.3">
      <c r="A9" s="50" t="s">
        <v>325</v>
      </c>
      <c r="B9" s="51">
        <v>104</v>
      </c>
      <c r="C9" s="55">
        <v>275</v>
      </c>
      <c r="D9" s="51">
        <v>137</v>
      </c>
      <c r="E9" s="51">
        <v>138</v>
      </c>
    </row>
    <row r="10" spans="1:5" x14ac:dyDescent="0.3">
      <c r="A10" s="50" t="s">
        <v>398</v>
      </c>
      <c r="B10" s="51">
        <v>122</v>
      </c>
      <c r="C10" s="55">
        <v>232</v>
      </c>
      <c r="D10" s="51">
        <v>123</v>
      </c>
      <c r="E10" s="51">
        <v>109</v>
      </c>
    </row>
    <row r="11" spans="1:5" x14ac:dyDescent="0.3">
      <c r="A11" s="50" t="s">
        <v>399</v>
      </c>
      <c r="B11" s="51">
        <v>133</v>
      </c>
      <c r="C11" s="55">
        <v>200</v>
      </c>
      <c r="D11" s="51">
        <v>91</v>
      </c>
      <c r="E11" s="51">
        <v>109</v>
      </c>
    </row>
    <row r="12" spans="1:5" x14ac:dyDescent="0.3">
      <c r="A12" s="50" t="s">
        <v>400</v>
      </c>
      <c r="B12" s="51">
        <v>116</v>
      </c>
      <c r="C12" s="55">
        <v>185</v>
      </c>
      <c r="D12" s="51">
        <v>81</v>
      </c>
      <c r="E12" s="51">
        <v>104</v>
      </c>
    </row>
    <row r="13" spans="1:5" x14ac:dyDescent="0.3">
      <c r="A13" s="50" t="s">
        <v>401</v>
      </c>
      <c r="B13" s="51">
        <v>167</v>
      </c>
      <c r="C13" s="55">
        <v>301</v>
      </c>
      <c r="D13" s="51">
        <v>145</v>
      </c>
      <c r="E13" s="51">
        <v>156</v>
      </c>
    </row>
    <row r="14" spans="1:5" x14ac:dyDescent="0.3">
      <c r="A14" s="50" t="s">
        <v>402</v>
      </c>
      <c r="B14" s="51">
        <v>220</v>
      </c>
      <c r="C14" s="55">
        <v>506</v>
      </c>
      <c r="D14" s="51">
        <v>231</v>
      </c>
      <c r="E14" s="51">
        <v>275</v>
      </c>
    </row>
    <row r="15" spans="1:5" x14ac:dyDescent="0.3">
      <c r="A15" s="50" t="s">
        <v>403</v>
      </c>
      <c r="B15" s="51">
        <v>497</v>
      </c>
      <c r="C15" s="55">
        <v>699</v>
      </c>
      <c r="D15" s="51">
        <v>403</v>
      </c>
      <c r="E15" s="51">
        <v>296</v>
      </c>
    </row>
    <row r="16" spans="1:5" x14ac:dyDescent="0.3">
      <c r="A16" s="50" t="s">
        <v>404</v>
      </c>
      <c r="B16" s="51">
        <v>161</v>
      </c>
      <c r="C16" s="55">
        <v>374</v>
      </c>
      <c r="D16" s="51">
        <v>174</v>
      </c>
      <c r="E16" s="51">
        <v>200</v>
      </c>
    </row>
    <row r="17" spans="1:5" x14ac:dyDescent="0.3">
      <c r="A17" s="50" t="s">
        <v>405</v>
      </c>
      <c r="B17" s="51">
        <v>99</v>
      </c>
      <c r="C17" s="55">
        <v>254</v>
      </c>
      <c r="D17" s="51">
        <v>121</v>
      </c>
      <c r="E17" s="51">
        <v>133</v>
      </c>
    </row>
    <row r="18" spans="1:5" x14ac:dyDescent="0.3">
      <c r="A18" s="50" t="s">
        <v>406</v>
      </c>
      <c r="B18" s="51">
        <v>100</v>
      </c>
      <c r="C18" s="55">
        <v>262</v>
      </c>
      <c r="D18" s="51">
        <v>133</v>
      </c>
      <c r="E18" s="51">
        <v>129</v>
      </c>
    </row>
    <row r="19" spans="1:5" x14ac:dyDescent="0.3">
      <c r="A19" s="50" t="s">
        <v>407</v>
      </c>
      <c r="B19" s="51">
        <v>139</v>
      </c>
      <c r="C19" s="55">
        <v>443</v>
      </c>
      <c r="D19" s="51">
        <v>213</v>
      </c>
      <c r="E19" s="51">
        <v>230</v>
      </c>
    </row>
    <row r="20" spans="1:5" x14ac:dyDescent="0.3">
      <c r="A20" s="50" t="s">
        <v>408</v>
      </c>
      <c r="B20" s="51">
        <v>159</v>
      </c>
      <c r="C20" s="55">
        <v>418</v>
      </c>
      <c r="D20" s="51">
        <v>197</v>
      </c>
      <c r="E20" s="51">
        <v>221</v>
      </c>
    </row>
    <row r="21" spans="1:5" x14ac:dyDescent="0.3">
      <c r="A21" s="50" t="s">
        <v>409</v>
      </c>
      <c r="B21" s="51">
        <v>96</v>
      </c>
      <c r="C21" s="55">
        <v>135</v>
      </c>
      <c r="D21" s="51">
        <v>71</v>
      </c>
      <c r="E21" s="51">
        <v>64</v>
      </c>
    </row>
    <row r="22" spans="1:5" x14ac:dyDescent="0.3">
      <c r="A22" s="50" t="s">
        <v>414</v>
      </c>
      <c r="B22" s="51">
        <v>221</v>
      </c>
      <c r="C22" s="55">
        <v>631</v>
      </c>
      <c r="D22" s="51">
        <v>303</v>
      </c>
      <c r="E22" s="51">
        <v>328</v>
      </c>
    </row>
    <row r="23" spans="1:5" x14ac:dyDescent="0.3">
      <c r="A23" s="50" t="s">
        <v>415</v>
      </c>
      <c r="B23" s="51">
        <v>278</v>
      </c>
      <c r="C23" s="55">
        <v>818</v>
      </c>
      <c r="D23" s="51">
        <v>395</v>
      </c>
      <c r="E23" s="51">
        <v>423</v>
      </c>
    </row>
    <row r="24" spans="1:5" x14ac:dyDescent="0.3">
      <c r="A24" s="50" t="s">
        <v>416</v>
      </c>
      <c r="B24" s="51">
        <v>227</v>
      </c>
      <c r="C24" s="55">
        <v>606</v>
      </c>
      <c r="D24" s="51">
        <v>293</v>
      </c>
      <c r="E24" s="51">
        <v>313</v>
      </c>
    </row>
    <row r="25" spans="1:5" x14ac:dyDescent="0.3">
      <c r="A25" s="50" t="s">
        <v>417</v>
      </c>
      <c r="B25" s="51">
        <v>344</v>
      </c>
      <c r="C25" s="55">
        <v>489</v>
      </c>
      <c r="D25" s="51">
        <v>277</v>
      </c>
      <c r="E25" s="51">
        <v>212</v>
      </c>
    </row>
    <row r="26" spans="1:5" x14ac:dyDescent="0.3">
      <c r="A26" s="50" t="s">
        <v>418</v>
      </c>
      <c r="B26" s="51">
        <v>279</v>
      </c>
      <c r="C26" s="55">
        <v>683</v>
      </c>
      <c r="D26" s="51">
        <v>319</v>
      </c>
      <c r="E26" s="51">
        <v>364</v>
      </c>
    </row>
    <row r="27" spans="1:5" x14ac:dyDescent="0.3">
      <c r="A27" s="50" t="s">
        <v>419</v>
      </c>
      <c r="B27" s="51">
        <v>253</v>
      </c>
      <c r="C27" s="55">
        <v>617</v>
      </c>
      <c r="D27" s="51">
        <v>292</v>
      </c>
      <c r="E27" s="51">
        <v>325</v>
      </c>
    </row>
    <row r="28" spans="1:5" x14ac:dyDescent="0.3">
      <c r="A28" s="50" t="s">
        <v>420</v>
      </c>
      <c r="B28" s="51">
        <v>219</v>
      </c>
      <c r="C28" s="55">
        <v>546</v>
      </c>
      <c r="D28" s="51">
        <v>245</v>
      </c>
      <c r="E28" s="51">
        <v>301</v>
      </c>
    </row>
    <row r="29" spans="1:5" x14ac:dyDescent="0.3">
      <c r="A29" s="50" t="s">
        <v>421</v>
      </c>
      <c r="B29" s="51">
        <v>279</v>
      </c>
      <c r="C29" s="55">
        <v>360</v>
      </c>
      <c r="D29" s="51">
        <v>184</v>
      </c>
      <c r="E29" s="51">
        <v>176</v>
      </c>
    </row>
    <row r="30" spans="1:5" x14ac:dyDescent="0.3">
      <c r="A30" s="50" t="s">
        <v>422</v>
      </c>
      <c r="B30" s="51">
        <v>115</v>
      </c>
      <c r="C30" s="55">
        <v>294</v>
      </c>
      <c r="D30" s="51">
        <v>139</v>
      </c>
      <c r="E30" s="51">
        <v>155</v>
      </c>
    </row>
    <row r="31" spans="1:5" x14ac:dyDescent="0.3">
      <c r="A31" s="50" t="s">
        <v>423</v>
      </c>
      <c r="B31" s="51">
        <v>204</v>
      </c>
      <c r="C31" s="55">
        <v>432</v>
      </c>
      <c r="D31" s="51">
        <v>197</v>
      </c>
      <c r="E31" s="51">
        <v>235</v>
      </c>
    </row>
    <row r="32" spans="1:5" x14ac:dyDescent="0.3">
      <c r="A32" s="50" t="s">
        <v>424</v>
      </c>
      <c r="B32" s="51">
        <v>264</v>
      </c>
      <c r="C32" s="55">
        <v>688</v>
      </c>
      <c r="D32" s="51">
        <v>328</v>
      </c>
      <c r="E32" s="51">
        <v>360</v>
      </c>
    </row>
    <row r="33" spans="1:5" x14ac:dyDescent="0.3">
      <c r="A33" s="50" t="s">
        <v>425</v>
      </c>
      <c r="B33" s="51">
        <v>319</v>
      </c>
      <c r="C33" s="55">
        <v>830</v>
      </c>
      <c r="D33" s="51">
        <v>395</v>
      </c>
      <c r="E33" s="51">
        <v>435</v>
      </c>
    </row>
    <row r="34" spans="1:5" x14ac:dyDescent="0.3">
      <c r="A34" s="50" t="s">
        <v>426</v>
      </c>
      <c r="B34" s="51">
        <v>353</v>
      </c>
      <c r="C34" s="52">
        <v>1091</v>
      </c>
      <c r="D34" s="51">
        <v>527</v>
      </c>
      <c r="E34" s="51">
        <v>564</v>
      </c>
    </row>
    <row r="35" spans="1:5" x14ac:dyDescent="0.3">
      <c r="A35" s="50" t="s">
        <v>427</v>
      </c>
      <c r="B35" s="51">
        <v>295</v>
      </c>
      <c r="C35" s="55">
        <v>633</v>
      </c>
      <c r="D35" s="51">
        <v>293</v>
      </c>
      <c r="E35" s="51">
        <v>340</v>
      </c>
    </row>
    <row r="36" spans="1:5" x14ac:dyDescent="0.3">
      <c r="A36" s="50" t="s">
        <v>428</v>
      </c>
      <c r="B36" s="51">
        <v>199</v>
      </c>
      <c r="C36" s="55">
        <v>472</v>
      </c>
      <c r="D36" s="51">
        <v>222</v>
      </c>
      <c r="E36" s="51">
        <v>250</v>
      </c>
    </row>
    <row r="37" spans="1:5" x14ac:dyDescent="0.3">
      <c r="A37" s="50" t="s">
        <v>429</v>
      </c>
      <c r="B37" s="51">
        <v>441</v>
      </c>
      <c r="C37" s="52">
        <v>1204</v>
      </c>
      <c r="D37" s="51">
        <v>594</v>
      </c>
      <c r="E37" s="51">
        <v>610</v>
      </c>
    </row>
    <row r="38" spans="1:5" x14ac:dyDescent="0.3">
      <c r="A38" s="50" t="s">
        <v>430</v>
      </c>
      <c r="B38" s="51">
        <v>321</v>
      </c>
      <c r="C38" s="55">
        <v>911</v>
      </c>
      <c r="D38" s="51">
        <v>448</v>
      </c>
      <c r="E38" s="51">
        <v>463</v>
      </c>
    </row>
    <row r="39" spans="1:5" x14ac:dyDescent="0.3">
      <c r="A39" s="50" t="s">
        <v>431</v>
      </c>
      <c r="B39" s="51">
        <v>351</v>
      </c>
      <c r="C39" s="55">
        <v>965</v>
      </c>
      <c r="D39" s="51">
        <v>467</v>
      </c>
      <c r="E39" s="51">
        <v>498</v>
      </c>
    </row>
    <row r="40" spans="1:5" x14ac:dyDescent="0.3">
      <c r="A40" s="50" t="s">
        <v>482</v>
      </c>
      <c r="B40" s="51">
        <v>65</v>
      </c>
      <c r="C40" s="51">
        <v>152</v>
      </c>
      <c r="D40" s="51">
        <v>73</v>
      </c>
      <c r="E40" s="51">
        <v>79</v>
      </c>
    </row>
    <row r="41" spans="1:5" x14ac:dyDescent="0.3">
      <c r="A41" s="50" t="s">
        <v>483</v>
      </c>
      <c r="B41" s="51">
        <v>46</v>
      </c>
      <c r="C41" s="51">
        <v>95</v>
      </c>
      <c r="D41" s="51">
        <v>52</v>
      </c>
      <c r="E41" s="51">
        <v>43</v>
      </c>
    </row>
    <row r="42" spans="1:5" x14ac:dyDescent="0.3">
      <c r="A42" s="50" t="s">
        <v>484</v>
      </c>
      <c r="B42" s="51">
        <v>118</v>
      </c>
      <c r="C42" s="51">
        <v>249</v>
      </c>
      <c r="D42" s="51">
        <v>123</v>
      </c>
      <c r="E42" s="51">
        <v>126</v>
      </c>
    </row>
    <row r="43" spans="1:5" x14ac:dyDescent="0.3">
      <c r="A43" s="53" t="s">
        <v>480</v>
      </c>
      <c r="B43" s="62">
        <v>8887</v>
      </c>
      <c r="C43" s="62">
        <v>19598</v>
      </c>
      <c r="D43" s="62">
        <v>9607</v>
      </c>
      <c r="E43" s="62">
        <v>9991</v>
      </c>
    </row>
  </sheetData>
  <mergeCells count="1">
    <mergeCell ref="A1:E1"/>
  </mergeCells>
  <phoneticPr fontId="2" type="noConversion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workbookViewId="0">
      <selection sqref="A1:F1"/>
    </sheetView>
  </sheetViews>
  <sheetFormatPr defaultRowHeight="16.5" x14ac:dyDescent="0.3"/>
  <cols>
    <col min="1" max="1" width="9" style="5" bestFit="1" customWidth="1"/>
    <col min="2" max="2" width="5.375" style="5" bestFit="1" customWidth="1"/>
    <col min="3" max="3" width="7.125" style="5" bestFit="1" customWidth="1"/>
    <col min="4" max="4" width="9" style="5"/>
    <col min="5" max="6" width="7.125" style="5" bestFit="1" customWidth="1"/>
  </cols>
  <sheetData>
    <row r="1" spans="1:6" ht="26.25" x14ac:dyDescent="0.3">
      <c r="A1" s="137" t="s">
        <v>435</v>
      </c>
      <c r="B1" s="137"/>
      <c r="C1" s="137"/>
      <c r="D1" s="137"/>
      <c r="E1" s="137"/>
      <c r="F1" s="137"/>
    </row>
    <row r="2" spans="1:6" x14ac:dyDescent="0.3">
      <c r="A2" s="85" t="s">
        <v>235</v>
      </c>
      <c r="B2" s="85" t="s">
        <v>245</v>
      </c>
      <c r="C2" s="83" t="s">
        <v>11</v>
      </c>
      <c r="D2" s="83" t="s">
        <v>236</v>
      </c>
      <c r="E2" s="83" t="s">
        <v>247</v>
      </c>
      <c r="F2" s="83" t="s">
        <v>248</v>
      </c>
    </row>
    <row r="3" spans="1:6" x14ac:dyDescent="0.3">
      <c r="A3" s="86" t="s">
        <v>433</v>
      </c>
      <c r="B3" s="86" t="s">
        <v>250</v>
      </c>
      <c r="C3" s="84">
        <v>281</v>
      </c>
      <c r="D3" s="84">
        <v>513</v>
      </c>
      <c r="E3" s="84">
        <v>246</v>
      </c>
      <c r="F3" s="84">
        <v>267</v>
      </c>
    </row>
    <row r="4" spans="1:6" x14ac:dyDescent="0.3">
      <c r="A4" s="86" t="s">
        <v>433</v>
      </c>
      <c r="B4" s="86" t="s">
        <v>252</v>
      </c>
      <c r="C4" s="84">
        <v>115</v>
      </c>
      <c r="D4" s="84">
        <v>238</v>
      </c>
      <c r="E4" s="84">
        <v>127</v>
      </c>
      <c r="F4" s="84">
        <v>111</v>
      </c>
    </row>
    <row r="5" spans="1:6" x14ac:dyDescent="0.3">
      <c r="A5" s="86" t="s">
        <v>433</v>
      </c>
      <c r="B5" s="86" t="s">
        <v>290</v>
      </c>
      <c r="C5" s="84">
        <v>301</v>
      </c>
      <c r="D5" s="84">
        <v>977</v>
      </c>
      <c r="E5" s="84">
        <v>486</v>
      </c>
      <c r="F5" s="84">
        <v>491</v>
      </c>
    </row>
    <row r="6" spans="1:6" x14ac:dyDescent="0.3">
      <c r="A6" s="86" t="s">
        <v>433</v>
      </c>
      <c r="B6" s="86" t="s">
        <v>322</v>
      </c>
      <c r="C6" s="84">
        <v>313</v>
      </c>
      <c r="D6" s="84">
        <v>917</v>
      </c>
      <c r="E6" s="84">
        <v>448</v>
      </c>
      <c r="F6" s="84">
        <v>469</v>
      </c>
    </row>
    <row r="7" spans="1:6" x14ac:dyDescent="0.3">
      <c r="A7" s="86" t="s">
        <v>433</v>
      </c>
      <c r="B7" s="86" t="s">
        <v>323</v>
      </c>
      <c r="C7" s="84">
        <v>261</v>
      </c>
      <c r="D7" s="84">
        <v>832</v>
      </c>
      <c r="E7" s="84">
        <v>412</v>
      </c>
      <c r="F7" s="84">
        <v>420</v>
      </c>
    </row>
    <row r="8" spans="1:6" x14ac:dyDescent="0.3">
      <c r="A8" s="86" t="s">
        <v>433</v>
      </c>
      <c r="B8" s="86" t="s">
        <v>324</v>
      </c>
      <c r="C8" s="84">
        <v>323</v>
      </c>
      <c r="D8" s="84">
        <v>928</v>
      </c>
      <c r="E8" s="84">
        <v>461</v>
      </c>
      <c r="F8" s="84">
        <v>467</v>
      </c>
    </row>
    <row r="9" spans="1:6" x14ac:dyDescent="0.3">
      <c r="A9" s="86" t="s">
        <v>433</v>
      </c>
      <c r="B9" s="86" t="s">
        <v>325</v>
      </c>
      <c r="C9" s="84">
        <v>211</v>
      </c>
      <c r="D9" s="84">
        <v>645</v>
      </c>
      <c r="E9" s="84">
        <v>308</v>
      </c>
      <c r="F9" s="84">
        <v>337</v>
      </c>
    </row>
    <row r="10" spans="1:6" x14ac:dyDescent="0.3">
      <c r="A10" s="86" t="s">
        <v>433</v>
      </c>
      <c r="B10" s="86" t="s">
        <v>398</v>
      </c>
      <c r="C10" s="84">
        <v>253</v>
      </c>
      <c r="D10" s="84">
        <v>793</v>
      </c>
      <c r="E10" s="84">
        <v>383</v>
      </c>
      <c r="F10" s="84">
        <v>410</v>
      </c>
    </row>
    <row r="11" spans="1:6" x14ac:dyDescent="0.3">
      <c r="A11" s="86" t="s">
        <v>434</v>
      </c>
      <c r="B11" s="86" t="s">
        <v>250</v>
      </c>
      <c r="C11" s="84">
        <v>85</v>
      </c>
      <c r="D11" s="84">
        <v>177</v>
      </c>
      <c r="E11" s="84">
        <v>94</v>
      </c>
      <c r="F11" s="84">
        <v>83</v>
      </c>
    </row>
    <row r="12" spans="1:6" x14ac:dyDescent="0.3">
      <c r="A12" s="86" t="s">
        <v>434</v>
      </c>
      <c r="B12" s="86" t="s">
        <v>252</v>
      </c>
      <c r="C12" s="84">
        <v>73</v>
      </c>
      <c r="D12" s="84">
        <v>127</v>
      </c>
      <c r="E12" s="84">
        <v>74</v>
      </c>
      <c r="F12" s="84">
        <v>53</v>
      </c>
    </row>
    <row r="13" spans="1:6" x14ac:dyDescent="0.3">
      <c r="A13" s="86" t="s">
        <v>452</v>
      </c>
      <c r="B13" s="86"/>
      <c r="C13" s="84">
        <v>90</v>
      </c>
      <c r="D13" s="84">
        <v>195</v>
      </c>
      <c r="E13" s="84">
        <v>108</v>
      </c>
      <c r="F13" s="84">
        <v>87</v>
      </c>
    </row>
    <row r="14" spans="1:6" x14ac:dyDescent="0.3">
      <c r="A14" s="86" t="s">
        <v>453</v>
      </c>
      <c r="B14" s="86"/>
      <c r="C14" s="84">
        <v>68</v>
      </c>
      <c r="D14" s="84">
        <v>133</v>
      </c>
      <c r="E14" s="84">
        <v>71</v>
      </c>
      <c r="F14" s="84">
        <v>62</v>
      </c>
    </row>
    <row r="15" spans="1:6" x14ac:dyDescent="0.3">
      <c r="A15" s="86" t="s">
        <v>454</v>
      </c>
      <c r="B15" s="86" t="s">
        <v>250</v>
      </c>
      <c r="C15" s="84">
        <v>152</v>
      </c>
      <c r="D15" s="84">
        <v>306</v>
      </c>
      <c r="E15" s="84">
        <v>159</v>
      </c>
      <c r="F15" s="84">
        <v>147</v>
      </c>
    </row>
    <row r="16" spans="1:6" x14ac:dyDescent="0.3">
      <c r="A16" s="86" t="s">
        <v>454</v>
      </c>
      <c r="B16" s="86" t="s">
        <v>252</v>
      </c>
      <c r="C16" s="84">
        <v>80</v>
      </c>
      <c r="D16" s="84">
        <v>154</v>
      </c>
      <c r="E16" s="84">
        <v>87</v>
      </c>
      <c r="F16" s="84">
        <v>67</v>
      </c>
    </row>
    <row r="17" spans="1:6" x14ac:dyDescent="0.3">
      <c r="A17" s="86" t="s">
        <v>30</v>
      </c>
      <c r="B17" s="86" t="s">
        <v>410</v>
      </c>
      <c r="C17" s="84">
        <v>217</v>
      </c>
      <c r="D17" s="84">
        <v>575</v>
      </c>
      <c r="E17" s="84">
        <v>261</v>
      </c>
      <c r="F17" s="84">
        <v>314</v>
      </c>
    </row>
    <row r="18" spans="1:6" x14ac:dyDescent="0.3">
      <c r="A18" s="86" t="s">
        <v>30</v>
      </c>
      <c r="B18" s="86" t="s">
        <v>455</v>
      </c>
      <c r="C18" s="84">
        <v>223</v>
      </c>
      <c r="D18" s="84">
        <v>674</v>
      </c>
      <c r="E18" s="84">
        <v>333</v>
      </c>
      <c r="F18" s="84">
        <v>341</v>
      </c>
    </row>
    <row r="19" spans="1:6" x14ac:dyDescent="0.3">
      <c r="A19" s="86" t="s">
        <v>30</v>
      </c>
      <c r="B19" s="86" t="s">
        <v>456</v>
      </c>
      <c r="C19" s="84">
        <v>309</v>
      </c>
      <c r="D19" s="84">
        <v>991</v>
      </c>
      <c r="E19" s="84">
        <v>490</v>
      </c>
      <c r="F19" s="84">
        <v>501</v>
      </c>
    </row>
    <row r="20" spans="1:6" x14ac:dyDescent="0.3">
      <c r="A20" s="86" t="s">
        <v>30</v>
      </c>
      <c r="B20" s="86" t="s">
        <v>457</v>
      </c>
      <c r="C20" s="84">
        <v>396</v>
      </c>
      <c r="D20" s="84">
        <v>1280</v>
      </c>
      <c r="E20" s="84">
        <v>635</v>
      </c>
      <c r="F20" s="84">
        <v>645</v>
      </c>
    </row>
    <row r="21" spans="1:6" x14ac:dyDescent="0.3">
      <c r="A21" s="86" t="s">
        <v>30</v>
      </c>
      <c r="B21" s="86" t="s">
        <v>458</v>
      </c>
      <c r="C21" s="84">
        <v>311</v>
      </c>
      <c r="D21" s="84">
        <v>991</v>
      </c>
      <c r="E21" s="84">
        <v>480</v>
      </c>
      <c r="F21" s="84">
        <v>511</v>
      </c>
    </row>
    <row r="22" spans="1:6" x14ac:dyDescent="0.3">
      <c r="A22" s="86" t="s">
        <v>29</v>
      </c>
      <c r="B22" s="86" t="s">
        <v>250</v>
      </c>
      <c r="C22" s="84">
        <v>157</v>
      </c>
      <c r="D22" s="84">
        <v>332</v>
      </c>
      <c r="E22" s="84">
        <v>181</v>
      </c>
      <c r="F22" s="84">
        <v>151</v>
      </c>
    </row>
    <row r="23" spans="1:6" x14ac:dyDescent="0.3">
      <c r="A23" s="86" t="s">
        <v>29</v>
      </c>
      <c r="B23" s="86" t="s">
        <v>252</v>
      </c>
      <c r="C23" s="84">
        <v>351</v>
      </c>
      <c r="D23" s="84">
        <v>503</v>
      </c>
      <c r="E23" s="84">
        <v>230</v>
      </c>
      <c r="F23" s="84">
        <v>273</v>
      </c>
    </row>
    <row r="24" spans="1:6" x14ac:dyDescent="0.3">
      <c r="A24" s="86" t="s">
        <v>29</v>
      </c>
      <c r="B24" s="86" t="s">
        <v>290</v>
      </c>
      <c r="C24" s="84">
        <v>399</v>
      </c>
      <c r="D24" s="84">
        <v>619</v>
      </c>
      <c r="E24" s="84">
        <v>298</v>
      </c>
      <c r="F24" s="84">
        <v>321</v>
      </c>
    </row>
    <row r="25" spans="1:6" x14ac:dyDescent="0.3">
      <c r="A25" s="86" t="s">
        <v>29</v>
      </c>
      <c r="B25" s="86" t="s">
        <v>322</v>
      </c>
      <c r="C25" s="84">
        <v>329</v>
      </c>
      <c r="D25" s="84">
        <v>864</v>
      </c>
      <c r="E25" s="84">
        <v>449</v>
      </c>
      <c r="F25" s="84">
        <v>415</v>
      </c>
    </row>
    <row r="26" spans="1:6" x14ac:dyDescent="0.3">
      <c r="A26" s="86" t="s">
        <v>29</v>
      </c>
      <c r="B26" s="86" t="s">
        <v>323</v>
      </c>
      <c r="C26" s="84">
        <v>338</v>
      </c>
      <c r="D26" s="84">
        <v>813</v>
      </c>
      <c r="E26" s="84">
        <v>396</v>
      </c>
      <c r="F26" s="84">
        <v>417</v>
      </c>
    </row>
    <row r="27" spans="1:6" x14ac:dyDescent="0.3">
      <c r="A27" s="68" t="s">
        <v>270</v>
      </c>
      <c r="B27" s="68" t="s">
        <v>271</v>
      </c>
      <c r="C27" s="87">
        <v>5636</v>
      </c>
      <c r="D27" s="87">
        <v>14577</v>
      </c>
      <c r="E27" s="87">
        <v>7217</v>
      </c>
      <c r="F27" s="87">
        <v>7360</v>
      </c>
    </row>
  </sheetData>
  <mergeCells count="1">
    <mergeCell ref="A1:F1"/>
  </mergeCells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Z1000"/>
  <sheetViews>
    <sheetView workbookViewId="0">
      <selection activeCell="E4" sqref="E4"/>
    </sheetView>
  </sheetViews>
  <sheetFormatPr defaultRowHeight="16.5" x14ac:dyDescent="0.3"/>
  <cols>
    <col min="1" max="2" width="3.25" bestFit="1" customWidth="1"/>
    <col min="3" max="3" width="6.75" bestFit="1" customWidth="1"/>
    <col min="4" max="4" width="10.625" customWidth="1"/>
    <col min="5" max="21" width="9.5" customWidth="1"/>
  </cols>
  <sheetData>
    <row r="1" spans="1:26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5" x14ac:dyDescent="0.3">
      <c r="A2" s="103" t="s">
        <v>81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x14ac:dyDescent="0.3">
      <c r="A4" s="105" t="s">
        <v>49</v>
      </c>
      <c r="B4" s="106"/>
      <c r="C4" s="106"/>
      <c r="D4" s="106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x14ac:dyDescent="0.3">
      <c r="A5" s="105" t="s">
        <v>499</v>
      </c>
      <c r="B5" s="106"/>
      <c r="C5" s="106"/>
      <c r="D5" s="106"/>
      <c r="E5" s="1"/>
      <c r="F5" s="1"/>
      <c r="G5" s="1"/>
      <c r="H5" s="1"/>
      <c r="I5" s="1"/>
      <c r="J5" s="1"/>
      <c r="K5" s="1"/>
      <c r="L5" s="107" t="s">
        <v>500</v>
      </c>
      <c r="M5" s="108"/>
      <c r="N5" s="108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x14ac:dyDescent="0.3">
      <c r="A6" s="102" t="s">
        <v>80</v>
      </c>
      <c r="B6" s="111"/>
      <c r="C6" s="111"/>
      <c r="D6" s="112"/>
      <c r="E6" s="80" t="s">
        <v>79</v>
      </c>
      <c r="F6" s="80" t="s">
        <v>44</v>
      </c>
      <c r="G6" s="80" t="s">
        <v>43</v>
      </c>
      <c r="H6" s="80" t="s">
        <v>42</v>
      </c>
      <c r="I6" s="80" t="s">
        <v>41</v>
      </c>
      <c r="J6" s="80" t="s">
        <v>40</v>
      </c>
      <c r="K6" s="80" t="s">
        <v>39</v>
      </c>
      <c r="L6" s="80" t="s">
        <v>38</v>
      </c>
      <c r="M6" s="80" t="s">
        <v>37</v>
      </c>
      <c r="N6" s="80" t="s">
        <v>36</v>
      </c>
      <c r="O6" s="80" t="s">
        <v>35</v>
      </c>
      <c r="P6" s="80" t="s">
        <v>34</v>
      </c>
      <c r="Q6" s="80" t="s">
        <v>33</v>
      </c>
      <c r="R6" s="80" t="s">
        <v>32</v>
      </c>
      <c r="S6" s="80" t="s">
        <v>31</v>
      </c>
      <c r="T6" s="80" t="s">
        <v>30</v>
      </c>
      <c r="U6" s="80" t="s">
        <v>29</v>
      </c>
      <c r="V6" s="1"/>
      <c r="W6" s="1"/>
      <c r="X6" s="1"/>
      <c r="Y6" s="1"/>
      <c r="Z6" s="1"/>
    </row>
    <row r="7" spans="1:26" x14ac:dyDescent="0.3">
      <c r="A7" s="115" t="s">
        <v>78</v>
      </c>
      <c r="B7" s="116"/>
      <c r="C7" s="116"/>
      <c r="D7" s="116"/>
      <c r="E7" s="89">
        <v>50406</v>
      </c>
      <c r="F7" s="89">
        <v>3861</v>
      </c>
      <c r="G7" s="89">
        <v>1708</v>
      </c>
      <c r="H7" s="89">
        <v>1611</v>
      </c>
      <c r="I7" s="89">
        <v>3076</v>
      </c>
      <c r="J7" s="89">
        <v>2106</v>
      </c>
      <c r="K7" s="89">
        <v>2295</v>
      </c>
      <c r="L7" s="89">
        <v>2455</v>
      </c>
      <c r="M7" s="89">
        <v>2719</v>
      </c>
      <c r="N7" s="89">
        <v>1516</v>
      </c>
      <c r="O7" s="89">
        <v>1554</v>
      </c>
      <c r="P7" s="89">
        <v>2518</v>
      </c>
      <c r="Q7" s="89">
        <v>3921</v>
      </c>
      <c r="R7" s="89">
        <v>2429</v>
      </c>
      <c r="S7" s="89">
        <v>4127</v>
      </c>
      <c r="T7" s="89">
        <v>8895</v>
      </c>
      <c r="U7" s="89">
        <v>5615</v>
      </c>
      <c r="V7" s="2"/>
      <c r="W7" s="1"/>
      <c r="X7" s="1"/>
      <c r="Y7" s="1"/>
      <c r="Z7" s="1"/>
    </row>
    <row r="8" spans="1:26" x14ac:dyDescent="0.3">
      <c r="A8" s="115" t="s">
        <v>77</v>
      </c>
      <c r="B8" s="116"/>
      <c r="C8" s="116"/>
      <c r="D8" s="116"/>
      <c r="E8" s="89">
        <v>105895</v>
      </c>
      <c r="F8" s="89">
        <v>7590</v>
      </c>
      <c r="G8" s="89">
        <v>3377</v>
      </c>
      <c r="H8" s="89">
        <v>2988</v>
      </c>
      <c r="I8" s="89">
        <v>5691</v>
      </c>
      <c r="J8" s="89">
        <v>4288</v>
      </c>
      <c r="K8" s="89">
        <v>4692</v>
      </c>
      <c r="L8" s="89">
        <v>4719</v>
      </c>
      <c r="M8" s="89">
        <v>5357</v>
      </c>
      <c r="N8" s="89">
        <v>3006</v>
      </c>
      <c r="O8" s="89">
        <v>3277</v>
      </c>
      <c r="P8" s="89">
        <v>4782</v>
      </c>
      <c r="Q8" s="89">
        <v>8334</v>
      </c>
      <c r="R8" s="89">
        <v>5453</v>
      </c>
      <c r="S8" s="89">
        <v>8139</v>
      </c>
      <c r="T8" s="89">
        <v>19637</v>
      </c>
      <c r="U8" s="89">
        <v>14565</v>
      </c>
      <c r="V8" s="2"/>
      <c r="W8" s="1"/>
      <c r="X8" s="1"/>
      <c r="Y8" s="1"/>
      <c r="Z8" s="1"/>
    </row>
    <row r="9" spans="1:26" x14ac:dyDescent="0.3">
      <c r="A9" s="115" t="s">
        <v>76</v>
      </c>
      <c r="B9" s="116"/>
      <c r="C9" s="116"/>
      <c r="D9" s="116"/>
      <c r="E9" s="89">
        <v>750</v>
      </c>
      <c r="F9" s="89">
        <v>66</v>
      </c>
      <c r="G9" s="89">
        <v>53</v>
      </c>
      <c r="H9" s="89">
        <v>31</v>
      </c>
      <c r="I9" s="89">
        <v>83</v>
      </c>
      <c r="J9" s="89">
        <v>21</v>
      </c>
      <c r="K9" s="89">
        <v>28</v>
      </c>
      <c r="L9" s="89">
        <v>36</v>
      </c>
      <c r="M9" s="89">
        <v>38</v>
      </c>
      <c r="N9" s="89">
        <v>27</v>
      </c>
      <c r="O9" s="89">
        <v>23</v>
      </c>
      <c r="P9" s="89">
        <v>66</v>
      </c>
      <c r="Q9" s="89">
        <v>80</v>
      </c>
      <c r="R9" s="89">
        <v>45</v>
      </c>
      <c r="S9" s="89">
        <v>66</v>
      </c>
      <c r="T9" s="89">
        <v>80</v>
      </c>
      <c r="U9" s="89">
        <v>7</v>
      </c>
      <c r="V9" s="2"/>
      <c r="W9" s="1"/>
      <c r="X9" s="1"/>
      <c r="Y9" s="1"/>
      <c r="Z9" s="1"/>
    </row>
    <row r="10" spans="1:26" x14ac:dyDescent="0.3">
      <c r="A10" s="115" t="s">
        <v>75</v>
      </c>
      <c r="B10" s="116"/>
      <c r="C10" s="116"/>
      <c r="D10" s="116"/>
      <c r="E10" s="89">
        <v>86</v>
      </c>
      <c r="F10" s="89">
        <v>2</v>
      </c>
      <c r="G10" s="89">
        <v>2</v>
      </c>
      <c r="H10" s="89">
        <v>4</v>
      </c>
      <c r="I10" s="89">
        <v>6</v>
      </c>
      <c r="J10" s="89">
        <v>10</v>
      </c>
      <c r="K10" s="89">
        <v>2</v>
      </c>
      <c r="L10" s="89">
        <v>5</v>
      </c>
      <c r="M10" s="89">
        <v>3</v>
      </c>
      <c r="N10" s="89">
        <v>4</v>
      </c>
      <c r="O10" s="89">
        <v>3</v>
      </c>
      <c r="P10" s="89">
        <v>6</v>
      </c>
      <c r="Q10" s="89">
        <v>9</v>
      </c>
      <c r="R10" s="89">
        <v>2</v>
      </c>
      <c r="S10" s="89">
        <v>7</v>
      </c>
      <c r="T10" s="89">
        <v>15</v>
      </c>
      <c r="U10" s="89">
        <v>6</v>
      </c>
      <c r="V10" s="2"/>
      <c r="W10" s="1"/>
      <c r="X10" s="1"/>
      <c r="Y10" s="1"/>
      <c r="Z10" s="1"/>
    </row>
    <row r="11" spans="1:26" ht="16.5" customHeight="1" x14ac:dyDescent="0.3">
      <c r="A11" s="117" t="s">
        <v>74</v>
      </c>
      <c r="B11" s="120" t="s">
        <v>73</v>
      </c>
      <c r="C11" s="115" t="s">
        <v>3</v>
      </c>
      <c r="D11" s="116"/>
      <c r="E11" s="92">
        <v>1055</v>
      </c>
      <c r="F11" s="89">
        <v>41</v>
      </c>
      <c r="G11" s="89">
        <v>23</v>
      </c>
      <c r="H11" s="89">
        <v>23</v>
      </c>
      <c r="I11" s="89">
        <v>40</v>
      </c>
      <c r="J11" s="89">
        <v>47</v>
      </c>
      <c r="K11" s="89">
        <v>49</v>
      </c>
      <c r="L11" s="89">
        <v>38</v>
      </c>
      <c r="M11" s="89">
        <v>28</v>
      </c>
      <c r="N11" s="89">
        <v>15</v>
      </c>
      <c r="O11" s="89">
        <v>23</v>
      </c>
      <c r="P11" s="89">
        <v>52</v>
      </c>
      <c r="Q11" s="89">
        <v>95</v>
      </c>
      <c r="R11" s="89">
        <v>92</v>
      </c>
      <c r="S11" s="89">
        <v>86</v>
      </c>
      <c r="T11" s="89">
        <v>237</v>
      </c>
      <c r="U11" s="89">
        <v>166</v>
      </c>
      <c r="V11" s="2"/>
      <c r="W11" s="1"/>
      <c r="X11" s="1"/>
      <c r="Y11" s="1"/>
      <c r="Z11" s="1"/>
    </row>
    <row r="12" spans="1:26" x14ac:dyDescent="0.3">
      <c r="A12" s="116"/>
      <c r="B12" s="121"/>
      <c r="C12" s="115" t="s">
        <v>67</v>
      </c>
      <c r="D12" s="116"/>
      <c r="E12" s="89">
        <v>582</v>
      </c>
      <c r="F12" s="89">
        <v>26</v>
      </c>
      <c r="G12" s="89">
        <v>17</v>
      </c>
      <c r="H12" s="89">
        <v>12</v>
      </c>
      <c r="I12" s="89">
        <v>22</v>
      </c>
      <c r="J12" s="89">
        <v>22</v>
      </c>
      <c r="K12" s="89">
        <v>30</v>
      </c>
      <c r="L12" s="89">
        <v>18</v>
      </c>
      <c r="M12" s="89">
        <v>12</v>
      </c>
      <c r="N12" s="89">
        <v>8</v>
      </c>
      <c r="O12" s="89">
        <v>11</v>
      </c>
      <c r="P12" s="89">
        <v>32</v>
      </c>
      <c r="Q12" s="89">
        <v>46</v>
      </c>
      <c r="R12" s="89">
        <v>47</v>
      </c>
      <c r="S12" s="89">
        <v>52</v>
      </c>
      <c r="T12" s="89">
        <v>132</v>
      </c>
      <c r="U12" s="89">
        <v>95</v>
      </c>
      <c r="V12" s="2"/>
      <c r="W12" s="1"/>
      <c r="X12" s="1"/>
      <c r="Y12" s="1"/>
      <c r="Z12" s="1"/>
    </row>
    <row r="13" spans="1:26" x14ac:dyDescent="0.3">
      <c r="A13" s="116"/>
      <c r="B13" s="121"/>
      <c r="C13" s="115" t="s">
        <v>66</v>
      </c>
      <c r="D13" s="116"/>
      <c r="E13" s="89">
        <v>473</v>
      </c>
      <c r="F13" s="89">
        <v>15</v>
      </c>
      <c r="G13" s="89">
        <v>6</v>
      </c>
      <c r="H13" s="89">
        <v>11</v>
      </c>
      <c r="I13" s="89">
        <v>18</v>
      </c>
      <c r="J13" s="89">
        <v>25</v>
      </c>
      <c r="K13" s="89">
        <v>19</v>
      </c>
      <c r="L13" s="89">
        <v>20</v>
      </c>
      <c r="M13" s="89">
        <v>16</v>
      </c>
      <c r="N13" s="89">
        <v>7</v>
      </c>
      <c r="O13" s="89">
        <v>12</v>
      </c>
      <c r="P13" s="89">
        <v>20</v>
      </c>
      <c r="Q13" s="89">
        <v>49</v>
      </c>
      <c r="R13" s="89">
        <v>45</v>
      </c>
      <c r="S13" s="89">
        <v>34</v>
      </c>
      <c r="T13" s="89">
        <v>105</v>
      </c>
      <c r="U13" s="89">
        <v>71</v>
      </c>
      <c r="V13" s="2"/>
      <c r="W13" s="1"/>
      <c r="X13" s="1"/>
      <c r="Y13" s="1"/>
      <c r="Z13" s="1"/>
    </row>
    <row r="14" spans="1:26" x14ac:dyDescent="0.3">
      <c r="A14" s="116"/>
      <c r="B14" s="121"/>
      <c r="C14" s="115" t="s">
        <v>65</v>
      </c>
      <c r="D14" s="93" t="s">
        <v>64</v>
      </c>
      <c r="E14" s="89">
        <v>442</v>
      </c>
      <c r="F14" s="89">
        <v>7</v>
      </c>
      <c r="G14" s="89">
        <v>7</v>
      </c>
      <c r="H14" s="89">
        <v>10</v>
      </c>
      <c r="I14" s="89">
        <v>8</v>
      </c>
      <c r="J14" s="89">
        <v>3</v>
      </c>
      <c r="K14" s="89">
        <v>14</v>
      </c>
      <c r="L14" s="89">
        <v>8</v>
      </c>
      <c r="M14" s="89">
        <v>10</v>
      </c>
      <c r="N14" s="89">
        <v>2</v>
      </c>
      <c r="O14" s="89">
        <v>9</v>
      </c>
      <c r="P14" s="89">
        <v>28</v>
      </c>
      <c r="Q14" s="89">
        <v>44</v>
      </c>
      <c r="R14" s="89">
        <v>48</v>
      </c>
      <c r="S14" s="89">
        <v>46</v>
      </c>
      <c r="T14" s="89">
        <v>103</v>
      </c>
      <c r="U14" s="89">
        <v>95</v>
      </c>
      <c r="V14" s="2"/>
      <c r="W14" s="1"/>
      <c r="X14" s="1"/>
      <c r="Y14" s="1"/>
      <c r="Z14" s="1"/>
    </row>
    <row r="15" spans="1:26" x14ac:dyDescent="0.3">
      <c r="A15" s="116"/>
      <c r="B15" s="121"/>
      <c r="C15" s="116"/>
      <c r="D15" s="93" t="s">
        <v>63</v>
      </c>
      <c r="E15" s="89">
        <v>125</v>
      </c>
      <c r="F15" s="89">
        <v>18</v>
      </c>
      <c r="G15" s="89">
        <v>5</v>
      </c>
      <c r="H15" s="89">
        <v>3</v>
      </c>
      <c r="I15" s="89">
        <v>1</v>
      </c>
      <c r="J15" s="89">
        <v>3</v>
      </c>
      <c r="K15" s="89">
        <v>9</v>
      </c>
      <c r="L15" s="89">
        <v>7</v>
      </c>
      <c r="M15" s="89">
        <v>4</v>
      </c>
      <c r="N15" s="89">
        <v>6</v>
      </c>
      <c r="O15" s="89">
        <v>3</v>
      </c>
      <c r="P15" s="89">
        <v>4</v>
      </c>
      <c r="Q15" s="89">
        <v>13</v>
      </c>
      <c r="R15" s="89">
        <v>7</v>
      </c>
      <c r="S15" s="89">
        <v>5</v>
      </c>
      <c r="T15" s="89">
        <v>22</v>
      </c>
      <c r="U15" s="89">
        <v>15</v>
      </c>
      <c r="V15" s="2"/>
      <c r="W15" s="1"/>
      <c r="X15" s="1"/>
      <c r="Y15" s="1"/>
      <c r="Z15" s="1"/>
    </row>
    <row r="16" spans="1:26" x14ac:dyDescent="0.3">
      <c r="A16" s="116"/>
      <c r="B16" s="121"/>
      <c r="C16" s="115" t="s">
        <v>62</v>
      </c>
      <c r="D16" s="116"/>
      <c r="E16" s="89">
        <v>488</v>
      </c>
      <c r="F16" s="89">
        <v>16</v>
      </c>
      <c r="G16" s="89">
        <v>11</v>
      </c>
      <c r="H16" s="89">
        <v>10</v>
      </c>
      <c r="I16" s="89">
        <v>31</v>
      </c>
      <c r="J16" s="89">
        <v>41</v>
      </c>
      <c r="K16" s="89">
        <v>26</v>
      </c>
      <c r="L16" s="89">
        <v>23</v>
      </c>
      <c r="M16" s="89">
        <v>14</v>
      </c>
      <c r="N16" s="89">
        <v>7</v>
      </c>
      <c r="O16" s="89">
        <v>11</v>
      </c>
      <c r="P16" s="89">
        <v>20</v>
      </c>
      <c r="Q16" s="89">
        <v>38</v>
      </c>
      <c r="R16" s="89">
        <v>37</v>
      </c>
      <c r="S16" s="89">
        <v>35</v>
      </c>
      <c r="T16" s="89">
        <v>112</v>
      </c>
      <c r="U16" s="89">
        <v>56</v>
      </c>
      <c r="V16" s="2"/>
      <c r="W16" s="1"/>
      <c r="X16" s="1"/>
      <c r="Y16" s="1"/>
      <c r="Z16" s="1"/>
    </row>
    <row r="17" spans="1:26" x14ac:dyDescent="0.3">
      <c r="A17" s="116"/>
      <c r="B17" s="115" t="s">
        <v>72</v>
      </c>
      <c r="C17" s="116"/>
      <c r="D17" s="116"/>
      <c r="E17" s="89">
        <v>0</v>
      </c>
      <c r="F17" s="89">
        <v>0</v>
      </c>
      <c r="G17" s="89">
        <v>0</v>
      </c>
      <c r="H17" s="89">
        <v>0</v>
      </c>
      <c r="I17" s="89">
        <v>0</v>
      </c>
      <c r="J17" s="89">
        <v>0</v>
      </c>
      <c r="K17" s="89">
        <v>0</v>
      </c>
      <c r="L17" s="89">
        <v>0</v>
      </c>
      <c r="M17" s="89">
        <v>0</v>
      </c>
      <c r="N17" s="89">
        <v>0</v>
      </c>
      <c r="O17" s="89">
        <v>0</v>
      </c>
      <c r="P17" s="89">
        <v>0</v>
      </c>
      <c r="Q17" s="89">
        <v>0</v>
      </c>
      <c r="R17" s="89">
        <v>0</v>
      </c>
      <c r="S17" s="89">
        <v>0</v>
      </c>
      <c r="T17" s="89">
        <v>0</v>
      </c>
      <c r="U17" s="89">
        <v>0</v>
      </c>
      <c r="V17" s="2"/>
      <c r="W17" s="1"/>
      <c r="X17" s="1"/>
      <c r="Y17" s="1"/>
      <c r="Z17" s="1"/>
    </row>
    <row r="18" spans="1:26" x14ac:dyDescent="0.3">
      <c r="A18" s="116"/>
      <c r="B18" s="115" t="s">
        <v>71</v>
      </c>
      <c r="C18" s="116"/>
      <c r="D18" s="116"/>
      <c r="E18" s="92">
        <v>38</v>
      </c>
      <c r="F18" s="89">
        <v>3</v>
      </c>
      <c r="G18" s="89">
        <v>2</v>
      </c>
      <c r="H18" s="89">
        <v>0</v>
      </c>
      <c r="I18" s="89">
        <v>3</v>
      </c>
      <c r="J18" s="89">
        <v>0</v>
      </c>
      <c r="K18" s="89">
        <v>0</v>
      </c>
      <c r="L18" s="89">
        <v>2</v>
      </c>
      <c r="M18" s="89">
        <v>0</v>
      </c>
      <c r="N18" s="89">
        <v>1</v>
      </c>
      <c r="O18" s="89">
        <v>0</v>
      </c>
      <c r="P18" s="89">
        <v>0</v>
      </c>
      <c r="Q18" s="89">
        <v>1</v>
      </c>
      <c r="R18" s="89">
        <v>1</v>
      </c>
      <c r="S18" s="89">
        <v>3</v>
      </c>
      <c r="T18" s="89">
        <v>12</v>
      </c>
      <c r="U18" s="89">
        <v>10</v>
      </c>
      <c r="V18" s="2"/>
      <c r="W18" s="1"/>
      <c r="X18" s="1"/>
      <c r="Y18" s="1"/>
      <c r="Z18" s="1"/>
    </row>
    <row r="19" spans="1:26" x14ac:dyDescent="0.3">
      <c r="A19" s="116"/>
      <c r="B19" s="115" t="s">
        <v>70</v>
      </c>
      <c r="C19" s="116"/>
      <c r="D19" s="116"/>
      <c r="E19" s="89">
        <v>1</v>
      </c>
      <c r="F19" s="89">
        <v>0</v>
      </c>
      <c r="G19" s="89">
        <v>0</v>
      </c>
      <c r="H19" s="89">
        <v>0</v>
      </c>
      <c r="I19" s="89">
        <v>0</v>
      </c>
      <c r="J19" s="89">
        <v>0</v>
      </c>
      <c r="K19" s="89">
        <v>0</v>
      </c>
      <c r="L19" s="89">
        <v>1</v>
      </c>
      <c r="M19" s="89">
        <v>0</v>
      </c>
      <c r="N19" s="89">
        <v>0</v>
      </c>
      <c r="O19" s="89">
        <v>0</v>
      </c>
      <c r="P19" s="89">
        <v>0</v>
      </c>
      <c r="Q19" s="89">
        <v>0</v>
      </c>
      <c r="R19" s="89">
        <v>0</v>
      </c>
      <c r="S19" s="89">
        <v>0</v>
      </c>
      <c r="T19" s="89">
        <v>0</v>
      </c>
      <c r="U19" s="89">
        <v>0</v>
      </c>
      <c r="V19" s="2"/>
      <c r="W19" s="1"/>
      <c r="X19" s="1"/>
      <c r="Y19" s="1"/>
      <c r="Z19" s="1"/>
    </row>
    <row r="20" spans="1:26" x14ac:dyDescent="0.3">
      <c r="A20" s="116"/>
      <c r="B20" s="115" t="s">
        <v>59</v>
      </c>
      <c r="C20" s="116"/>
      <c r="D20" s="116"/>
      <c r="E20" s="89">
        <v>0</v>
      </c>
      <c r="F20" s="89">
        <v>0</v>
      </c>
      <c r="G20" s="89">
        <v>0</v>
      </c>
      <c r="H20" s="89">
        <v>0</v>
      </c>
      <c r="I20" s="89">
        <v>0</v>
      </c>
      <c r="J20" s="89">
        <v>0</v>
      </c>
      <c r="K20" s="89">
        <v>0</v>
      </c>
      <c r="L20" s="89">
        <v>0</v>
      </c>
      <c r="M20" s="89">
        <v>0</v>
      </c>
      <c r="N20" s="89">
        <v>0</v>
      </c>
      <c r="O20" s="89">
        <v>0</v>
      </c>
      <c r="P20" s="89">
        <v>0</v>
      </c>
      <c r="Q20" s="89">
        <v>0</v>
      </c>
      <c r="R20" s="89">
        <v>0</v>
      </c>
      <c r="S20" s="89">
        <v>0</v>
      </c>
      <c r="T20" s="89">
        <v>0</v>
      </c>
      <c r="U20" s="89">
        <v>0</v>
      </c>
      <c r="V20" s="2"/>
      <c r="W20" s="1"/>
      <c r="X20" s="1"/>
      <c r="Y20" s="1"/>
      <c r="Z20" s="1"/>
    </row>
    <row r="21" spans="1:26" x14ac:dyDescent="0.3">
      <c r="A21" s="116"/>
      <c r="B21" s="115" t="s">
        <v>58</v>
      </c>
      <c r="C21" s="116"/>
      <c r="D21" s="116"/>
      <c r="E21" s="89">
        <v>0</v>
      </c>
      <c r="F21" s="89">
        <v>0</v>
      </c>
      <c r="G21" s="89">
        <v>0</v>
      </c>
      <c r="H21" s="89">
        <v>0</v>
      </c>
      <c r="I21" s="89">
        <v>0</v>
      </c>
      <c r="J21" s="89">
        <v>0</v>
      </c>
      <c r="K21" s="89">
        <v>0</v>
      </c>
      <c r="L21" s="89">
        <v>0</v>
      </c>
      <c r="M21" s="89">
        <v>0</v>
      </c>
      <c r="N21" s="89">
        <v>0</v>
      </c>
      <c r="O21" s="89">
        <v>0</v>
      </c>
      <c r="P21" s="89">
        <v>0</v>
      </c>
      <c r="Q21" s="89">
        <v>0</v>
      </c>
      <c r="R21" s="89">
        <v>0</v>
      </c>
      <c r="S21" s="89">
        <v>0</v>
      </c>
      <c r="T21" s="89">
        <v>0</v>
      </c>
      <c r="U21" s="89">
        <v>0</v>
      </c>
      <c r="V21" s="2"/>
      <c r="W21" s="1"/>
      <c r="X21" s="1"/>
      <c r="Y21" s="1"/>
      <c r="Z21" s="1"/>
    </row>
    <row r="22" spans="1:26" ht="16.5" customHeight="1" x14ac:dyDescent="0.3">
      <c r="A22" s="117" t="s">
        <v>69</v>
      </c>
      <c r="B22" s="118" t="s">
        <v>68</v>
      </c>
      <c r="C22" s="115" t="s">
        <v>3</v>
      </c>
      <c r="D22" s="116"/>
      <c r="E22" s="94">
        <v>1152</v>
      </c>
      <c r="F22" s="89">
        <v>54</v>
      </c>
      <c r="G22" s="89">
        <v>24</v>
      </c>
      <c r="H22" s="89">
        <v>26</v>
      </c>
      <c r="I22" s="89">
        <v>48</v>
      </c>
      <c r="J22" s="89">
        <v>53</v>
      </c>
      <c r="K22" s="89">
        <v>37</v>
      </c>
      <c r="L22" s="89">
        <v>29</v>
      </c>
      <c r="M22" s="89">
        <v>39</v>
      </c>
      <c r="N22" s="89">
        <v>18</v>
      </c>
      <c r="O22" s="89">
        <v>23</v>
      </c>
      <c r="P22" s="89">
        <v>80</v>
      </c>
      <c r="Q22" s="89">
        <v>95</v>
      </c>
      <c r="R22" s="89">
        <v>67</v>
      </c>
      <c r="S22" s="89">
        <v>119</v>
      </c>
      <c r="T22" s="89">
        <v>284</v>
      </c>
      <c r="U22" s="89">
        <v>156</v>
      </c>
      <c r="V22" s="2"/>
      <c r="W22" s="1"/>
      <c r="X22" s="1"/>
      <c r="Y22" s="1"/>
      <c r="Z22" s="1"/>
    </row>
    <row r="23" spans="1:26" x14ac:dyDescent="0.3">
      <c r="A23" s="116"/>
      <c r="B23" s="119"/>
      <c r="C23" s="115" t="s">
        <v>67</v>
      </c>
      <c r="D23" s="116"/>
      <c r="E23" s="89">
        <v>603</v>
      </c>
      <c r="F23" s="89">
        <v>21</v>
      </c>
      <c r="G23" s="89">
        <v>12</v>
      </c>
      <c r="H23" s="89">
        <v>12</v>
      </c>
      <c r="I23" s="89">
        <v>27</v>
      </c>
      <c r="J23" s="89">
        <v>23</v>
      </c>
      <c r="K23" s="89">
        <v>21</v>
      </c>
      <c r="L23" s="89">
        <v>15</v>
      </c>
      <c r="M23" s="89">
        <v>18</v>
      </c>
      <c r="N23" s="89">
        <v>8</v>
      </c>
      <c r="O23" s="89">
        <v>10</v>
      </c>
      <c r="P23" s="89">
        <v>50</v>
      </c>
      <c r="Q23" s="89">
        <v>59</v>
      </c>
      <c r="R23" s="89">
        <v>45</v>
      </c>
      <c r="S23" s="89">
        <v>66</v>
      </c>
      <c r="T23" s="89">
        <v>137</v>
      </c>
      <c r="U23" s="89">
        <v>79</v>
      </c>
      <c r="V23" s="2"/>
      <c r="W23" s="1"/>
      <c r="X23" s="1"/>
      <c r="Y23" s="1"/>
      <c r="Z23" s="1"/>
    </row>
    <row r="24" spans="1:26" x14ac:dyDescent="0.3">
      <c r="A24" s="116"/>
      <c r="B24" s="119"/>
      <c r="C24" s="115" t="s">
        <v>66</v>
      </c>
      <c r="D24" s="116"/>
      <c r="E24" s="89">
        <v>549</v>
      </c>
      <c r="F24" s="89">
        <v>33</v>
      </c>
      <c r="G24" s="89">
        <v>12</v>
      </c>
      <c r="H24" s="89">
        <v>14</v>
      </c>
      <c r="I24" s="89">
        <v>21</v>
      </c>
      <c r="J24" s="89">
        <v>30</v>
      </c>
      <c r="K24" s="89">
        <v>16</v>
      </c>
      <c r="L24" s="89">
        <v>14</v>
      </c>
      <c r="M24" s="89">
        <v>21</v>
      </c>
      <c r="N24" s="89">
        <v>10</v>
      </c>
      <c r="O24" s="89">
        <v>13</v>
      </c>
      <c r="P24" s="89">
        <v>30</v>
      </c>
      <c r="Q24" s="89">
        <v>36</v>
      </c>
      <c r="R24" s="89">
        <v>22</v>
      </c>
      <c r="S24" s="89">
        <v>53</v>
      </c>
      <c r="T24" s="89">
        <v>147</v>
      </c>
      <c r="U24" s="89">
        <v>77</v>
      </c>
      <c r="V24" s="2"/>
      <c r="W24" s="1"/>
      <c r="X24" s="1"/>
      <c r="Y24" s="1"/>
      <c r="Z24" s="1"/>
    </row>
    <row r="25" spans="1:26" x14ac:dyDescent="0.3">
      <c r="A25" s="116"/>
      <c r="B25" s="119"/>
      <c r="C25" s="115" t="s">
        <v>65</v>
      </c>
      <c r="D25" s="93" t="s">
        <v>64</v>
      </c>
      <c r="E25" s="89">
        <v>442</v>
      </c>
      <c r="F25" s="89">
        <v>15</v>
      </c>
      <c r="G25" s="89">
        <v>11</v>
      </c>
      <c r="H25" s="89">
        <v>5</v>
      </c>
      <c r="I25" s="89">
        <v>11</v>
      </c>
      <c r="J25" s="89">
        <v>7</v>
      </c>
      <c r="K25" s="89">
        <v>14</v>
      </c>
      <c r="L25" s="89">
        <v>9</v>
      </c>
      <c r="M25" s="89">
        <v>14</v>
      </c>
      <c r="N25" s="89">
        <v>4</v>
      </c>
      <c r="O25" s="89">
        <v>2</v>
      </c>
      <c r="P25" s="89">
        <v>48</v>
      </c>
      <c r="Q25" s="89">
        <v>50</v>
      </c>
      <c r="R25" s="89">
        <v>25</v>
      </c>
      <c r="S25" s="89">
        <v>73</v>
      </c>
      <c r="T25" s="89">
        <v>94</v>
      </c>
      <c r="U25" s="89">
        <v>60</v>
      </c>
      <c r="V25" s="2"/>
      <c r="W25" s="1"/>
      <c r="X25" s="1"/>
      <c r="Y25" s="1"/>
      <c r="Z25" s="1"/>
    </row>
    <row r="26" spans="1:26" x14ac:dyDescent="0.3">
      <c r="A26" s="116"/>
      <c r="B26" s="119"/>
      <c r="C26" s="116"/>
      <c r="D26" s="93" t="s">
        <v>63</v>
      </c>
      <c r="E26" s="89">
        <v>129</v>
      </c>
      <c r="F26" s="89">
        <v>21</v>
      </c>
      <c r="G26" s="89">
        <v>1</v>
      </c>
      <c r="H26" s="89">
        <v>5</v>
      </c>
      <c r="I26" s="89">
        <v>7</v>
      </c>
      <c r="J26" s="89">
        <v>3</v>
      </c>
      <c r="K26" s="89">
        <v>5</v>
      </c>
      <c r="L26" s="89">
        <v>7</v>
      </c>
      <c r="M26" s="89">
        <v>4</v>
      </c>
      <c r="N26" s="89">
        <v>1</v>
      </c>
      <c r="O26" s="89">
        <v>4</v>
      </c>
      <c r="P26" s="89">
        <v>6</v>
      </c>
      <c r="Q26" s="89">
        <v>5</v>
      </c>
      <c r="R26" s="89">
        <v>6</v>
      </c>
      <c r="S26" s="89">
        <v>7</v>
      </c>
      <c r="T26" s="89">
        <v>27</v>
      </c>
      <c r="U26" s="89">
        <v>20</v>
      </c>
      <c r="V26" s="2"/>
      <c r="W26" s="1"/>
      <c r="X26" s="1"/>
      <c r="Y26" s="1"/>
      <c r="Z26" s="1"/>
    </row>
    <row r="27" spans="1:26" x14ac:dyDescent="0.3">
      <c r="A27" s="116"/>
      <c r="B27" s="119"/>
      <c r="C27" s="115" t="s">
        <v>62</v>
      </c>
      <c r="D27" s="116"/>
      <c r="E27" s="89">
        <v>581</v>
      </c>
      <c r="F27" s="89">
        <v>18</v>
      </c>
      <c r="G27" s="89">
        <v>12</v>
      </c>
      <c r="H27" s="89">
        <v>16</v>
      </c>
      <c r="I27" s="89">
        <v>30</v>
      </c>
      <c r="J27" s="89">
        <v>43</v>
      </c>
      <c r="K27" s="89">
        <v>18</v>
      </c>
      <c r="L27" s="89">
        <v>13</v>
      </c>
      <c r="M27" s="89">
        <v>21</v>
      </c>
      <c r="N27" s="89">
        <v>13</v>
      </c>
      <c r="O27" s="89">
        <v>17</v>
      </c>
      <c r="P27" s="89">
        <v>26</v>
      </c>
      <c r="Q27" s="89">
        <v>40</v>
      </c>
      <c r="R27" s="89">
        <v>36</v>
      </c>
      <c r="S27" s="89">
        <v>39</v>
      </c>
      <c r="T27" s="89">
        <v>163</v>
      </c>
      <c r="U27" s="89">
        <v>76</v>
      </c>
      <c r="V27" s="2"/>
      <c r="W27" s="1"/>
      <c r="X27" s="1"/>
      <c r="Y27" s="1"/>
      <c r="Z27" s="1"/>
    </row>
    <row r="28" spans="1:26" x14ac:dyDescent="0.3">
      <c r="A28" s="116"/>
      <c r="B28" s="115" t="s">
        <v>61</v>
      </c>
      <c r="C28" s="116"/>
      <c r="D28" s="116"/>
      <c r="E28" s="94">
        <v>93</v>
      </c>
      <c r="F28" s="89">
        <v>12</v>
      </c>
      <c r="G28" s="89">
        <v>3</v>
      </c>
      <c r="H28" s="89">
        <v>5</v>
      </c>
      <c r="I28" s="89">
        <v>10</v>
      </c>
      <c r="J28" s="89">
        <v>6</v>
      </c>
      <c r="K28" s="89">
        <v>3</v>
      </c>
      <c r="L28" s="89">
        <v>10</v>
      </c>
      <c r="M28" s="89">
        <v>5</v>
      </c>
      <c r="N28" s="89">
        <v>6</v>
      </c>
      <c r="O28" s="89">
        <v>7</v>
      </c>
      <c r="P28" s="89">
        <v>1</v>
      </c>
      <c r="Q28" s="89">
        <v>2</v>
      </c>
      <c r="R28" s="89">
        <v>4</v>
      </c>
      <c r="S28" s="89">
        <v>7</v>
      </c>
      <c r="T28" s="89">
        <v>4</v>
      </c>
      <c r="U28" s="89">
        <v>8</v>
      </c>
      <c r="V28" s="2"/>
      <c r="W28" s="1"/>
      <c r="X28" s="1"/>
      <c r="Y28" s="1"/>
      <c r="Z28" s="1"/>
    </row>
    <row r="29" spans="1:26" x14ac:dyDescent="0.3">
      <c r="A29" s="116"/>
      <c r="B29" s="115" t="s">
        <v>60</v>
      </c>
      <c r="C29" s="116"/>
      <c r="D29" s="116"/>
      <c r="E29" s="89">
        <v>1</v>
      </c>
      <c r="F29" s="89">
        <v>0</v>
      </c>
      <c r="G29" s="89">
        <v>0</v>
      </c>
      <c r="H29" s="89">
        <v>0</v>
      </c>
      <c r="I29" s="89">
        <v>0</v>
      </c>
      <c r="J29" s="89">
        <v>0</v>
      </c>
      <c r="K29" s="89">
        <v>0</v>
      </c>
      <c r="L29" s="89">
        <v>0</v>
      </c>
      <c r="M29" s="89">
        <v>0</v>
      </c>
      <c r="N29" s="89">
        <v>0</v>
      </c>
      <c r="O29" s="89">
        <v>0</v>
      </c>
      <c r="P29" s="89">
        <v>0</v>
      </c>
      <c r="Q29" s="89">
        <v>1</v>
      </c>
      <c r="R29" s="89">
        <v>0</v>
      </c>
      <c r="S29" s="89">
        <v>0</v>
      </c>
      <c r="T29" s="89">
        <v>0</v>
      </c>
      <c r="U29" s="89">
        <v>0</v>
      </c>
      <c r="V29" s="2"/>
      <c r="W29" s="1"/>
      <c r="X29" s="1"/>
      <c r="Y29" s="1"/>
      <c r="Z29" s="1"/>
    </row>
    <row r="30" spans="1:26" x14ac:dyDescent="0.3">
      <c r="A30" s="116"/>
      <c r="B30" s="115" t="s">
        <v>59</v>
      </c>
      <c r="C30" s="116"/>
      <c r="D30" s="116"/>
      <c r="E30" s="89">
        <v>0</v>
      </c>
      <c r="F30" s="89">
        <v>0</v>
      </c>
      <c r="G30" s="89">
        <v>0</v>
      </c>
      <c r="H30" s="89">
        <v>0</v>
      </c>
      <c r="I30" s="89">
        <v>0</v>
      </c>
      <c r="J30" s="89">
        <v>0</v>
      </c>
      <c r="K30" s="89">
        <v>0</v>
      </c>
      <c r="L30" s="89">
        <v>0</v>
      </c>
      <c r="M30" s="89">
        <v>0</v>
      </c>
      <c r="N30" s="89">
        <v>0</v>
      </c>
      <c r="O30" s="89">
        <v>0</v>
      </c>
      <c r="P30" s="89">
        <v>0</v>
      </c>
      <c r="Q30" s="89">
        <v>0</v>
      </c>
      <c r="R30" s="89">
        <v>0</v>
      </c>
      <c r="S30" s="89">
        <v>0</v>
      </c>
      <c r="T30" s="89">
        <v>0</v>
      </c>
      <c r="U30" s="89">
        <v>0</v>
      </c>
      <c r="V30" s="2"/>
      <c r="W30" s="1"/>
      <c r="X30" s="1"/>
      <c r="Y30" s="1"/>
      <c r="Z30" s="1"/>
    </row>
    <row r="31" spans="1:26" x14ac:dyDescent="0.3">
      <c r="A31" s="116"/>
      <c r="B31" s="115" t="s">
        <v>58</v>
      </c>
      <c r="C31" s="116"/>
      <c r="D31" s="116"/>
      <c r="E31" s="89">
        <v>0</v>
      </c>
      <c r="F31" s="89">
        <v>0</v>
      </c>
      <c r="G31" s="89">
        <v>0</v>
      </c>
      <c r="H31" s="89">
        <v>0</v>
      </c>
      <c r="I31" s="89">
        <v>0</v>
      </c>
      <c r="J31" s="89">
        <v>0</v>
      </c>
      <c r="K31" s="89">
        <v>0</v>
      </c>
      <c r="L31" s="89">
        <v>0</v>
      </c>
      <c r="M31" s="89">
        <v>0</v>
      </c>
      <c r="N31" s="89">
        <v>0</v>
      </c>
      <c r="O31" s="89">
        <v>0</v>
      </c>
      <c r="P31" s="89">
        <v>0</v>
      </c>
      <c r="Q31" s="89">
        <v>0</v>
      </c>
      <c r="R31" s="89">
        <v>0</v>
      </c>
      <c r="S31" s="89">
        <v>0</v>
      </c>
      <c r="T31" s="89">
        <v>0</v>
      </c>
      <c r="U31" s="89">
        <v>0</v>
      </c>
      <c r="V31" s="2"/>
      <c r="W31" s="1"/>
      <c r="X31" s="1"/>
      <c r="Y31" s="1"/>
      <c r="Z31" s="1"/>
    </row>
    <row r="32" spans="1:26" x14ac:dyDescent="0.3">
      <c r="A32" s="115" t="s">
        <v>57</v>
      </c>
      <c r="B32" s="116"/>
      <c r="C32" s="116"/>
      <c r="D32" s="116"/>
      <c r="E32" s="89">
        <v>9</v>
      </c>
      <c r="F32" s="89">
        <v>-10</v>
      </c>
      <c r="G32" s="89">
        <v>-2</v>
      </c>
      <c r="H32" s="89">
        <v>1</v>
      </c>
      <c r="I32" s="89">
        <v>-3</v>
      </c>
      <c r="J32" s="89">
        <v>-4</v>
      </c>
      <c r="K32" s="89">
        <v>14</v>
      </c>
      <c r="L32" s="89">
        <v>3</v>
      </c>
      <c r="M32" s="89">
        <v>-4</v>
      </c>
      <c r="N32" s="89">
        <v>1</v>
      </c>
      <c r="O32" s="89">
        <v>2</v>
      </c>
      <c r="P32" s="89">
        <v>-5</v>
      </c>
      <c r="Q32" s="89">
        <v>4</v>
      </c>
      <c r="R32" s="89">
        <v>13</v>
      </c>
      <c r="S32" s="89">
        <v>-14</v>
      </c>
      <c r="T32" s="89">
        <v>-8</v>
      </c>
      <c r="U32" s="89">
        <v>21</v>
      </c>
      <c r="V32" s="2"/>
      <c r="W32" s="1"/>
      <c r="X32" s="1"/>
      <c r="Y32" s="1"/>
      <c r="Z32" s="1"/>
    </row>
    <row r="33" spans="1:26" x14ac:dyDescent="0.3">
      <c r="A33" s="115" t="s">
        <v>56</v>
      </c>
      <c r="B33" s="116"/>
      <c r="C33" s="116"/>
      <c r="D33" s="116"/>
      <c r="E33" s="89">
        <v>-152</v>
      </c>
      <c r="F33" s="89">
        <v>-22</v>
      </c>
      <c r="G33" s="89">
        <v>-2</v>
      </c>
      <c r="H33" s="89">
        <v>-8</v>
      </c>
      <c r="I33" s="89">
        <v>-15</v>
      </c>
      <c r="J33" s="89">
        <v>-12</v>
      </c>
      <c r="K33" s="89">
        <v>9</v>
      </c>
      <c r="L33" s="89">
        <v>2</v>
      </c>
      <c r="M33" s="89">
        <v>-16</v>
      </c>
      <c r="N33" s="89">
        <v>-8</v>
      </c>
      <c r="O33" s="89">
        <v>-7</v>
      </c>
      <c r="P33" s="89">
        <v>-29</v>
      </c>
      <c r="Q33" s="89">
        <v>-2</v>
      </c>
      <c r="R33" s="89">
        <v>22</v>
      </c>
      <c r="S33" s="89">
        <v>-37</v>
      </c>
      <c r="T33" s="89">
        <v>-39</v>
      </c>
      <c r="U33" s="89">
        <v>12</v>
      </c>
      <c r="V33" s="2"/>
      <c r="W33" s="1"/>
      <c r="X33" s="1"/>
      <c r="Y33" s="1"/>
      <c r="Z33" s="1"/>
    </row>
    <row r="34" spans="1:26" x14ac:dyDescent="0.3">
      <c r="A34" s="115" t="s">
        <v>55</v>
      </c>
      <c r="B34" s="116"/>
      <c r="C34" s="116"/>
      <c r="D34" s="116"/>
      <c r="E34" s="89">
        <v>-9</v>
      </c>
      <c r="F34" s="89">
        <v>-2</v>
      </c>
      <c r="G34" s="89">
        <v>0</v>
      </c>
      <c r="H34" s="89">
        <v>0</v>
      </c>
      <c r="I34" s="89">
        <v>0</v>
      </c>
      <c r="J34" s="89">
        <v>-1</v>
      </c>
      <c r="K34" s="89">
        <v>-1</v>
      </c>
      <c r="L34" s="89">
        <v>0</v>
      </c>
      <c r="M34" s="89">
        <v>0</v>
      </c>
      <c r="N34" s="89">
        <v>0</v>
      </c>
      <c r="O34" s="89">
        <v>-1</v>
      </c>
      <c r="P34" s="89">
        <v>-2</v>
      </c>
      <c r="Q34" s="89">
        <v>-1</v>
      </c>
      <c r="R34" s="89">
        <v>0</v>
      </c>
      <c r="S34" s="89">
        <v>-2</v>
      </c>
      <c r="T34" s="89">
        <v>1</v>
      </c>
      <c r="U34" s="89">
        <v>0</v>
      </c>
      <c r="V34" s="2"/>
      <c r="W34" s="1"/>
      <c r="X34" s="1"/>
      <c r="Y34" s="1"/>
      <c r="Z34" s="1"/>
    </row>
    <row r="35" spans="1:26" x14ac:dyDescent="0.3">
      <c r="A35" s="115" t="s">
        <v>54</v>
      </c>
      <c r="B35" s="116"/>
      <c r="C35" s="116"/>
      <c r="D35" s="116"/>
      <c r="E35" s="89">
        <v>50415</v>
      </c>
      <c r="F35" s="89">
        <v>3851</v>
      </c>
      <c r="G35" s="89">
        <v>1706</v>
      </c>
      <c r="H35" s="89">
        <v>1612</v>
      </c>
      <c r="I35" s="89">
        <v>3073</v>
      </c>
      <c r="J35" s="89">
        <v>2102</v>
      </c>
      <c r="K35" s="89">
        <v>2309</v>
      </c>
      <c r="L35" s="89">
        <v>2458</v>
      </c>
      <c r="M35" s="89">
        <v>2715</v>
      </c>
      <c r="N35" s="89">
        <v>1517</v>
      </c>
      <c r="O35" s="89">
        <v>1556</v>
      </c>
      <c r="P35" s="89">
        <v>2513</v>
      </c>
      <c r="Q35" s="89">
        <v>3925</v>
      </c>
      <c r="R35" s="89">
        <v>2442</v>
      </c>
      <c r="S35" s="89">
        <v>4113</v>
      </c>
      <c r="T35" s="89">
        <v>8887</v>
      </c>
      <c r="U35" s="89">
        <v>5636</v>
      </c>
      <c r="V35" s="2"/>
      <c r="W35" s="1"/>
      <c r="X35" s="1"/>
      <c r="Y35" s="1"/>
      <c r="Z35" s="1"/>
    </row>
    <row r="36" spans="1:26" x14ac:dyDescent="0.3">
      <c r="A36" s="115" t="s">
        <v>53</v>
      </c>
      <c r="B36" s="116"/>
      <c r="C36" s="116"/>
      <c r="D36" s="116"/>
      <c r="E36" s="91">
        <v>105743</v>
      </c>
      <c r="F36" s="89">
        <v>7568</v>
      </c>
      <c r="G36" s="89">
        <v>3375</v>
      </c>
      <c r="H36" s="89">
        <v>2980</v>
      </c>
      <c r="I36" s="89">
        <v>5676</v>
      </c>
      <c r="J36" s="89">
        <v>4276</v>
      </c>
      <c r="K36" s="89">
        <v>4701</v>
      </c>
      <c r="L36" s="89">
        <v>4721</v>
      </c>
      <c r="M36" s="89">
        <v>5341</v>
      </c>
      <c r="N36" s="89">
        <v>2998</v>
      </c>
      <c r="O36" s="89">
        <v>3270</v>
      </c>
      <c r="P36" s="89">
        <v>4753</v>
      </c>
      <c r="Q36" s="89">
        <v>8332</v>
      </c>
      <c r="R36" s="89">
        <v>5475</v>
      </c>
      <c r="S36" s="89">
        <v>8102</v>
      </c>
      <c r="T36" s="89">
        <v>19598</v>
      </c>
      <c r="U36" s="89">
        <v>14577</v>
      </c>
      <c r="V36" s="2"/>
      <c r="W36" s="1"/>
      <c r="X36" s="1"/>
      <c r="Y36" s="1"/>
      <c r="Z36" s="1"/>
    </row>
    <row r="37" spans="1:26" x14ac:dyDescent="0.3">
      <c r="A37" s="113" t="s">
        <v>52</v>
      </c>
      <c r="B37" s="114"/>
      <c r="C37" s="114"/>
      <c r="D37" s="114"/>
      <c r="E37" s="89">
        <v>741</v>
      </c>
      <c r="F37" s="89">
        <v>64</v>
      </c>
      <c r="G37" s="89">
        <v>53</v>
      </c>
      <c r="H37" s="89">
        <v>31</v>
      </c>
      <c r="I37" s="89">
        <v>83</v>
      </c>
      <c r="J37" s="89">
        <v>20</v>
      </c>
      <c r="K37" s="89">
        <v>27</v>
      </c>
      <c r="L37" s="89">
        <v>36</v>
      </c>
      <c r="M37" s="89">
        <v>38</v>
      </c>
      <c r="N37" s="89">
        <v>27</v>
      </c>
      <c r="O37" s="89">
        <v>22</v>
      </c>
      <c r="P37" s="89">
        <v>64</v>
      </c>
      <c r="Q37" s="89">
        <v>79</v>
      </c>
      <c r="R37" s="89">
        <v>45</v>
      </c>
      <c r="S37" s="89">
        <v>64</v>
      </c>
      <c r="T37" s="89">
        <v>81</v>
      </c>
      <c r="U37" s="89">
        <v>7</v>
      </c>
      <c r="V37" s="2"/>
      <c r="W37" s="1"/>
      <c r="X37" s="1"/>
      <c r="Y37" s="1"/>
      <c r="Z37" s="1"/>
    </row>
    <row r="38" spans="1:26" x14ac:dyDescent="0.3">
      <c r="A38" s="113" t="s">
        <v>51</v>
      </c>
      <c r="B38" s="114"/>
      <c r="C38" s="114"/>
      <c r="D38" s="114"/>
      <c r="E38" s="89">
        <v>86</v>
      </c>
      <c r="F38" s="89">
        <v>2</v>
      </c>
      <c r="G38" s="89">
        <v>2</v>
      </c>
      <c r="H38" s="89">
        <v>4</v>
      </c>
      <c r="I38" s="89">
        <v>6</v>
      </c>
      <c r="J38" s="89">
        <v>10</v>
      </c>
      <c r="K38" s="89">
        <v>2</v>
      </c>
      <c r="L38" s="89">
        <v>5</v>
      </c>
      <c r="M38" s="89">
        <v>3</v>
      </c>
      <c r="N38" s="89">
        <v>4</v>
      </c>
      <c r="O38" s="89">
        <v>3</v>
      </c>
      <c r="P38" s="89">
        <v>6</v>
      </c>
      <c r="Q38" s="89">
        <v>9</v>
      </c>
      <c r="R38" s="89">
        <v>2</v>
      </c>
      <c r="S38" s="89">
        <v>7</v>
      </c>
      <c r="T38" s="89">
        <v>15</v>
      </c>
      <c r="U38" s="89">
        <v>6</v>
      </c>
      <c r="V38" s="2"/>
      <c r="W38" s="1"/>
      <c r="X38" s="1"/>
      <c r="Y38" s="1"/>
      <c r="Z38" s="1"/>
    </row>
    <row r="39" spans="1:26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39">
    <mergeCell ref="A2:N2"/>
    <mergeCell ref="A4:D4"/>
    <mergeCell ref="A5:D5"/>
    <mergeCell ref="L5:N5"/>
    <mergeCell ref="A6:D6"/>
    <mergeCell ref="A7:D7"/>
    <mergeCell ref="A8:D8"/>
    <mergeCell ref="A9:D9"/>
    <mergeCell ref="A10:D10"/>
    <mergeCell ref="A11:A21"/>
    <mergeCell ref="B11:B16"/>
    <mergeCell ref="C11:D11"/>
    <mergeCell ref="C12:D12"/>
    <mergeCell ref="C13:D13"/>
    <mergeCell ref="C14:C15"/>
    <mergeCell ref="C16:D16"/>
    <mergeCell ref="B17:D17"/>
    <mergeCell ref="B18:D18"/>
    <mergeCell ref="B19:D19"/>
    <mergeCell ref="B20:D20"/>
    <mergeCell ref="B21:D21"/>
    <mergeCell ref="A22:A31"/>
    <mergeCell ref="B22:B27"/>
    <mergeCell ref="C22:D22"/>
    <mergeCell ref="C23:D23"/>
    <mergeCell ref="C24:D24"/>
    <mergeCell ref="C25:C26"/>
    <mergeCell ref="C27:D27"/>
    <mergeCell ref="B28:D28"/>
    <mergeCell ref="B29:D29"/>
    <mergeCell ref="B30:D30"/>
    <mergeCell ref="B31:D31"/>
    <mergeCell ref="A38:D38"/>
    <mergeCell ref="A32:D32"/>
    <mergeCell ref="A33:D33"/>
    <mergeCell ref="A34:D34"/>
    <mergeCell ref="A35:D35"/>
    <mergeCell ref="A36:D36"/>
    <mergeCell ref="A37:D37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BA1000"/>
  <sheetViews>
    <sheetView workbookViewId="0">
      <selection activeCell="D4" sqref="D4"/>
    </sheetView>
  </sheetViews>
  <sheetFormatPr defaultRowHeight="16.5" x14ac:dyDescent="0.3"/>
  <cols>
    <col min="1" max="1" width="13.125" bestFit="1" customWidth="1"/>
    <col min="2" max="2" width="9.125" style="3" customWidth="1"/>
    <col min="3" max="3" width="9.125" bestFit="1" customWidth="1"/>
    <col min="4" max="5" width="7.625" bestFit="1" customWidth="1"/>
    <col min="6" max="6" width="9.125" bestFit="1" customWidth="1"/>
    <col min="7" max="8" width="7.625" bestFit="1" customWidth="1"/>
    <col min="9" max="9" width="9.125" bestFit="1" customWidth="1"/>
    <col min="10" max="11" width="7.625" bestFit="1" customWidth="1"/>
    <col min="12" max="12" width="9.125" bestFit="1" customWidth="1"/>
    <col min="13" max="13" width="7.625" bestFit="1" customWidth="1"/>
    <col min="14" max="14" width="9.375" bestFit="1" customWidth="1"/>
    <col min="15" max="15" width="9.125" bestFit="1" customWidth="1"/>
    <col min="16" max="17" width="7.625" bestFit="1" customWidth="1"/>
    <col min="18" max="18" width="9.125" bestFit="1" customWidth="1"/>
    <col min="19" max="20" width="7.625" bestFit="1" customWidth="1"/>
    <col min="21" max="21" width="9.125" bestFit="1" customWidth="1"/>
    <col min="22" max="23" width="7.625" bestFit="1" customWidth="1"/>
    <col min="24" max="24" width="9.125" bestFit="1" customWidth="1"/>
    <col min="25" max="26" width="7.625" bestFit="1" customWidth="1"/>
    <col min="27" max="27" width="8.625" bestFit="1" customWidth="1"/>
    <col min="28" max="29" width="7.5" bestFit="1" customWidth="1"/>
    <col min="30" max="30" width="8.625" bestFit="1" customWidth="1"/>
    <col min="31" max="32" width="7.5" bestFit="1" customWidth="1"/>
    <col min="33" max="33" width="8.625" bestFit="1" customWidth="1"/>
    <col min="34" max="35" width="7.5" bestFit="1" customWidth="1"/>
    <col min="36" max="36" width="8.625" bestFit="1" customWidth="1"/>
    <col min="37" max="38" width="7.5" bestFit="1" customWidth="1"/>
    <col min="39" max="39" width="8.625" bestFit="1" customWidth="1"/>
    <col min="40" max="41" width="7.5" bestFit="1" customWidth="1"/>
    <col min="42" max="42" width="8.625" bestFit="1" customWidth="1"/>
    <col min="43" max="44" width="7.5" bestFit="1" customWidth="1"/>
    <col min="45" max="45" width="8.625" bestFit="1" customWidth="1"/>
    <col min="46" max="47" width="7.5" bestFit="1" customWidth="1"/>
    <col min="48" max="48" width="8.625" bestFit="1" customWidth="1"/>
    <col min="49" max="50" width="7.5" bestFit="1" customWidth="1"/>
    <col min="51" max="51" width="8.625" bestFit="1" customWidth="1"/>
    <col min="52" max="53" width="7.5" bestFit="1" customWidth="1"/>
  </cols>
  <sheetData>
    <row r="1" spans="1:53" x14ac:dyDescent="0.3">
      <c r="A1" s="1"/>
      <c r="B1" s="4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53" ht="22.5" x14ac:dyDescent="0.3">
      <c r="A2" s="103" t="s">
        <v>197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63"/>
      <c r="AO2" s="63"/>
      <c r="AP2" s="63"/>
      <c r="AQ2" s="63"/>
      <c r="AR2" s="63"/>
      <c r="AS2" s="63"/>
      <c r="AT2" s="63"/>
      <c r="AU2" s="63"/>
      <c r="AV2" s="63"/>
      <c r="AW2" s="63"/>
      <c r="AX2" s="63"/>
      <c r="AY2" s="63"/>
      <c r="AZ2" s="63"/>
      <c r="BA2" s="63"/>
    </row>
    <row r="3" spans="1:53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63"/>
      <c r="AB3" s="63"/>
      <c r="AC3" s="63"/>
      <c r="AD3" s="63"/>
      <c r="AE3" s="63"/>
      <c r="AF3" s="63"/>
      <c r="AG3" s="63"/>
      <c r="AH3" s="63"/>
      <c r="AI3" s="63"/>
      <c r="AJ3" s="63"/>
      <c r="AK3" s="63"/>
      <c r="AL3" s="63"/>
      <c r="AM3" s="63"/>
      <c r="AN3" s="63"/>
      <c r="AO3" s="63"/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</row>
    <row r="4" spans="1:53" s="38" customFormat="1" x14ac:dyDescent="0.3">
      <c r="A4" s="105" t="s">
        <v>49</v>
      </c>
      <c r="B4" s="106"/>
      <c r="C4" s="106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63"/>
      <c r="AB4" s="63"/>
      <c r="AC4" s="63"/>
      <c r="AD4" s="63"/>
      <c r="AE4" s="63"/>
      <c r="AF4" s="63"/>
      <c r="AG4" s="63"/>
      <c r="AH4" s="63"/>
      <c r="AI4" s="63"/>
      <c r="AJ4" s="63"/>
      <c r="AK4" s="63"/>
      <c r="AL4" s="63"/>
      <c r="AM4" s="63"/>
      <c r="AN4" s="63"/>
      <c r="AO4" s="63"/>
      <c r="AP4" s="63"/>
      <c r="AQ4" s="63"/>
      <c r="AR4" s="63"/>
      <c r="AS4" s="63"/>
      <c r="AT4" s="63"/>
      <c r="AU4" s="63"/>
      <c r="AV4" s="63"/>
      <c r="AW4" s="63"/>
      <c r="AX4" s="63"/>
      <c r="AY4" s="63"/>
      <c r="AZ4" s="63"/>
      <c r="BA4" s="63"/>
    </row>
    <row r="5" spans="1:53" s="38" customFormat="1" x14ac:dyDescent="0.3">
      <c r="A5" s="105" t="s">
        <v>501</v>
      </c>
      <c r="B5" s="106"/>
      <c r="C5" s="106"/>
      <c r="D5" s="1"/>
      <c r="E5" s="1"/>
      <c r="F5" s="1"/>
      <c r="G5" s="1"/>
      <c r="H5" s="1"/>
      <c r="I5" s="1"/>
      <c r="J5" s="1"/>
      <c r="K5" s="1"/>
      <c r="L5" s="107" t="s">
        <v>500</v>
      </c>
      <c r="M5" s="108"/>
      <c r="N5" s="108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</row>
    <row r="6" spans="1:53" s="38" customFormat="1" x14ac:dyDescent="0.3">
      <c r="A6" s="128" t="s">
        <v>196</v>
      </c>
      <c r="B6" s="129"/>
      <c r="C6" s="132" t="s">
        <v>79</v>
      </c>
      <c r="D6" s="133"/>
      <c r="E6" s="133"/>
      <c r="F6" s="127" t="s">
        <v>44</v>
      </c>
      <c r="G6" s="126"/>
      <c r="H6" s="126"/>
      <c r="I6" s="127" t="s">
        <v>43</v>
      </c>
      <c r="J6" s="126"/>
      <c r="K6" s="126"/>
      <c r="L6" s="127" t="s">
        <v>42</v>
      </c>
      <c r="M6" s="126"/>
      <c r="N6" s="126"/>
      <c r="O6" s="127" t="s">
        <v>41</v>
      </c>
      <c r="P6" s="126"/>
      <c r="Q6" s="126"/>
      <c r="R6" s="127" t="s">
        <v>40</v>
      </c>
      <c r="S6" s="126"/>
      <c r="T6" s="126"/>
      <c r="U6" s="127" t="s">
        <v>39</v>
      </c>
      <c r="V6" s="126"/>
      <c r="W6" s="126"/>
      <c r="X6" s="127" t="s">
        <v>38</v>
      </c>
      <c r="Y6" s="126"/>
      <c r="Z6" s="126"/>
      <c r="AA6" s="125" t="s">
        <v>37</v>
      </c>
      <c r="AB6" s="126"/>
      <c r="AC6" s="126"/>
      <c r="AD6" s="125" t="s">
        <v>36</v>
      </c>
      <c r="AE6" s="126"/>
      <c r="AF6" s="126"/>
      <c r="AG6" s="125" t="s">
        <v>35</v>
      </c>
      <c r="AH6" s="126"/>
      <c r="AI6" s="126"/>
      <c r="AJ6" s="125" t="s">
        <v>34</v>
      </c>
      <c r="AK6" s="126"/>
      <c r="AL6" s="126"/>
      <c r="AM6" s="125" t="s">
        <v>33</v>
      </c>
      <c r="AN6" s="126"/>
      <c r="AO6" s="126"/>
      <c r="AP6" s="125" t="s">
        <v>32</v>
      </c>
      <c r="AQ6" s="126"/>
      <c r="AR6" s="126"/>
      <c r="AS6" s="125" t="s">
        <v>31</v>
      </c>
      <c r="AT6" s="126"/>
      <c r="AU6" s="126"/>
      <c r="AV6" s="125" t="s">
        <v>30</v>
      </c>
      <c r="AW6" s="126"/>
      <c r="AX6" s="126"/>
      <c r="AY6" s="125" t="s">
        <v>29</v>
      </c>
      <c r="AZ6" s="126"/>
      <c r="BA6" s="126"/>
    </row>
    <row r="7" spans="1:53" s="38" customFormat="1" x14ac:dyDescent="0.3">
      <c r="A7" s="130"/>
      <c r="B7" s="131"/>
      <c r="C7" s="80" t="s">
        <v>2</v>
      </c>
      <c r="D7" s="80" t="s">
        <v>195</v>
      </c>
      <c r="E7" s="80" t="s">
        <v>194</v>
      </c>
      <c r="F7" s="80" t="s">
        <v>2</v>
      </c>
      <c r="G7" s="80" t="s">
        <v>195</v>
      </c>
      <c r="H7" s="80" t="s">
        <v>194</v>
      </c>
      <c r="I7" s="80" t="s">
        <v>2</v>
      </c>
      <c r="J7" s="80" t="s">
        <v>195</v>
      </c>
      <c r="K7" s="80" t="s">
        <v>194</v>
      </c>
      <c r="L7" s="80" t="s">
        <v>2</v>
      </c>
      <c r="M7" s="80" t="s">
        <v>195</v>
      </c>
      <c r="N7" s="80" t="s">
        <v>194</v>
      </c>
      <c r="O7" s="80" t="s">
        <v>2</v>
      </c>
      <c r="P7" s="80" t="s">
        <v>195</v>
      </c>
      <c r="Q7" s="80" t="s">
        <v>194</v>
      </c>
      <c r="R7" s="80" t="s">
        <v>2</v>
      </c>
      <c r="S7" s="80" t="s">
        <v>195</v>
      </c>
      <c r="T7" s="80" t="s">
        <v>194</v>
      </c>
      <c r="U7" s="80" t="s">
        <v>2</v>
      </c>
      <c r="V7" s="80" t="s">
        <v>195</v>
      </c>
      <c r="W7" s="80" t="s">
        <v>194</v>
      </c>
      <c r="X7" s="80" t="s">
        <v>2</v>
      </c>
      <c r="Y7" s="80" t="s">
        <v>195</v>
      </c>
      <c r="Z7" s="80" t="s">
        <v>194</v>
      </c>
      <c r="AA7" s="82" t="s">
        <v>2</v>
      </c>
      <c r="AB7" s="82" t="s">
        <v>195</v>
      </c>
      <c r="AC7" s="82" t="s">
        <v>194</v>
      </c>
      <c r="AD7" s="82" t="s">
        <v>2</v>
      </c>
      <c r="AE7" s="82" t="s">
        <v>195</v>
      </c>
      <c r="AF7" s="82" t="s">
        <v>194</v>
      </c>
      <c r="AG7" s="82" t="s">
        <v>2</v>
      </c>
      <c r="AH7" s="82" t="s">
        <v>195</v>
      </c>
      <c r="AI7" s="82" t="s">
        <v>194</v>
      </c>
      <c r="AJ7" s="82" t="s">
        <v>2</v>
      </c>
      <c r="AK7" s="82" t="s">
        <v>195</v>
      </c>
      <c r="AL7" s="82" t="s">
        <v>194</v>
      </c>
      <c r="AM7" s="82" t="s">
        <v>2</v>
      </c>
      <c r="AN7" s="82" t="s">
        <v>195</v>
      </c>
      <c r="AO7" s="82" t="s">
        <v>194</v>
      </c>
      <c r="AP7" s="82" t="s">
        <v>2</v>
      </c>
      <c r="AQ7" s="82" t="s">
        <v>195</v>
      </c>
      <c r="AR7" s="82" t="s">
        <v>194</v>
      </c>
      <c r="AS7" s="82" t="s">
        <v>2</v>
      </c>
      <c r="AT7" s="82" t="s">
        <v>195</v>
      </c>
      <c r="AU7" s="82" t="s">
        <v>194</v>
      </c>
      <c r="AV7" s="82" t="s">
        <v>2</v>
      </c>
      <c r="AW7" s="82" t="s">
        <v>195</v>
      </c>
      <c r="AX7" s="82" t="s">
        <v>194</v>
      </c>
      <c r="AY7" s="82" t="s">
        <v>2</v>
      </c>
      <c r="AZ7" s="82" t="s">
        <v>195</v>
      </c>
      <c r="BA7" s="82" t="s">
        <v>194</v>
      </c>
    </row>
    <row r="8" spans="1:53" s="38" customFormat="1" x14ac:dyDescent="0.3">
      <c r="A8" s="122" t="s">
        <v>193</v>
      </c>
      <c r="B8" s="88" t="s">
        <v>3</v>
      </c>
      <c r="C8" s="92">
        <v>105743</v>
      </c>
      <c r="D8" s="90">
        <v>100</v>
      </c>
      <c r="E8" s="90">
        <v>100.559517487292</v>
      </c>
      <c r="F8" s="89">
        <v>7568</v>
      </c>
      <c r="G8" s="90">
        <v>100</v>
      </c>
      <c r="H8" s="90">
        <v>102.298850574713</v>
      </c>
      <c r="I8" s="89">
        <v>3375</v>
      </c>
      <c r="J8" s="90">
        <v>100</v>
      </c>
      <c r="K8" s="90">
        <v>103.92749244713001</v>
      </c>
      <c r="L8" s="89">
        <v>2980</v>
      </c>
      <c r="M8" s="90">
        <v>100</v>
      </c>
      <c r="N8" s="90">
        <v>106.800832755031</v>
      </c>
      <c r="O8" s="89">
        <v>5676</v>
      </c>
      <c r="P8" s="90">
        <v>100</v>
      </c>
      <c r="Q8" s="90">
        <v>103.806104129264</v>
      </c>
      <c r="R8" s="89">
        <v>4276</v>
      </c>
      <c r="S8" s="90">
        <v>100</v>
      </c>
      <c r="T8" s="90">
        <v>112.524850894632</v>
      </c>
      <c r="U8" s="89">
        <v>4701</v>
      </c>
      <c r="V8" s="90">
        <v>100</v>
      </c>
      <c r="W8" s="90">
        <v>107.916850950907</v>
      </c>
      <c r="X8" s="89">
        <v>4721</v>
      </c>
      <c r="Y8" s="90">
        <v>100</v>
      </c>
      <c r="Z8" s="90">
        <v>108.065226972234</v>
      </c>
      <c r="AA8" s="95">
        <v>5341</v>
      </c>
      <c r="AB8" s="96">
        <v>100</v>
      </c>
      <c r="AC8" s="96">
        <v>107.901907356948</v>
      </c>
      <c r="AD8" s="95">
        <v>2998</v>
      </c>
      <c r="AE8" s="96">
        <v>100</v>
      </c>
      <c r="AF8" s="96">
        <v>101.208053691275</v>
      </c>
      <c r="AG8" s="95">
        <v>3270</v>
      </c>
      <c r="AH8" s="96">
        <v>100</v>
      </c>
      <c r="AI8" s="96">
        <v>80.762852404643397</v>
      </c>
      <c r="AJ8" s="95">
        <v>4753</v>
      </c>
      <c r="AK8" s="96">
        <v>100</v>
      </c>
      <c r="AL8" s="96">
        <v>100.633178556353</v>
      </c>
      <c r="AM8" s="95">
        <v>8332</v>
      </c>
      <c r="AN8" s="96">
        <v>100</v>
      </c>
      <c r="AO8" s="96">
        <v>97.347228801515897</v>
      </c>
      <c r="AP8" s="95">
        <v>5475</v>
      </c>
      <c r="AQ8" s="96">
        <v>100</v>
      </c>
      <c r="AR8" s="96">
        <v>100.622938805423</v>
      </c>
      <c r="AS8" s="95">
        <v>8102</v>
      </c>
      <c r="AT8" s="96">
        <v>100</v>
      </c>
      <c r="AU8" s="96">
        <v>101.49216612782899</v>
      </c>
      <c r="AV8" s="95">
        <v>19598</v>
      </c>
      <c r="AW8" s="96">
        <v>100</v>
      </c>
      <c r="AX8" s="96">
        <v>96.156540886798098</v>
      </c>
      <c r="AY8" s="95">
        <v>14577</v>
      </c>
      <c r="AZ8" s="96">
        <v>100</v>
      </c>
      <c r="BA8" s="96">
        <v>98.057065217391298</v>
      </c>
    </row>
    <row r="9" spans="1:53" s="38" customFormat="1" x14ac:dyDescent="0.3">
      <c r="A9" s="123"/>
      <c r="B9" s="88" t="s">
        <v>4</v>
      </c>
      <c r="C9" s="89">
        <v>53019</v>
      </c>
      <c r="D9" s="90">
        <v>100</v>
      </c>
      <c r="E9" s="90"/>
      <c r="F9" s="89">
        <v>3827</v>
      </c>
      <c r="G9" s="90">
        <v>100</v>
      </c>
      <c r="H9" s="90"/>
      <c r="I9" s="89">
        <v>1720</v>
      </c>
      <c r="J9" s="90">
        <v>100</v>
      </c>
      <c r="K9" s="90"/>
      <c r="L9" s="89">
        <v>1539</v>
      </c>
      <c r="M9" s="90">
        <v>100</v>
      </c>
      <c r="N9" s="90"/>
      <c r="O9" s="89">
        <v>2891</v>
      </c>
      <c r="P9" s="90">
        <v>100</v>
      </c>
      <c r="Q9" s="90"/>
      <c r="R9" s="89">
        <v>2264</v>
      </c>
      <c r="S9" s="90">
        <v>100</v>
      </c>
      <c r="T9" s="90"/>
      <c r="U9" s="89">
        <v>2440</v>
      </c>
      <c r="V9" s="90">
        <v>100</v>
      </c>
      <c r="W9" s="90"/>
      <c r="X9" s="89">
        <v>2452</v>
      </c>
      <c r="Y9" s="90">
        <v>100</v>
      </c>
      <c r="Z9" s="90"/>
      <c r="AA9" s="95">
        <v>2772</v>
      </c>
      <c r="AB9" s="96">
        <v>100</v>
      </c>
      <c r="AC9" s="96"/>
      <c r="AD9" s="95">
        <v>1508</v>
      </c>
      <c r="AE9" s="96">
        <v>100</v>
      </c>
      <c r="AF9" s="96"/>
      <c r="AG9" s="95">
        <v>1461</v>
      </c>
      <c r="AH9" s="96">
        <v>100</v>
      </c>
      <c r="AI9" s="96"/>
      <c r="AJ9" s="95">
        <v>2384</v>
      </c>
      <c r="AK9" s="96">
        <v>100</v>
      </c>
      <c r="AL9" s="96"/>
      <c r="AM9" s="95">
        <v>4110</v>
      </c>
      <c r="AN9" s="96">
        <v>100</v>
      </c>
      <c r="AO9" s="96"/>
      <c r="AP9" s="95">
        <v>2746</v>
      </c>
      <c r="AQ9" s="96">
        <v>100</v>
      </c>
      <c r="AR9" s="96"/>
      <c r="AS9" s="95">
        <v>4081</v>
      </c>
      <c r="AT9" s="96">
        <v>100</v>
      </c>
      <c r="AU9" s="96"/>
      <c r="AV9" s="95">
        <v>9607</v>
      </c>
      <c r="AW9" s="96">
        <v>100</v>
      </c>
      <c r="AX9" s="96"/>
      <c r="AY9" s="95">
        <v>7217</v>
      </c>
      <c r="AZ9" s="96">
        <v>100</v>
      </c>
      <c r="BA9" s="96"/>
    </row>
    <row r="10" spans="1:53" s="38" customFormat="1" x14ac:dyDescent="0.3">
      <c r="A10" s="110"/>
      <c r="B10" s="88" t="s">
        <v>5</v>
      </c>
      <c r="C10" s="89">
        <v>52724</v>
      </c>
      <c r="D10" s="90">
        <v>100</v>
      </c>
      <c r="E10" s="90"/>
      <c r="F10" s="89">
        <v>3741</v>
      </c>
      <c r="G10" s="90">
        <v>100</v>
      </c>
      <c r="H10" s="90"/>
      <c r="I10" s="89">
        <v>1655</v>
      </c>
      <c r="J10" s="90">
        <v>100</v>
      </c>
      <c r="K10" s="90"/>
      <c r="L10" s="89">
        <v>1441</v>
      </c>
      <c r="M10" s="90">
        <v>100</v>
      </c>
      <c r="N10" s="90"/>
      <c r="O10" s="89">
        <v>2785</v>
      </c>
      <c r="P10" s="90">
        <v>100</v>
      </c>
      <c r="Q10" s="90"/>
      <c r="R10" s="89">
        <v>2012</v>
      </c>
      <c r="S10" s="90">
        <v>100</v>
      </c>
      <c r="T10" s="90"/>
      <c r="U10" s="89">
        <v>2261</v>
      </c>
      <c r="V10" s="90">
        <v>100</v>
      </c>
      <c r="W10" s="90"/>
      <c r="X10" s="89">
        <v>2269</v>
      </c>
      <c r="Y10" s="90">
        <v>100</v>
      </c>
      <c r="Z10" s="90"/>
      <c r="AA10" s="95">
        <v>2569</v>
      </c>
      <c r="AB10" s="96">
        <v>100</v>
      </c>
      <c r="AC10" s="96"/>
      <c r="AD10" s="95">
        <v>1490</v>
      </c>
      <c r="AE10" s="96">
        <v>100</v>
      </c>
      <c r="AF10" s="96"/>
      <c r="AG10" s="95">
        <v>1809</v>
      </c>
      <c r="AH10" s="96">
        <v>100</v>
      </c>
      <c r="AI10" s="96"/>
      <c r="AJ10" s="95">
        <v>2369</v>
      </c>
      <c r="AK10" s="96">
        <v>100</v>
      </c>
      <c r="AL10" s="96"/>
      <c r="AM10" s="95">
        <v>4222</v>
      </c>
      <c r="AN10" s="96">
        <v>100</v>
      </c>
      <c r="AO10" s="96"/>
      <c r="AP10" s="95">
        <v>2729</v>
      </c>
      <c r="AQ10" s="96">
        <v>100</v>
      </c>
      <c r="AR10" s="96"/>
      <c r="AS10" s="95">
        <v>4021</v>
      </c>
      <c r="AT10" s="96">
        <v>100</v>
      </c>
      <c r="AU10" s="96"/>
      <c r="AV10" s="95">
        <v>9991</v>
      </c>
      <c r="AW10" s="96">
        <v>100</v>
      </c>
      <c r="AX10" s="96"/>
      <c r="AY10" s="95">
        <v>7360</v>
      </c>
      <c r="AZ10" s="96">
        <v>100</v>
      </c>
      <c r="BA10" s="96"/>
    </row>
    <row r="11" spans="1:53" s="38" customFormat="1" x14ac:dyDescent="0.3">
      <c r="A11" s="122" t="s">
        <v>192</v>
      </c>
      <c r="B11" s="88" t="s">
        <v>3</v>
      </c>
      <c r="C11" s="89">
        <v>503</v>
      </c>
      <c r="D11" s="90">
        <v>0.47568160540177601</v>
      </c>
      <c r="E11" s="90">
        <v>102.008032128514</v>
      </c>
      <c r="F11" s="89">
        <v>32</v>
      </c>
      <c r="G11" s="90">
        <v>0.42283298097251598</v>
      </c>
      <c r="H11" s="90">
        <v>88.235294117647101</v>
      </c>
      <c r="I11" s="89">
        <v>8</v>
      </c>
      <c r="J11" s="90">
        <v>0.23703703703703699</v>
      </c>
      <c r="K11" s="90">
        <v>33.3333333333333</v>
      </c>
      <c r="L11" s="89">
        <v>2</v>
      </c>
      <c r="M11" s="90">
        <v>6.7114093959731502E-2</v>
      </c>
      <c r="N11" s="90">
        <v>0</v>
      </c>
      <c r="O11" s="89">
        <v>19</v>
      </c>
      <c r="P11" s="90">
        <v>0.33474277660324198</v>
      </c>
      <c r="Q11" s="90">
        <v>72.727272727272705</v>
      </c>
      <c r="R11" s="89">
        <v>14</v>
      </c>
      <c r="S11" s="90">
        <v>0.32740879326473299</v>
      </c>
      <c r="T11" s="90">
        <v>180</v>
      </c>
      <c r="U11" s="89">
        <v>14</v>
      </c>
      <c r="V11" s="90">
        <v>0.29780897681344398</v>
      </c>
      <c r="W11" s="90">
        <v>55.5555555555556</v>
      </c>
      <c r="X11" s="89">
        <v>13</v>
      </c>
      <c r="Y11" s="90">
        <v>0.27536538868883698</v>
      </c>
      <c r="Z11" s="90">
        <v>62.5</v>
      </c>
      <c r="AA11" s="95">
        <v>16</v>
      </c>
      <c r="AB11" s="96">
        <v>0.29956936903201598</v>
      </c>
      <c r="AC11" s="96">
        <v>77.7777777777778</v>
      </c>
      <c r="AD11" s="95">
        <v>6</v>
      </c>
      <c r="AE11" s="96">
        <v>0.20013342228152101</v>
      </c>
      <c r="AF11" s="96">
        <v>100</v>
      </c>
      <c r="AG11" s="95">
        <v>3</v>
      </c>
      <c r="AH11" s="96">
        <v>9.1743119266054995E-2</v>
      </c>
      <c r="AI11" s="96">
        <v>200</v>
      </c>
      <c r="AJ11" s="95">
        <v>23</v>
      </c>
      <c r="AK11" s="96">
        <v>0.48390490216705201</v>
      </c>
      <c r="AL11" s="96">
        <v>109.09090909090899</v>
      </c>
      <c r="AM11" s="95">
        <v>47</v>
      </c>
      <c r="AN11" s="96">
        <v>0.56409025444071104</v>
      </c>
      <c r="AO11" s="96">
        <v>147.36842105263199</v>
      </c>
      <c r="AP11" s="95">
        <v>26</v>
      </c>
      <c r="AQ11" s="96">
        <v>0.47488584474885798</v>
      </c>
      <c r="AR11" s="96">
        <v>188.888888888889</v>
      </c>
      <c r="AS11" s="95">
        <v>33</v>
      </c>
      <c r="AT11" s="96">
        <v>0.40730683781782301</v>
      </c>
      <c r="AU11" s="96">
        <v>106.25</v>
      </c>
      <c r="AV11" s="95">
        <v>121</v>
      </c>
      <c r="AW11" s="96">
        <v>0.61740993978977399</v>
      </c>
      <c r="AX11" s="96">
        <v>83.3333333333333</v>
      </c>
      <c r="AY11" s="95">
        <v>126</v>
      </c>
      <c r="AZ11" s="96">
        <v>0.86437538588186902</v>
      </c>
      <c r="BA11" s="96">
        <v>121.052631578947</v>
      </c>
    </row>
    <row r="12" spans="1:53" s="38" customFormat="1" x14ac:dyDescent="0.3">
      <c r="A12" s="123"/>
      <c r="B12" s="88" t="s">
        <v>4</v>
      </c>
      <c r="C12" s="89">
        <v>254</v>
      </c>
      <c r="D12" s="90">
        <v>0.47907353967445598</v>
      </c>
      <c r="E12" s="90"/>
      <c r="F12" s="89">
        <v>15</v>
      </c>
      <c r="G12" s="90">
        <v>0.39195192056441103</v>
      </c>
      <c r="H12" s="90"/>
      <c r="I12" s="89">
        <v>2</v>
      </c>
      <c r="J12" s="90">
        <v>0.116279069767442</v>
      </c>
      <c r="K12" s="90"/>
      <c r="L12" s="89">
        <v>0</v>
      </c>
      <c r="M12" s="90">
        <v>0</v>
      </c>
      <c r="N12" s="90"/>
      <c r="O12" s="89">
        <v>8</v>
      </c>
      <c r="P12" s="90">
        <v>0.276720857834659</v>
      </c>
      <c r="Q12" s="90"/>
      <c r="R12" s="89">
        <v>9</v>
      </c>
      <c r="S12" s="90">
        <v>0.397526501766784</v>
      </c>
      <c r="T12" s="90"/>
      <c r="U12" s="89">
        <v>5</v>
      </c>
      <c r="V12" s="90">
        <v>0.204918032786885</v>
      </c>
      <c r="W12" s="90"/>
      <c r="X12" s="89">
        <v>5</v>
      </c>
      <c r="Y12" s="90">
        <v>0.20391517128874401</v>
      </c>
      <c r="Z12" s="90"/>
      <c r="AA12" s="95">
        <v>7</v>
      </c>
      <c r="AB12" s="96">
        <v>0.25252525252525299</v>
      </c>
      <c r="AC12" s="96"/>
      <c r="AD12" s="95">
        <v>3</v>
      </c>
      <c r="AE12" s="96">
        <v>0.19893899204244</v>
      </c>
      <c r="AF12" s="96"/>
      <c r="AG12" s="95">
        <v>2</v>
      </c>
      <c r="AH12" s="96">
        <v>0.136892539356605</v>
      </c>
      <c r="AI12" s="96"/>
      <c r="AJ12" s="95">
        <v>12</v>
      </c>
      <c r="AK12" s="96">
        <v>0.50335570469798696</v>
      </c>
      <c r="AL12" s="96"/>
      <c r="AM12" s="95">
        <v>28</v>
      </c>
      <c r="AN12" s="96">
        <v>0.68126520681265201</v>
      </c>
      <c r="AO12" s="96"/>
      <c r="AP12" s="95">
        <v>17</v>
      </c>
      <c r="AQ12" s="96">
        <v>0.61908230152949695</v>
      </c>
      <c r="AR12" s="96"/>
      <c r="AS12" s="95">
        <v>17</v>
      </c>
      <c r="AT12" s="96">
        <v>0.416564567507964</v>
      </c>
      <c r="AU12" s="96"/>
      <c r="AV12" s="95">
        <v>55</v>
      </c>
      <c r="AW12" s="96">
        <v>0.57249921931924597</v>
      </c>
      <c r="AX12" s="96"/>
      <c r="AY12" s="95">
        <v>69</v>
      </c>
      <c r="AZ12" s="96">
        <v>0.95607593182762896</v>
      </c>
      <c r="BA12" s="96"/>
    </row>
    <row r="13" spans="1:53" s="38" customFormat="1" x14ac:dyDescent="0.3">
      <c r="A13" s="110"/>
      <c r="B13" s="88" t="s">
        <v>5</v>
      </c>
      <c r="C13" s="89">
        <v>249</v>
      </c>
      <c r="D13" s="90">
        <v>0.47227069266368299</v>
      </c>
      <c r="E13" s="90"/>
      <c r="F13" s="89">
        <v>17</v>
      </c>
      <c r="G13" s="90">
        <v>0.45442395081529002</v>
      </c>
      <c r="H13" s="90"/>
      <c r="I13" s="89">
        <v>6</v>
      </c>
      <c r="J13" s="90">
        <v>0.36253776435045298</v>
      </c>
      <c r="K13" s="90"/>
      <c r="L13" s="89">
        <v>2</v>
      </c>
      <c r="M13" s="90">
        <v>0.138792505204719</v>
      </c>
      <c r="N13" s="90"/>
      <c r="O13" s="89">
        <v>11</v>
      </c>
      <c r="P13" s="90">
        <v>0.39497307001795301</v>
      </c>
      <c r="Q13" s="90"/>
      <c r="R13" s="89">
        <v>5</v>
      </c>
      <c r="S13" s="90">
        <v>0.24850894632206799</v>
      </c>
      <c r="T13" s="90"/>
      <c r="U13" s="89">
        <v>9</v>
      </c>
      <c r="V13" s="90">
        <v>0.39805395842547497</v>
      </c>
      <c r="W13" s="90"/>
      <c r="X13" s="89">
        <v>8</v>
      </c>
      <c r="Y13" s="90">
        <v>0.352578228294403</v>
      </c>
      <c r="Z13" s="90"/>
      <c r="AA13" s="95">
        <v>9</v>
      </c>
      <c r="AB13" s="96">
        <v>0.35033086804204</v>
      </c>
      <c r="AC13" s="96"/>
      <c r="AD13" s="95">
        <v>3</v>
      </c>
      <c r="AE13" s="96">
        <v>0.20134228187919501</v>
      </c>
      <c r="AF13" s="96"/>
      <c r="AG13" s="95">
        <v>1</v>
      </c>
      <c r="AH13" s="96">
        <v>5.5279159756771702E-2</v>
      </c>
      <c r="AI13" s="96"/>
      <c r="AJ13" s="95">
        <v>11</v>
      </c>
      <c r="AK13" s="96">
        <v>0.46433094132545399</v>
      </c>
      <c r="AL13" s="96"/>
      <c r="AM13" s="95">
        <v>19</v>
      </c>
      <c r="AN13" s="96">
        <v>0.45002368545712901</v>
      </c>
      <c r="AO13" s="96"/>
      <c r="AP13" s="95">
        <v>9</v>
      </c>
      <c r="AQ13" s="96">
        <v>0.32979113228288798</v>
      </c>
      <c r="AR13" s="96"/>
      <c r="AS13" s="95">
        <v>16</v>
      </c>
      <c r="AT13" s="96">
        <v>0.39791096742103998</v>
      </c>
      <c r="AU13" s="96"/>
      <c r="AV13" s="95">
        <v>66</v>
      </c>
      <c r="AW13" s="96">
        <v>0.66059453508157295</v>
      </c>
      <c r="AX13" s="96"/>
      <c r="AY13" s="95">
        <v>57</v>
      </c>
      <c r="AZ13" s="96">
        <v>0.77445652173913004</v>
      </c>
      <c r="BA13" s="96"/>
    </row>
    <row r="14" spans="1:53" s="38" customFormat="1" x14ac:dyDescent="0.3">
      <c r="A14" s="122" t="s">
        <v>191</v>
      </c>
      <c r="B14" s="88" t="s">
        <v>3</v>
      </c>
      <c r="C14" s="89">
        <v>478</v>
      </c>
      <c r="D14" s="90">
        <v>0.45203937849313902</v>
      </c>
      <c r="E14" s="90">
        <v>108.733624454148</v>
      </c>
      <c r="F14" s="89">
        <v>17</v>
      </c>
      <c r="G14" s="90">
        <v>0.22463002114164901</v>
      </c>
      <c r="H14" s="90">
        <v>183.333333333333</v>
      </c>
      <c r="I14" s="89">
        <v>11</v>
      </c>
      <c r="J14" s="90">
        <v>0.32592592592592601</v>
      </c>
      <c r="K14" s="90">
        <v>175</v>
      </c>
      <c r="L14" s="89">
        <v>4</v>
      </c>
      <c r="M14" s="90">
        <v>0.134228187919463</v>
      </c>
      <c r="N14" s="90">
        <v>100</v>
      </c>
      <c r="O14" s="89">
        <v>11</v>
      </c>
      <c r="P14" s="90">
        <v>0.193798449612403</v>
      </c>
      <c r="Q14" s="90">
        <v>37.5</v>
      </c>
      <c r="R14" s="89">
        <v>9</v>
      </c>
      <c r="S14" s="90">
        <v>0.21047708138447099</v>
      </c>
      <c r="T14" s="90">
        <v>12.5</v>
      </c>
      <c r="U14" s="89">
        <v>18</v>
      </c>
      <c r="V14" s="90">
        <v>0.382897255902999</v>
      </c>
      <c r="W14" s="90">
        <v>157.142857142857</v>
      </c>
      <c r="X14" s="89">
        <v>8</v>
      </c>
      <c r="Y14" s="90">
        <v>0.169455623808515</v>
      </c>
      <c r="Z14" s="90">
        <v>300</v>
      </c>
      <c r="AA14" s="95">
        <v>13</v>
      </c>
      <c r="AB14" s="96">
        <v>0.243400112338513</v>
      </c>
      <c r="AC14" s="96">
        <v>62.5</v>
      </c>
      <c r="AD14" s="95">
        <v>7</v>
      </c>
      <c r="AE14" s="96">
        <v>0.233488992661775</v>
      </c>
      <c r="AF14" s="96">
        <v>75</v>
      </c>
      <c r="AG14" s="95">
        <v>10</v>
      </c>
      <c r="AH14" s="96">
        <v>0.30581039755351702</v>
      </c>
      <c r="AI14" s="96">
        <v>150</v>
      </c>
      <c r="AJ14" s="95">
        <v>10</v>
      </c>
      <c r="AK14" s="96">
        <v>0.21039343572480501</v>
      </c>
      <c r="AL14" s="96">
        <v>42.857142857142897</v>
      </c>
      <c r="AM14" s="95">
        <v>44</v>
      </c>
      <c r="AN14" s="96">
        <v>0.52808449351896303</v>
      </c>
      <c r="AO14" s="96">
        <v>131.57894736842101</v>
      </c>
      <c r="AP14" s="95">
        <v>17</v>
      </c>
      <c r="AQ14" s="96">
        <v>0.31050228310502298</v>
      </c>
      <c r="AR14" s="96">
        <v>142.857142857143</v>
      </c>
      <c r="AS14" s="95">
        <v>23</v>
      </c>
      <c r="AT14" s="96">
        <v>0.28388052332757302</v>
      </c>
      <c r="AU14" s="96">
        <v>109.09090909090899</v>
      </c>
      <c r="AV14" s="95">
        <v>139</v>
      </c>
      <c r="AW14" s="96">
        <v>0.70925604653536101</v>
      </c>
      <c r="AX14" s="96">
        <v>120.634920634921</v>
      </c>
      <c r="AY14" s="95">
        <v>137</v>
      </c>
      <c r="AZ14" s="96">
        <v>0.93983672909377802</v>
      </c>
      <c r="BA14" s="96">
        <v>98.550724637681199</v>
      </c>
    </row>
    <row r="15" spans="1:53" s="38" customFormat="1" x14ac:dyDescent="0.3">
      <c r="A15" s="123"/>
      <c r="B15" s="88" t="s">
        <v>4</v>
      </c>
      <c r="C15" s="89">
        <v>249</v>
      </c>
      <c r="D15" s="90">
        <v>0.46964295818480201</v>
      </c>
      <c r="E15" s="90"/>
      <c r="F15" s="89">
        <v>11</v>
      </c>
      <c r="G15" s="90">
        <v>0.28743140841390102</v>
      </c>
      <c r="H15" s="90"/>
      <c r="I15" s="89">
        <v>7</v>
      </c>
      <c r="J15" s="90">
        <v>0.40697674418604701</v>
      </c>
      <c r="K15" s="90"/>
      <c r="L15" s="89">
        <v>2</v>
      </c>
      <c r="M15" s="90">
        <v>0.129954515919428</v>
      </c>
      <c r="N15" s="90"/>
      <c r="O15" s="89">
        <v>3</v>
      </c>
      <c r="P15" s="90">
        <v>0.10377032168799701</v>
      </c>
      <c r="Q15" s="90"/>
      <c r="R15" s="89">
        <v>1</v>
      </c>
      <c r="S15" s="90">
        <v>4.4169611307420503E-2</v>
      </c>
      <c r="T15" s="90"/>
      <c r="U15" s="89">
        <v>11</v>
      </c>
      <c r="V15" s="90">
        <v>0.45081967213114799</v>
      </c>
      <c r="W15" s="90"/>
      <c r="X15" s="89">
        <v>6</v>
      </c>
      <c r="Y15" s="90">
        <v>0.24469820554649299</v>
      </c>
      <c r="Z15" s="90"/>
      <c r="AA15" s="95">
        <v>5</v>
      </c>
      <c r="AB15" s="96">
        <v>0.18037518037517999</v>
      </c>
      <c r="AC15" s="96"/>
      <c r="AD15" s="95">
        <v>3</v>
      </c>
      <c r="AE15" s="96">
        <v>0.19893899204244</v>
      </c>
      <c r="AF15" s="96"/>
      <c r="AG15" s="95">
        <v>6</v>
      </c>
      <c r="AH15" s="96">
        <v>0.41067761806981501</v>
      </c>
      <c r="AI15" s="96"/>
      <c r="AJ15" s="95">
        <v>3</v>
      </c>
      <c r="AK15" s="96">
        <v>0.12583892617449699</v>
      </c>
      <c r="AL15" s="96"/>
      <c r="AM15" s="95">
        <v>25</v>
      </c>
      <c r="AN15" s="96">
        <v>0.60827250608272498</v>
      </c>
      <c r="AO15" s="96"/>
      <c r="AP15" s="95">
        <v>10</v>
      </c>
      <c r="AQ15" s="96">
        <v>0.36416605972323401</v>
      </c>
      <c r="AR15" s="96"/>
      <c r="AS15" s="95">
        <v>12</v>
      </c>
      <c r="AT15" s="96">
        <v>0.29404557706444501</v>
      </c>
      <c r="AU15" s="96"/>
      <c r="AV15" s="95">
        <v>76</v>
      </c>
      <c r="AW15" s="96">
        <v>0.79108983033205005</v>
      </c>
      <c r="AX15" s="96"/>
      <c r="AY15" s="95">
        <v>68</v>
      </c>
      <c r="AZ15" s="96">
        <v>0.94221975890259102</v>
      </c>
      <c r="BA15" s="96"/>
    </row>
    <row r="16" spans="1:53" s="38" customFormat="1" x14ac:dyDescent="0.3">
      <c r="A16" s="110"/>
      <c r="B16" s="88" t="s">
        <v>5</v>
      </c>
      <c r="C16" s="89">
        <v>229</v>
      </c>
      <c r="D16" s="90">
        <v>0.43433730369471202</v>
      </c>
      <c r="E16" s="90"/>
      <c r="F16" s="89">
        <v>6</v>
      </c>
      <c r="G16" s="90">
        <v>0.16038492381716099</v>
      </c>
      <c r="H16" s="90"/>
      <c r="I16" s="89">
        <v>4</v>
      </c>
      <c r="J16" s="90">
        <v>0.24169184290030199</v>
      </c>
      <c r="K16" s="90"/>
      <c r="L16" s="89">
        <v>2</v>
      </c>
      <c r="M16" s="90">
        <v>0.138792505204719</v>
      </c>
      <c r="N16" s="90"/>
      <c r="O16" s="89">
        <v>8</v>
      </c>
      <c r="P16" s="90">
        <v>0.28725314183123901</v>
      </c>
      <c r="Q16" s="90"/>
      <c r="R16" s="89">
        <v>8</v>
      </c>
      <c r="S16" s="90">
        <v>0.39761431411530801</v>
      </c>
      <c r="T16" s="90"/>
      <c r="U16" s="89">
        <v>7</v>
      </c>
      <c r="V16" s="90">
        <v>0.30959752321981399</v>
      </c>
      <c r="W16" s="90"/>
      <c r="X16" s="89">
        <v>2</v>
      </c>
      <c r="Y16" s="90">
        <v>8.8144557073600693E-2</v>
      </c>
      <c r="Z16" s="90"/>
      <c r="AA16" s="95">
        <v>8</v>
      </c>
      <c r="AB16" s="96">
        <v>0.31140521603736898</v>
      </c>
      <c r="AC16" s="96"/>
      <c r="AD16" s="95">
        <v>4</v>
      </c>
      <c r="AE16" s="96">
        <v>0.26845637583892601</v>
      </c>
      <c r="AF16" s="96"/>
      <c r="AG16" s="95">
        <v>4</v>
      </c>
      <c r="AH16" s="96">
        <v>0.221116639027087</v>
      </c>
      <c r="AI16" s="96"/>
      <c r="AJ16" s="95">
        <v>7</v>
      </c>
      <c r="AK16" s="96">
        <v>0.29548332629801599</v>
      </c>
      <c r="AL16" s="96"/>
      <c r="AM16" s="95">
        <v>19</v>
      </c>
      <c r="AN16" s="96">
        <v>0.45002368545712901</v>
      </c>
      <c r="AO16" s="96"/>
      <c r="AP16" s="95">
        <v>7</v>
      </c>
      <c r="AQ16" s="96">
        <v>0.25650421399780099</v>
      </c>
      <c r="AR16" s="96"/>
      <c r="AS16" s="95">
        <v>11</v>
      </c>
      <c r="AT16" s="96">
        <v>0.27356379010196502</v>
      </c>
      <c r="AU16" s="96"/>
      <c r="AV16" s="95">
        <v>63</v>
      </c>
      <c r="AW16" s="96">
        <v>0.63056751075968398</v>
      </c>
      <c r="AX16" s="96"/>
      <c r="AY16" s="95">
        <v>69</v>
      </c>
      <c r="AZ16" s="96">
        <v>0.9375</v>
      </c>
      <c r="BA16" s="96"/>
    </row>
    <row r="17" spans="1:53" s="38" customFormat="1" x14ac:dyDescent="0.3">
      <c r="A17" s="122" t="s">
        <v>190</v>
      </c>
      <c r="B17" s="88" t="s">
        <v>3</v>
      </c>
      <c r="C17" s="89">
        <v>440</v>
      </c>
      <c r="D17" s="90">
        <v>0.41610319359201098</v>
      </c>
      <c r="E17" s="90">
        <v>101.834862385321</v>
      </c>
      <c r="F17" s="89">
        <v>16</v>
      </c>
      <c r="G17" s="90">
        <v>0.21141649048625799</v>
      </c>
      <c r="H17" s="90">
        <v>60</v>
      </c>
      <c r="I17" s="89">
        <v>3</v>
      </c>
      <c r="J17" s="90">
        <v>8.8888888888888906E-2</v>
      </c>
      <c r="K17" s="90">
        <v>0</v>
      </c>
      <c r="L17" s="89">
        <v>2</v>
      </c>
      <c r="M17" s="90">
        <v>6.7114093959731502E-2</v>
      </c>
      <c r="N17" s="90">
        <v>0</v>
      </c>
      <c r="O17" s="89">
        <v>14</v>
      </c>
      <c r="P17" s="90">
        <v>0.246652572233968</v>
      </c>
      <c r="Q17" s="90">
        <v>55.5555555555556</v>
      </c>
      <c r="R17" s="89">
        <v>16</v>
      </c>
      <c r="S17" s="90">
        <v>0.37418147801683799</v>
      </c>
      <c r="T17" s="90">
        <v>300</v>
      </c>
      <c r="U17" s="89">
        <v>15</v>
      </c>
      <c r="V17" s="90">
        <v>0.31908104658583297</v>
      </c>
      <c r="W17" s="90">
        <v>87.5</v>
      </c>
      <c r="X17" s="89">
        <v>8</v>
      </c>
      <c r="Y17" s="90">
        <v>0.169455623808515</v>
      </c>
      <c r="Z17" s="90">
        <v>100</v>
      </c>
      <c r="AA17" s="95">
        <v>8</v>
      </c>
      <c r="AB17" s="96">
        <v>0.14978468451600799</v>
      </c>
      <c r="AC17" s="96">
        <v>300</v>
      </c>
      <c r="AD17" s="95">
        <v>4</v>
      </c>
      <c r="AE17" s="96">
        <v>0.13342228152101401</v>
      </c>
      <c r="AF17" s="96">
        <v>300</v>
      </c>
      <c r="AG17" s="95">
        <v>7</v>
      </c>
      <c r="AH17" s="96">
        <v>0.214067278287462</v>
      </c>
      <c r="AI17" s="96">
        <v>250</v>
      </c>
      <c r="AJ17" s="95">
        <v>18</v>
      </c>
      <c r="AK17" s="96">
        <v>0.37870818430464998</v>
      </c>
      <c r="AL17" s="96">
        <v>100</v>
      </c>
      <c r="AM17" s="95">
        <v>31</v>
      </c>
      <c r="AN17" s="96">
        <v>0.37205952952472399</v>
      </c>
      <c r="AO17" s="96">
        <v>158.333333333333</v>
      </c>
      <c r="AP17" s="95">
        <v>28</v>
      </c>
      <c r="AQ17" s="96">
        <v>0.511415525114155</v>
      </c>
      <c r="AR17" s="96">
        <v>211.111111111111</v>
      </c>
      <c r="AS17" s="95">
        <v>20</v>
      </c>
      <c r="AT17" s="96">
        <v>0.24685262898049901</v>
      </c>
      <c r="AU17" s="96">
        <v>66.6666666666667</v>
      </c>
      <c r="AV17" s="95">
        <v>121</v>
      </c>
      <c r="AW17" s="96">
        <v>0.61740993978977399</v>
      </c>
      <c r="AX17" s="96">
        <v>95.161290322580598</v>
      </c>
      <c r="AY17" s="95">
        <v>129</v>
      </c>
      <c r="AZ17" s="96">
        <v>0.88495575221238898</v>
      </c>
      <c r="BA17" s="96">
        <v>81.690140845070403</v>
      </c>
    </row>
    <row r="18" spans="1:53" s="38" customFormat="1" x14ac:dyDescent="0.3">
      <c r="A18" s="123"/>
      <c r="B18" s="88" t="s">
        <v>4</v>
      </c>
      <c r="C18" s="89">
        <v>222</v>
      </c>
      <c r="D18" s="90">
        <v>0.418717818140667</v>
      </c>
      <c r="E18" s="90"/>
      <c r="F18" s="89">
        <v>6</v>
      </c>
      <c r="G18" s="90">
        <v>0.15678076822576401</v>
      </c>
      <c r="H18" s="90"/>
      <c r="I18" s="89">
        <v>0</v>
      </c>
      <c r="J18" s="90">
        <v>0</v>
      </c>
      <c r="K18" s="90"/>
      <c r="L18" s="89">
        <v>2</v>
      </c>
      <c r="M18" s="90">
        <v>0.129954515919428</v>
      </c>
      <c r="N18" s="90"/>
      <c r="O18" s="89">
        <v>5</v>
      </c>
      <c r="P18" s="90">
        <v>0.172950536146662</v>
      </c>
      <c r="Q18" s="90"/>
      <c r="R18" s="89">
        <v>12</v>
      </c>
      <c r="S18" s="90">
        <v>0.53003533568904604</v>
      </c>
      <c r="T18" s="90"/>
      <c r="U18" s="89">
        <v>7</v>
      </c>
      <c r="V18" s="90">
        <v>0.286885245901639</v>
      </c>
      <c r="W18" s="90"/>
      <c r="X18" s="89">
        <v>4</v>
      </c>
      <c r="Y18" s="90">
        <v>0.16313213703099499</v>
      </c>
      <c r="Z18" s="90"/>
      <c r="AA18" s="95">
        <v>6</v>
      </c>
      <c r="AB18" s="96">
        <v>0.216450216450216</v>
      </c>
      <c r="AC18" s="96"/>
      <c r="AD18" s="95">
        <v>3</v>
      </c>
      <c r="AE18" s="96">
        <v>0.19893899204244</v>
      </c>
      <c r="AF18" s="96"/>
      <c r="AG18" s="95">
        <v>5</v>
      </c>
      <c r="AH18" s="96">
        <v>0.34223134839151298</v>
      </c>
      <c r="AI18" s="96"/>
      <c r="AJ18" s="95">
        <v>9</v>
      </c>
      <c r="AK18" s="96">
        <v>0.37751677852349003</v>
      </c>
      <c r="AL18" s="96"/>
      <c r="AM18" s="95">
        <v>19</v>
      </c>
      <c r="AN18" s="96">
        <v>0.46228710462287098</v>
      </c>
      <c r="AO18" s="96"/>
      <c r="AP18" s="95">
        <v>19</v>
      </c>
      <c r="AQ18" s="96">
        <v>0.69191551347414404</v>
      </c>
      <c r="AR18" s="96"/>
      <c r="AS18" s="95">
        <v>8</v>
      </c>
      <c r="AT18" s="96">
        <v>0.19603038470963</v>
      </c>
      <c r="AU18" s="96"/>
      <c r="AV18" s="95">
        <v>59</v>
      </c>
      <c r="AW18" s="96">
        <v>0.61413552617882805</v>
      </c>
      <c r="AX18" s="96"/>
      <c r="AY18" s="95">
        <v>58</v>
      </c>
      <c r="AZ18" s="96">
        <v>0.80365802965221</v>
      </c>
      <c r="BA18" s="96"/>
    </row>
    <row r="19" spans="1:53" s="38" customFormat="1" x14ac:dyDescent="0.3">
      <c r="A19" s="110"/>
      <c r="B19" s="88" t="s">
        <v>5</v>
      </c>
      <c r="C19" s="89">
        <v>218</v>
      </c>
      <c r="D19" s="90">
        <v>0.41347393976177799</v>
      </c>
      <c r="E19" s="90"/>
      <c r="F19" s="89">
        <v>10</v>
      </c>
      <c r="G19" s="90">
        <v>0.26730820636193497</v>
      </c>
      <c r="H19" s="90"/>
      <c r="I19" s="89">
        <v>3</v>
      </c>
      <c r="J19" s="90">
        <v>0.18126888217522699</v>
      </c>
      <c r="K19" s="90"/>
      <c r="L19" s="89">
        <v>0</v>
      </c>
      <c r="M19" s="90">
        <v>0</v>
      </c>
      <c r="N19" s="90"/>
      <c r="O19" s="89">
        <v>9</v>
      </c>
      <c r="P19" s="90">
        <v>0.32315978456014399</v>
      </c>
      <c r="Q19" s="90"/>
      <c r="R19" s="89">
        <v>4</v>
      </c>
      <c r="S19" s="90">
        <v>0.198807157057654</v>
      </c>
      <c r="T19" s="90"/>
      <c r="U19" s="89">
        <v>8</v>
      </c>
      <c r="V19" s="90">
        <v>0.35382574082264501</v>
      </c>
      <c r="W19" s="90"/>
      <c r="X19" s="89">
        <v>4</v>
      </c>
      <c r="Y19" s="90">
        <v>0.176289114147201</v>
      </c>
      <c r="Z19" s="90"/>
      <c r="AA19" s="95">
        <v>2</v>
      </c>
      <c r="AB19" s="96">
        <v>7.7851304009342204E-2</v>
      </c>
      <c r="AC19" s="96"/>
      <c r="AD19" s="95">
        <v>1</v>
      </c>
      <c r="AE19" s="96">
        <v>6.7114093959731502E-2</v>
      </c>
      <c r="AF19" s="96"/>
      <c r="AG19" s="95">
        <v>2</v>
      </c>
      <c r="AH19" s="96">
        <v>0.110558319513543</v>
      </c>
      <c r="AI19" s="96"/>
      <c r="AJ19" s="95">
        <v>9</v>
      </c>
      <c r="AK19" s="96">
        <v>0.37990713381173502</v>
      </c>
      <c r="AL19" s="96"/>
      <c r="AM19" s="95">
        <v>12</v>
      </c>
      <c r="AN19" s="96">
        <v>0.28422548555187099</v>
      </c>
      <c r="AO19" s="96"/>
      <c r="AP19" s="95">
        <v>9</v>
      </c>
      <c r="AQ19" s="96">
        <v>0.32979113228288798</v>
      </c>
      <c r="AR19" s="96"/>
      <c r="AS19" s="95">
        <v>12</v>
      </c>
      <c r="AT19" s="96">
        <v>0.29843322556578</v>
      </c>
      <c r="AU19" s="96"/>
      <c r="AV19" s="95">
        <v>62</v>
      </c>
      <c r="AW19" s="96">
        <v>0.62055850265238699</v>
      </c>
      <c r="AX19" s="96"/>
      <c r="AY19" s="95">
        <v>71</v>
      </c>
      <c r="AZ19" s="96">
        <v>0.96467391304347805</v>
      </c>
      <c r="BA19" s="96"/>
    </row>
    <row r="20" spans="1:53" s="38" customFormat="1" x14ac:dyDescent="0.3">
      <c r="A20" s="122" t="s">
        <v>189</v>
      </c>
      <c r="B20" s="88" t="s">
        <v>3</v>
      </c>
      <c r="C20" s="89">
        <v>551</v>
      </c>
      <c r="D20" s="90">
        <v>0.52107468106635901</v>
      </c>
      <c r="E20" s="90">
        <v>114.39688715953299</v>
      </c>
      <c r="F20" s="89">
        <v>26</v>
      </c>
      <c r="G20" s="90">
        <v>0.34355179704016903</v>
      </c>
      <c r="H20" s="90">
        <v>188.888888888889</v>
      </c>
      <c r="I20" s="89">
        <v>12</v>
      </c>
      <c r="J20" s="90">
        <v>0.35555555555555601</v>
      </c>
      <c r="K20" s="90">
        <v>100</v>
      </c>
      <c r="L20" s="89">
        <v>2</v>
      </c>
      <c r="M20" s="90">
        <v>6.7114093959731502E-2</v>
      </c>
      <c r="N20" s="90">
        <v>100</v>
      </c>
      <c r="O20" s="89">
        <v>8</v>
      </c>
      <c r="P20" s="90">
        <v>0.140944326990839</v>
      </c>
      <c r="Q20" s="90">
        <v>166.666666666667</v>
      </c>
      <c r="R20" s="89">
        <v>14</v>
      </c>
      <c r="S20" s="90">
        <v>0.32740879326473299</v>
      </c>
      <c r="T20" s="90">
        <v>133.333333333333</v>
      </c>
      <c r="U20" s="89">
        <v>17</v>
      </c>
      <c r="V20" s="90">
        <v>0.36162518613061101</v>
      </c>
      <c r="W20" s="90">
        <v>54.545454545454497</v>
      </c>
      <c r="X20" s="89">
        <v>7</v>
      </c>
      <c r="Y20" s="90">
        <v>0.14827367083245099</v>
      </c>
      <c r="Z20" s="90">
        <v>250</v>
      </c>
      <c r="AA20" s="95">
        <v>17</v>
      </c>
      <c r="AB20" s="96">
        <v>0.318292454596518</v>
      </c>
      <c r="AC20" s="96">
        <v>54.545454545454497</v>
      </c>
      <c r="AD20" s="95">
        <v>7</v>
      </c>
      <c r="AE20" s="96">
        <v>0.233488992661775</v>
      </c>
      <c r="AF20" s="96">
        <v>75</v>
      </c>
      <c r="AG20" s="95">
        <v>8</v>
      </c>
      <c r="AH20" s="96">
        <v>0.24464831804281301</v>
      </c>
      <c r="AI20" s="96">
        <v>60</v>
      </c>
      <c r="AJ20" s="95">
        <v>13</v>
      </c>
      <c r="AK20" s="96">
        <v>0.273511466442247</v>
      </c>
      <c r="AL20" s="96">
        <v>116.666666666667</v>
      </c>
      <c r="AM20" s="95">
        <v>47</v>
      </c>
      <c r="AN20" s="96">
        <v>0.56409025444071104</v>
      </c>
      <c r="AO20" s="96">
        <v>123.80952380952399</v>
      </c>
      <c r="AP20" s="95">
        <v>36</v>
      </c>
      <c r="AQ20" s="96">
        <v>0.65753424657534199</v>
      </c>
      <c r="AR20" s="96">
        <v>100</v>
      </c>
      <c r="AS20" s="95">
        <v>26</v>
      </c>
      <c r="AT20" s="96">
        <v>0.32090841767464801</v>
      </c>
      <c r="AU20" s="96">
        <v>188.888888888889</v>
      </c>
      <c r="AV20" s="95">
        <v>154</v>
      </c>
      <c r="AW20" s="96">
        <v>0.78579446882334902</v>
      </c>
      <c r="AX20" s="96">
        <v>123.188405797101</v>
      </c>
      <c r="AY20" s="95">
        <v>157</v>
      </c>
      <c r="AZ20" s="96">
        <v>1.07703917129725</v>
      </c>
      <c r="BA20" s="96">
        <v>106.578947368421</v>
      </c>
    </row>
    <row r="21" spans="1:53" s="38" customFormat="1" x14ac:dyDescent="0.3">
      <c r="A21" s="123"/>
      <c r="B21" s="88" t="s">
        <v>4</v>
      </c>
      <c r="C21" s="89">
        <v>294</v>
      </c>
      <c r="D21" s="90">
        <v>0.55451819159169402</v>
      </c>
      <c r="E21" s="90"/>
      <c r="F21" s="89">
        <v>17</v>
      </c>
      <c r="G21" s="90">
        <v>0.444212176639666</v>
      </c>
      <c r="H21" s="90"/>
      <c r="I21" s="89">
        <v>6</v>
      </c>
      <c r="J21" s="90">
        <v>0.34883720930232598</v>
      </c>
      <c r="K21" s="90"/>
      <c r="L21" s="89">
        <v>1</v>
      </c>
      <c r="M21" s="90">
        <v>6.4977257959714096E-2</v>
      </c>
      <c r="N21" s="90"/>
      <c r="O21" s="89">
        <v>5</v>
      </c>
      <c r="P21" s="90">
        <v>0.172950536146662</v>
      </c>
      <c r="Q21" s="90"/>
      <c r="R21" s="89">
        <v>8</v>
      </c>
      <c r="S21" s="90">
        <v>0.35335689045936403</v>
      </c>
      <c r="T21" s="90"/>
      <c r="U21" s="89">
        <v>6</v>
      </c>
      <c r="V21" s="90">
        <v>0.24590163934426201</v>
      </c>
      <c r="W21" s="90"/>
      <c r="X21" s="89">
        <v>5</v>
      </c>
      <c r="Y21" s="90">
        <v>0.20391517128874401</v>
      </c>
      <c r="Z21" s="90"/>
      <c r="AA21" s="95">
        <v>6</v>
      </c>
      <c r="AB21" s="96">
        <v>0.216450216450216</v>
      </c>
      <c r="AC21" s="96"/>
      <c r="AD21" s="95">
        <v>3</v>
      </c>
      <c r="AE21" s="96">
        <v>0.19893899204244</v>
      </c>
      <c r="AF21" s="96"/>
      <c r="AG21" s="95">
        <v>3</v>
      </c>
      <c r="AH21" s="96">
        <v>0.205338809034908</v>
      </c>
      <c r="AI21" s="96"/>
      <c r="AJ21" s="95">
        <v>7</v>
      </c>
      <c r="AK21" s="96">
        <v>0.293624161073826</v>
      </c>
      <c r="AL21" s="96"/>
      <c r="AM21" s="95">
        <v>26</v>
      </c>
      <c r="AN21" s="96">
        <v>0.63260340632603396</v>
      </c>
      <c r="AO21" s="96"/>
      <c r="AP21" s="95">
        <v>18</v>
      </c>
      <c r="AQ21" s="96">
        <v>0.65549890750182105</v>
      </c>
      <c r="AR21" s="96"/>
      <c r="AS21" s="95">
        <v>17</v>
      </c>
      <c r="AT21" s="96">
        <v>0.416564567507964</v>
      </c>
      <c r="AU21" s="96"/>
      <c r="AV21" s="95">
        <v>85</v>
      </c>
      <c r="AW21" s="96">
        <v>0.88477152076610799</v>
      </c>
      <c r="AX21" s="96"/>
      <c r="AY21" s="95">
        <v>81</v>
      </c>
      <c r="AZ21" s="96">
        <v>1.1223500069280901</v>
      </c>
      <c r="BA21" s="96"/>
    </row>
    <row r="22" spans="1:53" s="38" customFormat="1" x14ac:dyDescent="0.3">
      <c r="A22" s="110"/>
      <c r="B22" s="88" t="s">
        <v>5</v>
      </c>
      <c r="C22" s="89">
        <v>257</v>
      </c>
      <c r="D22" s="90">
        <v>0.48744404825127102</v>
      </c>
      <c r="E22" s="90"/>
      <c r="F22" s="89">
        <v>9</v>
      </c>
      <c r="G22" s="90">
        <v>0.240577385725742</v>
      </c>
      <c r="H22" s="90"/>
      <c r="I22" s="89">
        <v>6</v>
      </c>
      <c r="J22" s="90">
        <v>0.36253776435045298</v>
      </c>
      <c r="K22" s="90"/>
      <c r="L22" s="89">
        <v>1</v>
      </c>
      <c r="M22" s="90">
        <v>6.9396252602359501E-2</v>
      </c>
      <c r="N22" s="90"/>
      <c r="O22" s="89">
        <v>3</v>
      </c>
      <c r="P22" s="90">
        <v>0.107719928186715</v>
      </c>
      <c r="Q22" s="90"/>
      <c r="R22" s="89">
        <v>6</v>
      </c>
      <c r="S22" s="90">
        <v>0.29821073558648098</v>
      </c>
      <c r="T22" s="90"/>
      <c r="U22" s="89">
        <v>11</v>
      </c>
      <c r="V22" s="90">
        <v>0.48651039363113702</v>
      </c>
      <c r="W22" s="90"/>
      <c r="X22" s="89">
        <v>2</v>
      </c>
      <c r="Y22" s="90">
        <v>8.8144557073600693E-2</v>
      </c>
      <c r="Z22" s="90"/>
      <c r="AA22" s="95">
        <v>11</v>
      </c>
      <c r="AB22" s="96">
        <v>0.42818217205138198</v>
      </c>
      <c r="AC22" s="96"/>
      <c r="AD22" s="95">
        <v>4</v>
      </c>
      <c r="AE22" s="96">
        <v>0.26845637583892601</v>
      </c>
      <c r="AF22" s="96"/>
      <c r="AG22" s="95">
        <v>5</v>
      </c>
      <c r="AH22" s="96">
        <v>0.276395798783858</v>
      </c>
      <c r="AI22" s="96"/>
      <c r="AJ22" s="95">
        <v>6</v>
      </c>
      <c r="AK22" s="96">
        <v>0.25327142254115698</v>
      </c>
      <c r="AL22" s="96"/>
      <c r="AM22" s="95">
        <v>21</v>
      </c>
      <c r="AN22" s="96">
        <v>0.49739459971577499</v>
      </c>
      <c r="AO22" s="96"/>
      <c r="AP22" s="95">
        <v>18</v>
      </c>
      <c r="AQ22" s="96">
        <v>0.65958226456577496</v>
      </c>
      <c r="AR22" s="96"/>
      <c r="AS22" s="95">
        <v>9</v>
      </c>
      <c r="AT22" s="96">
        <v>0.223824919174335</v>
      </c>
      <c r="AU22" s="96"/>
      <c r="AV22" s="95">
        <v>69</v>
      </c>
      <c r="AW22" s="96">
        <v>0.69062155940346304</v>
      </c>
      <c r="AX22" s="96"/>
      <c r="AY22" s="95">
        <v>76</v>
      </c>
      <c r="AZ22" s="96">
        <v>1.0326086956521701</v>
      </c>
      <c r="BA22" s="96"/>
    </row>
    <row r="23" spans="1:53" s="38" customFormat="1" x14ac:dyDescent="0.3">
      <c r="A23" s="122" t="s">
        <v>188</v>
      </c>
      <c r="B23" s="88" t="s">
        <v>3</v>
      </c>
      <c r="C23" s="89">
        <v>585</v>
      </c>
      <c r="D23" s="90">
        <v>0.55322810966210501</v>
      </c>
      <c r="E23" s="90">
        <v>99.658703071672406</v>
      </c>
      <c r="F23" s="89">
        <v>19</v>
      </c>
      <c r="G23" s="90">
        <v>0.25105708245243102</v>
      </c>
      <c r="H23" s="90">
        <v>216.666666666667</v>
      </c>
      <c r="I23" s="89">
        <v>14</v>
      </c>
      <c r="J23" s="90">
        <v>0.41481481481481502</v>
      </c>
      <c r="K23" s="90">
        <v>133.333333333333</v>
      </c>
      <c r="L23" s="89">
        <v>11</v>
      </c>
      <c r="M23" s="90">
        <v>0.36912751677852301</v>
      </c>
      <c r="N23" s="90">
        <v>57.142857142857103</v>
      </c>
      <c r="O23" s="89">
        <v>15</v>
      </c>
      <c r="P23" s="90">
        <v>0.26427061310782202</v>
      </c>
      <c r="Q23" s="90">
        <v>66.6666666666667</v>
      </c>
      <c r="R23" s="89">
        <v>10</v>
      </c>
      <c r="S23" s="90">
        <v>0.23386342376052399</v>
      </c>
      <c r="T23" s="90">
        <v>150</v>
      </c>
      <c r="U23" s="89">
        <v>17</v>
      </c>
      <c r="V23" s="90">
        <v>0.36162518613061101</v>
      </c>
      <c r="W23" s="90">
        <v>112.5</v>
      </c>
      <c r="X23" s="89">
        <v>10</v>
      </c>
      <c r="Y23" s="90">
        <v>0.211819529760644</v>
      </c>
      <c r="Z23" s="90">
        <v>66.6666666666667</v>
      </c>
      <c r="AA23" s="95">
        <v>15</v>
      </c>
      <c r="AB23" s="96">
        <v>0.280846283467515</v>
      </c>
      <c r="AC23" s="96">
        <v>400</v>
      </c>
      <c r="AD23" s="95">
        <v>6</v>
      </c>
      <c r="AE23" s="96">
        <v>0.20013342228152101</v>
      </c>
      <c r="AF23" s="96">
        <v>20</v>
      </c>
      <c r="AG23" s="95">
        <v>8</v>
      </c>
      <c r="AH23" s="96">
        <v>0.24464831804281301</v>
      </c>
      <c r="AI23" s="96">
        <v>60</v>
      </c>
      <c r="AJ23" s="95">
        <v>16</v>
      </c>
      <c r="AK23" s="96">
        <v>0.33662949715968898</v>
      </c>
      <c r="AL23" s="96">
        <v>166.666666666667</v>
      </c>
      <c r="AM23" s="95">
        <v>44</v>
      </c>
      <c r="AN23" s="96">
        <v>0.52808449351896303</v>
      </c>
      <c r="AO23" s="96">
        <v>62.962962962962997</v>
      </c>
      <c r="AP23" s="95">
        <v>29</v>
      </c>
      <c r="AQ23" s="96">
        <v>0.52968036529680396</v>
      </c>
      <c r="AR23" s="96">
        <v>123.07692307692299</v>
      </c>
      <c r="AS23" s="95">
        <v>37</v>
      </c>
      <c r="AT23" s="96">
        <v>0.45667736361392203</v>
      </c>
      <c r="AU23" s="96">
        <v>85</v>
      </c>
      <c r="AV23" s="95">
        <v>159</v>
      </c>
      <c r="AW23" s="96">
        <v>0.81130727625267895</v>
      </c>
      <c r="AX23" s="96">
        <v>98.75</v>
      </c>
      <c r="AY23" s="95">
        <v>175</v>
      </c>
      <c r="AZ23" s="96">
        <v>1.20052136928037</v>
      </c>
      <c r="BA23" s="96">
        <v>98.863636363636402</v>
      </c>
    </row>
    <row r="24" spans="1:53" s="38" customFormat="1" x14ac:dyDescent="0.3">
      <c r="A24" s="123"/>
      <c r="B24" s="88" t="s">
        <v>4</v>
      </c>
      <c r="C24" s="89">
        <v>292</v>
      </c>
      <c r="D24" s="90">
        <v>0.55074595899583201</v>
      </c>
      <c r="E24" s="90"/>
      <c r="F24" s="89">
        <v>13</v>
      </c>
      <c r="G24" s="90">
        <v>0.339691664489156</v>
      </c>
      <c r="H24" s="90"/>
      <c r="I24" s="89">
        <v>8</v>
      </c>
      <c r="J24" s="90">
        <v>0.46511627906976699</v>
      </c>
      <c r="K24" s="90"/>
      <c r="L24" s="89">
        <v>4</v>
      </c>
      <c r="M24" s="90">
        <v>0.259909031838856</v>
      </c>
      <c r="N24" s="90"/>
      <c r="O24" s="89">
        <v>6</v>
      </c>
      <c r="P24" s="90">
        <v>0.20754064337599401</v>
      </c>
      <c r="Q24" s="90"/>
      <c r="R24" s="89">
        <v>6</v>
      </c>
      <c r="S24" s="90">
        <v>0.26501766784452302</v>
      </c>
      <c r="T24" s="90"/>
      <c r="U24" s="89">
        <v>9</v>
      </c>
      <c r="V24" s="90">
        <v>0.36885245901639302</v>
      </c>
      <c r="W24" s="90"/>
      <c r="X24" s="89">
        <v>4</v>
      </c>
      <c r="Y24" s="90">
        <v>0.16313213703099499</v>
      </c>
      <c r="Z24" s="90"/>
      <c r="AA24" s="95">
        <v>12</v>
      </c>
      <c r="AB24" s="96">
        <v>0.43290043290043301</v>
      </c>
      <c r="AC24" s="96"/>
      <c r="AD24" s="95">
        <v>1</v>
      </c>
      <c r="AE24" s="96">
        <v>6.6312997347480099E-2</v>
      </c>
      <c r="AF24" s="96"/>
      <c r="AG24" s="95">
        <v>3</v>
      </c>
      <c r="AH24" s="96">
        <v>0.205338809034908</v>
      </c>
      <c r="AI24" s="96"/>
      <c r="AJ24" s="95">
        <v>10</v>
      </c>
      <c r="AK24" s="96">
        <v>0.41946308724832199</v>
      </c>
      <c r="AL24" s="96"/>
      <c r="AM24" s="95">
        <v>17</v>
      </c>
      <c r="AN24" s="96">
        <v>0.41362530413625298</v>
      </c>
      <c r="AO24" s="96"/>
      <c r="AP24" s="95">
        <v>16</v>
      </c>
      <c r="AQ24" s="96">
        <v>0.58266569555717396</v>
      </c>
      <c r="AR24" s="96"/>
      <c r="AS24" s="95">
        <v>17</v>
      </c>
      <c r="AT24" s="96">
        <v>0.416564567507964</v>
      </c>
      <c r="AU24" s="96"/>
      <c r="AV24" s="95">
        <v>79</v>
      </c>
      <c r="AW24" s="96">
        <v>0.82231706047673603</v>
      </c>
      <c r="AX24" s="96"/>
      <c r="AY24" s="95">
        <v>87</v>
      </c>
      <c r="AZ24" s="96">
        <v>1.2054870444783199</v>
      </c>
      <c r="BA24" s="96"/>
    </row>
    <row r="25" spans="1:53" s="38" customFormat="1" x14ac:dyDescent="0.3">
      <c r="A25" s="110"/>
      <c r="B25" s="88" t="s">
        <v>5</v>
      </c>
      <c r="C25" s="89">
        <v>293</v>
      </c>
      <c r="D25" s="90">
        <v>0.55572414839541795</v>
      </c>
      <c r="E25" s="90"/>
      <c r="F25" s="89">
        <v>6</v>
      </c>
      <c r="G25" s="90">
        <v>0.16038492381716099</v>
      </c>
      <c r="H25" s="90"/>
      <c r="I25" s="89">
        <v>6</v>
      </c>
      <c r="J25" s="90">
        <v>0.36253776435045298</v>
      </c>
      <c r="K25" s="90"/>
      <c r="L25" s="89">
        <v>7</v>
      </c>
      <c r="M25" s="90">
        <v>0.48577376821651602</v>
      </c>
      <c r="N25" s="90"/>
      <c r="O25" s="89">
        <v>9</v>
      </c>
      <c r="P25" s="90">
        <v>0.32315978456014399</v>
      </c>
      <c r="Q25" s="90"/>
      <c r="R25" s="89">
        <v>4</v>
      </c>
      <c r="S25" s="90">
        <v>0.198807157057654</v>
      </c>
      <c r="T25" s="90"/>
      <c r="U25" s="89">
        <v>8</v>
      </c>
      <c r="V25" s="90">
        <v>0.35382574082264501</v>
      </c>
      <c r="W25" s="90"/>
      <c r="X25" s="89">
        <v>6</v>
      </c>
      <c r="Y25" s="90">
        <v>0.26443367122080202</v>
      </c>
      <c r="Z25" s="90"/>
      <c r="AA25" s="95">
        <v>3</v>
      </c>
      <c r="AB25" s="96">
        <v>0.116776956014013</v>
      </c>
      <c r="AC25" s="96"/>
      <c r="AD25" s="95">
        <v>5</v>
      </c>
      <c r="AE25" s="96">
        <v>0.33557046979865801</v>
      </c>
      <c r="AF25" s="96"/>
      <c r="AG25" s="95">
        <v>5</v>
      </c>
      <c r="AH25" s="96">
        <v>0.276395798783858</v>
      </c>
      <c r="AI25" s="96"/>
      <c r="AJ25" s="95">
        <v>6</v>
      </c>
      <c r="AK25" s="96">
        <v>0.25327142254115698</v>
      </c>
      <c r="AL25" s="96"/>
      <c r="AM25" s="95">
        <v>27</v>
      </c>
      <c r="AN25" s="96">
        <v>0.63950734249171004</v>
      </c>
      <c r="AO25" s="96"/>
      <c r="AP25" s="95">
        <v>13</v>
      </c>
      <c r="AQ25" s="96">
        <v>0.47636496885306001</v>
      </c>
      <c r="AR25" s="96"/>
      <c r="AS25" s="95">
        <v>20</v>
      </c>
      <c r="AT25" s="96">
        <v>0.49738870927629902</v>
      </c>
      <c r="AU25" s="96"/>
      <c r="AV25" s="95">
        <v>80</v>
      </c>
      <c r="AW25" s="96">
        <v>0.80072064858372505</v>
      </c>
      <c r="AX25" s="96"/>
      <c r="AY25" s="95">
        <v>88</v>
      </c>
      <c r="AZ25" s="96">
        <v>1.1956521739130399</v>
      </c>
      <c r="BA25" s="96"/>
    </row>
    <row r="26" spans="1:53" s="38" customFormat="1" x14ac:dyDescent="0.3">
      <c r="A26" s="122" t="s">
        <v>187</v>
      </c>
      <c r="B26" s="88" t="s">
        <v>3</v>
      </c>
      <c r="C26" s="89">
        <v>643</v>
      </c>
      <c r="D26" s="90">
        <v>0.60807807609014297</v>
      </c>
      <c r="E26" s="90">
        <v>104.777070063694</v>
      </c>
      <c r="F26" s="89">
        <v>17</v>
      </c>
      <c r="G26" s="90">
        <v>0.22463002114164901</v>
      </c>
      <c r="H26" s="90">
        <v>142.857142857143</v>
      </c>
      <c r="I26" s="89">
        <v>18</v>
      </c>
      <c r="J26" s="90">
        <v>0.53333333333333299</v>
      </c>
      <c r="K26" s="90">
        <v>80</v>
      </c>
      <c r="L26" s="89">
        <v>9</v>
      </c>
      <c r="M26" s="90">
        <v>0.30201342281879201</v>
      </c>
      <c r="N26" s="90">
        <v>28.571428571428601</v>
      </c>
      <c r="O26" s="89">
        <v>21</v>
      </c>
      <c r="P26" s="90">
        <v>0.36997885835095101</v>
      </c>
      <c r="Q26" s="90">
        <v>162.5</v>
      </c>
      <c r="R26" s="89">
        <v>20</v>
      </c>
      <c r="S26" s="90">
        <v>0.46772684752104798</v>
      </c>
      <c r="T26" s="90">
        <v>150</v>
      </c>
      <c r="U26" s="89">
        <v>17</v>
      </c>
      <c r="V26" s="90">
        <v>0.36162518613061101</v>
      </c>
      <c r="W26" s="90">
        <v>54.545454545454497</v>
      </c>
      <c r="X26" s="89">
        <v>14</v>
      </c>
      <c r="Y26" s="90">
        <v>0.29654734166490199</v>
      </c>
      <c r="Z26" s="90">
        <v>180</v>
      </c>
      <c r="AA26" s="95">
        <v>23</v>
      </c>
      <c r="AB26" s="96">
        <v>0.43063096798352402</v>
      </c>
      <c r="AC26" s="96">
        <v>91.6666666666667</v>
      </c>
      <c r="AD26" s="95">
        <v>10</v>
      </c>
      <c r="AE26" s="96">
        <v>0.33355570380253502</v>
      </c>
      <c r="AF26" s="96">
        <v>150</v>
      </c>
      <c r="AG26" s="95">
        <v>5</v>
      </c>
      <c r="AH26" s="96">
        <v>0.15290519877675801</v>
      </c>
      <c r="AI26" s="96">
        <v>25</v>
      </c>
      <c r="AJ26" s="95">
        <v>27</v>
      </c>
      <c r="AK26" s="96">
        <v>0.56806227645697505</v>
      </c>
      <c r="AL26" s="96">
        <v>350</v>
      </c>
      <c r="AM26" s="95">
        <v>57</v>
      </c>
      <c r="AN26" s="96">
        <v>0.68410945751320196</v>
      </c>
      <c r="AO26" s="96">
        <v>128</v>
      </c>
      <c r="AP26" s="95">
        <v>44</v>
      </c>
      <c r="AQ26" s="96">
        <v>0.80365296803652997</v>
      </c>
      <c r="AR26" s="96">
        <v>109.52380952381</v>
      </c>
      <c r="AS26" s="95">
        <v>39</v>
      </c>
      <c r="AT26" s="96">
        <v>0.48136262651197198</v>
      </c>
      <c r="AU26" s="96">
        <v>105.26315789473701</v>
      </c>
      <c r="AV26" s="95">
        <v>145</v>
      </c>
      <c r="AW26" s="96">
        <v>0.73987141545055601</v>
      </c>
      <c r="AX26" s="96">
        <v>93.3333333333333</v>
      </c>
      <c r="AY26" s="95">
        <v>177</v>
      </c>
      <c r="AZ26" s="96">
        <v>1.2142416135007199</v>
      </c>
      <c r="BA26" s="96">
        <v>92.391304347826093</v>
      </c>
    </row>
    <row r="27" spans="1:53" s="38" customFormat="1" x14ac:dyDescent="0.3">
      <c r="A27" s="123"/>
      <c r="B27" s="88" t="s">
        <v>4</v>
      </c>
      <c r="C27" s="89">
        <v>329</v>
      </c>
      <c r="D27" s="90">
        <v>0.62053226201927603</v>
      </c>
      <c r="E27" s="90"/>
      <c r="F27" s="89">
        <v>10</v>
      </c>
      <c r="G27" s="90">
        <v>0.26130128037627398</v>
      </c>
      <c r="H27" s="90"/>
      <c r="I27" s="89">
        <v>8</v>
      </c>
      <c r="J27" s="90">
        <v>0.46511627906976699</v>
      </c>
      <c r="K27" s="90"/>
      <c r="L27" s="89">
        <v>2</v>
      </c>
      <c r="M27" s="90">
        <v>0.129954515919428</v>
      </c>
      <c r="N27" s="90"/>
      <c r="O27" s="89">
        <v>13</v>
      </c>
      <c r="P27" s="90">
        <v>0.449671393981321</v>
      </c>
      <c r="Q27" s="90"/>
      <c r="R27" s="89">
        <v>12</v>
      </c>
      <c r="S27" s="90">
        <v>0.53003533568904604</v>
      </c>
      <c r="T27" s="90"/>
      <c r="U27" s="89">
        <v>6</v>
      </c>
      <c r="V27" s="90">
        <v>0.24590163934426201</v>
      </c>
      <c r="W27" s="90"/>
      <c r="X27" s="89">
        <v>9</v>
      </c>
      <c r="Y27" s="90">
        <v>0.36704730831973897</v>
      </c>
      <c r="Z27" s="90"/>
      <c r="AA27" s="95">
        <v>11</v>
      </c>
      <c r="AB27" s="96">
        <v>0.39682539682539703</v>
      </c>
      <c r="AC27" s="96"/>
      <c r="AD27" s="95">
        <v>6</v>
      </c>
      <c r="AE27" s="96">
        <v>0.39787798408488101</v>
      </c>
      <c r="AF27" s="96"/>
      <c r="AG27" s="95">
        <v>1</v>
      </c>
      <c r="AH27" s="96">
        <v>6.8446269678302502E-2</v>
      </c>
      <c r="AI27" s="96"/>
      <c r="AJ27" s="95">
        <v>21</v>
      </c>
      <c r="AK27" s="96">
        <v>0.88087248322147704</v>
      </c>
      <c r="AL27" s="96"/>
      <c r="AM27" s="95">
        <v>32</v>
      </c>
      <c r="AN27" s="96">
        <v>0.77858880778588802</v>
      </c>
      <c r="AO27" s="96"/>
      <c r="AP27" s="95">
        <v>23</v>
      </c>
      <c r="AQ27" s="96">
        <v>0.837581937363438</v>
      </c>
      <c r="AR27" s="96"/>
      <c r="AS27" s="95">
        <v>20</v>
      </c>
      <c r="AT27" s="96">
        <v>0.49007596177407498</v>
      </c>
      <c r="AU27" s="96"/>
      <c r="AV27" s="95">
        <v>70</v>
      </c>
      <c r="AW27" s="96">
        <v>0.72863537004267698</v>
      </c>
      <c r="AX27" s="96"/>
      <c r="AY27" s="95">
        <v>85</v>
      </c>
      <c r="AZ27" s="96">
        <v>1.17777469862824</v>
      </c>
      <c r="BA27" s="96"/>
    </row>
    <row r="28" spans="1:53" s="38" customFormat="1" x14ac:dyDescent="0.3">
      <c r="A28" s="110"/>
      <c r="B28" s="88" t="s">
        <v>5</v>
      </c>
      <c r="C28" s="89">
        <v>314</v>
      </c>
      <c r="D28" s="90">
        <v>0.59555420681283699</v>
      </c>
      <c r="E28" s="90"/>
      <c r="F28" s="89">
        <v>7</v>
      </c>
      <c r="G28" s="90">
        <v>0.18711574445335499</v>
      </c>
      <c r="H28" s="90"/>
      <c r="I28" s="89">
        <v>10</v>
      </c>
      <c r="J28" s="90">
        <v>0.60422960725075503</v>
      </c>
      <c r="K28" s="90"/>
      <c r="L28" s="89">
        <v>7</v>
      </c>
      <c r="M28" s="90">
        <v>0.48577376821651602</v>
      </c>
      <c r="N28" s="90"/>
      <c r="O28" s="89">
        <v>8</v>
      </c>
      <c r="P28" s="90">
        <v>0.28725314183123901</v>
      </c>
      <c r="Q28" s="90"/>
      <c r="R28" s="89">
        <v>8</v>
      </c>
      <c r="S28" s="90">
        <v>0.39761431411530801</v>
      </c>
      <c r="T28" s="90"/>
      <c r="U28" s="89">
        <v>11</v>
      </c>
      <c r="V28" s="90">
        <v>0.48651039363113702</v>
      </c>
      <c r="W28" s="90"/>
      <c r="X28" s="89">
        <v>5</v>
      </c>
      <c r="Y28" s="90">
        <v>0.22036139268400201</v>
      </c>
      <c r="Z28" s="90"/>
      <c r="AA28" s="95">
        <v>12</v>
      </c>
      <c r="AB28" s="96">
        <v>0.467107824056053</v>
      </c>
      <c r="AC28" s="96"/>
      <c r="AD28" s="95">
        <v>4</v>
      </c>
      <c r="AE28" s="96">
        <v>0.26845637583892601</v>
      </c>
      <c r="AF28" s="96"/>
      <c r="AG28" s="95">
        <v>4</v>
      </c>
      <c r="AH28" s="96">
        <v>0.221116639027087</v>
      </c>
      <c r="AI28" s="96"/>
      <c r="AJ28" s="95">
        <v>6</v>
      </c>
      <c r="AK28" s="96">
        <v>0.25327142254115698</v>
      </c>
      <c r="AL28" s="96"/>
      <c r="AM28" s="95">
        <v>25</v>
      </c>
      <c r="AN28" s="96">
        <v>0.592136428233065</v>
      </c>
      <c r="AO28" s="96"/>
      <c r="AP28" s="95">
        <v>21</v>
      </c>
      <c r="AQ28" s="96">
        <v>0.76951264199340397</v>
      </c>
      <c r="AR28" s="96"/>
      <c r="AS28" s="95">
        <v>19</v>
      </c>
      <c r="AT28" s="96">
        <v>0.47251927381248399</v>
      </c>
      <c r="AU28" s="96"/>
      <c r="AV28" s="95">
        <v>75</v>
      </c>
      <c r="AW28" s="96">
        <v>0.75067560804724298</v>
      </c>
      <c r="AX28" s="96"/>
      <c r="AY28" s="95">
        <v>92</v>
      </c>
      <c r="AZ28" s="96">
        <v>1.25</v>
      </c>
      <c r="BA28" s="96"/>
    </row>
    <row r="29" spans="1:53" s="38" customFormat="1" x14ac:dyDescent="0.3">
      <c r="A29" s="122" t="s">
        <v>186</v>
      </c>
      <c r="B29" s="88" t="s">
        <v>3</v>
      </c>
      <c r="C29" s="89">
        <v>642</v>
      </c>
      <c r="D29" s="90">
        <v>0.60713238701379801</v>
      </c>
      <c r="E29" s="90">
        <v>117.62711864406801</v>
      </c>
      <c r="F29" s="89">
        <v>29</v>
      </c>
      <c r="G29" s="90">
        <v>0.383192389006342</v>
      </c>
      <c r="H29" s="90">
        <v>262.5</v>
      </c>
      <c r="I29" s="89">
        <v>10</v>
      </c>
      <c r="J29" s="90">
        <v>0.296296296296296</v>
      </c>
      <c r="K29" s="90">
        <v>42.857142857142897</v>
      </c>
      <c r="L29" s="89">
        <v>9</v>
      </c>
      <c r="M29" s="90">
        <v>0.30201342281879201</v>
      </c>
      <c r="N29" s="90">
        <v>800</v>
      </c>
      <c r="O29" s="89">
        <v>19</v>
      </c>
      <c r="P29" s="90">
        <v>0.33474277660324198</v>
      </c>
      <c r="Q29" s="90">
        <v>72.727272727272705</v>
      </c>
      <c r="R29" s="89">
        <v>19</v>
      </c>
      <c r="S29" s="90">
        <v>0.44434050514499501</v>
      </c>
      <c r="T29" s="90">
        <v>72.727272727272705</v>
      </c>
      <c r="U29" s="89">
        <v>25</v>
      </c>
      <c r="V29" s="90">
        <v>0.53180174430972105</v>
      </c>
      <c r="W29" s="90">
        <v>92.307692307692307</v>
      </c>
      <c r="X29" s="89">
        <v>16</v>
      </c>
      <c r="Y29" s="90">
        <v>0.33891124761703001</v>
      </c>
      <c r="Z29" s="90">
        <v>100</v>
      </c>
      <c r="AA29" s="95">
        <v>17</v>
      </c>
      <c r="AB29" s="96">
        <v>0.318292454596518</v>
      </c>
      <c r="AC29" s="96">
        <v>112.5</v>
      </c>
      <c r="AD29" s="95">
        <v>8</v>
      </c>
      <c r="AE29" s="96">
        <v>0.26684456304202803</v>
      </c>
      <c r="AF29" s="96">
        <v>100</v>
      </c>
      <c r="AG29" s="95">
        <v>14</v>
      </c>
      <c r="AH29" s="96">
        <v>0.428134556574924</v>
      </c>
      <c r="AI29" s="96">
        <v>133.333333333333</v>
      </c>
      <c r="AJ29" s="95">
        <v>20</v>
      </c>
      <c r="AK29" s="96">
        <v>0.42078687144961102</v>
      </c>
      <c r="AL29" s="96">
        <v>53.846153846153797</v>
      </c>
      <c r="AM29" s="95">
        <v>43</v>
      </c>
      <c r="AN29" s="96">
        <v>0.51608257321171402</v>
      </c>
      <c r="AO29" s="96">
        <v>207.142857142857</v>
      </c>
      <c r="AP29" s="95">
        <v>45</v>
      </c>
      <c r="AQ29" s="96">
        <v>0.82191780821917804</v>
      </c>
      <c r="AR29" s="96">
        <v>80</v>
      </c>
      <c r="AS29" s="95">
        <v>33</v>
      </c>
      <c r="AT29" s="96">
        <v>0.40730683781782301</v>
      </c>
      <c r="AU29" s="96">
        <v>153.84615384615401</v>
      </c>
      <c r="AV29" s="95">
        <v>141</v>
      </c>
      <c r="AW29" s="96">
        <v>0.71946116950709305</v>
      </c>
      <c r="AX29" s="96">
        <v>147.36842105263199</v>
      </c>
      <c r="AY29" s="95">
        <v>194</v>
      </c>
      <c r="AZ29" s="96">
        <v>1.3308636893736701</v>
      </c>
      <c r="BA29" s="96">
        <v>102.083333333333</v>
      </c>
    </row>
    <row r="30" spans="1:53" s="38" customFormat="1" x14ac:dyDescent="0.3">
      <c r="A30" s="123"/>
      <c r="B30" s="88" t="s">
        <v>4</v>
      </c>
      <c r="C30" s="89">
        <v>347</v>
      </c>
      <c r="D30" s="90">
        <v>0.65448235538203303</v>
      </c>
      <c r="E30" s="90"/>
      <c r="F30" s="89">
        <v>21</v>
      </c>
      <c r="G30" s="90">
        <v>0.548732688790175</v>
      </c>
      <c r="H30" s="90"/>
      <c r="I30" s="89">
        <v>3</v>
      </c>
      <c r="J30" s="90">
        <v>0.17441860465116299</v>
      </c>
      <c r="K30" s="90"/>
      <c r="L30" s="89">
        <v>8</v>
      </c>
      <c r="M30" s="90">
        <v>0.51981806367771299</v>
      </c>
      <c r="N30" s="90"/>
      <c r="O30" s="89">
        <v>8</v>
      </c>
      <c r="P30" s="90">
        <v>0.276720857834659</v>
      </c>
      <c r="Q30" s="90"/>
      <c r="R30" s="89">
        <v>8</v>
      </c>
      <c r="S30" s="90">
        <v>0.35335689045936403</v>
      </c>
      <c r="T30" s="90"/>
      <c r="U30" s="89">
        <v>12</v>
      </c>
      <c r="V30" s="90">
        <v>0.49180327868852503</v>
      </c>
      <c r="W30" s="90"/>
      <c r="X30" s="89">
        <v>8</v>
      </c>
      <c r="Y30" s="90">
        <v>0.32626427406198999</v>
      </c>
      <c r="Z30" s="90"/>
      <c r="AA30" s="95">
        <v>9</v>
      </c>
      <c r="AB30" s="96">
        <v>0.32467532467532501</v>
      </c>
      <c r="AC30" s="96"/>
      <c r="AD30" s="95">
        <v>4</v>
      </c>
      <c r="AE30" s="96">
        <v>0.26525198938992001</v>
      </c>
      <c r="AF30" s="96"/>
      <c r="AG30" s="95">
        <v>8</v>
      </c>
      <c r="AH30" s="96">
        <v>0.54757015742642001</v>
      </c>
      <c r="AI30" s="96"/>
      <c r="AJ30" s="95">
        <v>7</v>
      </c>
      <c r="AK30" s="96">
        <v>0.293624161073826</v>
      </c>
      <c r="AL30" s="96"/>
      <c r="AM30" s="95">
        <v>29</v>
      </c>
      <c r="AN30" s="96">
        <v>0.70559610705596099</v>
      </c>
      <c r="AO30" s="96"/>
      <c r="AP30" s="95">
        <v>20</v>
      </c>
      <c r="AQ30" s="96">
        <v>0.72833211944646803</v>
      </c>
      <c r="AR30" s="96"/>
      <c r="AS30" s="95">
        <v>20</v>
      </c>
      <c r="AT30" s="96">
        <v>0.49007596177407498</v>
      </c>
      <c r="AU30" s="96"/>
      <c r="AV30" s="95">
        <v>84</v>
      </c>
      <c r="AW30" s="96">
        <v>0.87436244405121299</v>
      </c>
      <c r="AX30" s="96"/>
      <c r="AY30" s="95">
        <v>98</v>
      </c>
      <c r="AZ30" s="96">
        <v>1.3579049466537301</v>
      </c>
      <c r="BA30" s="96"/>
    </row>
    <row r="31" spans="1:53" s="38" customFormat="1" x14ac:dyDescent="0.3">
      <c r="A31" s="110"/>
      <c r="B31" s="88" t="s">
        <v>5</v>
      </c>
      <c r="C31" s="89">
        <v>295</v>
      </c>
      <c r="D31" s="90">
        <v>0.55951748729231499</v>
      </c>
      <c r="E31" s="90"/>
      <c r="F31" s="89">
        <v>8</v>
      </c>
      <c r="G31" s="90">
        <v>0.213846565089548</v>
      </c>
      <c r="H31" s="90"/>
      <c r="I31" s="89">
        <v>7</v>
      </c>
      <c r="J31" s="90">
        <v>0.42296072507552901</v>
      </c>
      <c r="K31" s="90"/>
      <c r="L31" s="89">
        <v>1</v>
      </c>
      <c r="M31" s="90">
        <v>6.9396252602359501E-2</v>
      </c>
      <c r="N31" s="90"/>
      <c r="O31" s="89">
        <v>11</v>
      </c>
      <c r="P31" s="90">
        <v>0.39497307001795301</v>
      </c>
      <c r="Q31" s="90"/>
      <c r="R31" s="89">
        <v>11</v>
      </c>
      <c r="S31" s="90">
        <v>0.54671968190854903</v>
      </c>
      <c r="T31" s="90"/>
      <c r="U31" s="89">
        <v>13</v>
      </c>
      <c r="V31" s="90">
        <v>0.57496682883679795</v>
      </c>
      <c r="W31" s="90"/>
      <c r="X31" s="89">
        <v>8</v>
      </c>
      <c r="Y31" s="90">
        <v>0.352578228294403</v>
      </c>
      <c r="Z31" s="90"/>
      <c r="AA31" s="95">
        <v>8</v>
      </c>
      <c r="AB31" s="96">
        <v>0.31140521603736898</v>
      </c>
      <c r="AC31" s="96"/>
      <c r="AD31" s="95">
        <v>4</v>
      </c>
      <c r="AE31" s="96">
        <v>0.26845637583892601</v>
      </c>
      <c r="AF31" s="96"/>
      <c r="AG31" s="95">
        <v>6</v>
      </c>
      <c r="AH31" s="96">
        <v>0.33167495854063</v>
      </c>
      <c r="AI31" s="96"/>
      <c r="AJ31" s="95">
        <v>13</v>
      </c>
      <c r="AK31" s="96">
        <v>0.54875474883917297</v>
      </c>
      <c r="AL31" s="96"/>
      <c r="AM31" s="95">
        <v>14</v>
      </c>
      <c r="AN31" s="96">
        <v>0.33159639981051597</v>
      </c>
      <c r="AO31" s="96"/>
      <c r="AP31" s="95">
        <v>25</v>
      </c>
      <c r="AQ31" s="96">
        <v>0.91608647856357595</v>
      </c>
      <c r="AR31" s="96"/>
      <c r="AS31" s="95">
        <v>13</v>
      </c>
      <c r="AT31" s="96">
        <v>0.32330266102959498</v>
      </c>
      <c r="AU31" s="96"/>
      <c r="AV31" s="95">
        <v>57</v>
      </c>
      <c r="AW31" s="96">
        <v>0.57051346211590404</v>
      </c>
      <c r="AX31" s="96"/>
      <c r="AY31" s="95">
        <v>96</v>
      </c>
      <c r="AZ31" s="96">
        <v>1.3043478260869601</v>
      </c>
      <c r="BA31" s="96"/>
    </row>
    <row r="32" spans="1:53" s="38" customFormat="1" x14ac:dyDescent="0.3">
      <c r="A32" s="122" t="s">
        <v>185</v>
      </c>
      <c r="B32" s="88" t="s">
        <v>3</v>
      </c>
      <c r="C32" s="89">
        <v>743</v>
      </c>
      <c r="D32" s="90">
        <v>0.70264698372469103</v>
      </c>
      <c r="E32" s="90">
        <v>125.151515151515</v>
      </c>
      <c r="F32" s="89">
        <v>37</v>
      </c>
      <c r="G32" s="90">
        <v>0.488900634249471</v>
      </c>
      <c r="H32" s="90">
        <v>117.64705882352899</v>
      </c>
      <c r="I32" s="89">
        <v>13</v>
      </c>
      <c r="J32" s="90">
        <v>0.38518518518518502</v>
      </c>
      <c r="K32" s="90">
        <v>62.5</v>
      </c>
      <c r="L32" s="89">
        <v>10</v>
      </c>
      <c r="M32" s="90">
        <v>0.33557046979865801</v>
      </c>
      <c r="N32" s="90">
        <v>233.333333333333</v>
      </c>
      <c r="O32" s="89">
        <v>25</v>
      </c>
      <c r="P32" s="90">
        <v>0.44045102184637103</v>
      </c>
      <c r="Q32" s="90">
        <v>177.777777777778</v>
      </c>
      <c r="R32" s="89">
        <v>18</v>
      </c>
      <c r="S32" s="90">
        <v>0.42095416276894299</v>
      </c>
      <c r="T32" s="90">
        <v>500</v>
      </c>
      <c r="U32" s="89">
        <v>26</v>
      </c>
      <c r="V32" s="90">
        <v>0.55307381408210998</v>
      </c>
      <c r="W32" s="90">
        <v>136.363636363636</v>
      </c>
      <c r="X32" s="89">
        <v>18</v>
      </c>
      <c r="Y32" s="90">
        <v>0.38127515356915898</v>
      </c>
      <c r="Z32" s="90">
        <v>157.142857142857</v>
      </c>
      <c r="AA32" s="95">
        <v>10</v>
      </c>
      <c r="AB32" s="96">
        <v>0.18723085564500999</v>
      </c>
      <c r="AC32" s="96">
        <v>42.857142857142897</v>
      </c>
      <c r="AD32" s="95">
        <v>13</v>
      </c>
      <c r="AE32" s="96">
        <v>0.43362241494329601</v>
      </c>
      <c r="AF32" s="96">
        <v>116.666666666667</v>
      </c>
      <c r="AG32" s="95">
        <v>7</v>
      </c>
      <c r="AH32" s="96">
        <v>0.214067278287462</v>
      </c>
      <c r="AI32" s="96">
        <v>250</v>
      </c>
      <c r="AJ32" s="95">
        <v>20</v>
      </c>
      <c r="AK32" s="96">
        <v>0.42078687144961102</v>
      </c>
      <c r="AL32" s="96">
        <v>100</v>
      </c>
      <c r="AM32" s="95">
        <v>43</v>
      </c>
      <c r="AN32" s="96">
        <v>0.51608257321171402</v>
      </c>
      <c r="AO32" s="96">
        <v>86.956521739130395</v>
      </c>
      <c r="AP32" s="95">
        <v>46</v>
      </c>
      <c r="AQ32" s="96">
        <v>0.84018264840182599</v>
      </c>
      <c r="AR32" s="96">
        <v>100</v>
      </c>
      <c r="AS32" s="95">
        <v>42</v>
      </c>
      <c r="AT32" s="96">
        <v>0.51839052085904702</v>
      </c>
      <c r="AU32" s="96">
        <v>162.5</v>
      </c>
      <c r="AV32" s="95">
        <v>184</v>
      </c>
      <c r="AW32" s="96">
        <v>0.93887131339932595</v>
      </c>
      <c r="AX32" s="96">
        <v>124.390243902439</v>
      </c>
      <c r="AY32" s="95">
        <v>231</v>
      </c>
      <c r="AZ32" s="96">
        <v>1.5846882074500901</v>
      </c>
      <c r="BA32" s="96">
        <v>124.27184466019401</v>
      </c>
    </row>
    <row r="33" spans="1:53" s="38" customFormat="1" x14ac:dyDescent="0.3">
      <c r="A33" s="123"/>
      <c r="B33" s="88" t="s">
        <v>4</v>
      </c>
      <c r="C33" s="89">
        <v>413</v>
      </c>
      <c r="D33" s="90">
        <v>0.77896603104547402</v>
      </c>
      <c r="E33" s="90"/>
      <c r="F33" s="89">
        <v>20</v>
      </c>
      <c r="G33" s="90">
        <v>0.52260256075254796</v>
      </c>
      <c r="H33" s="90"/>
      <c r="I33" s="89">
        <v>5</v>
      </c>
      <c r="J33" s="90">
        <v>0.290697674418605</v>
      </c>
      <c r="K33" s="90"/>
      <c r="L33" s="89">
        <v>7</v>
      </c>
      <c r="M33" s="90">
        <v>0.45484080571799901</v>
      </c>
      <c r="N33" s="90"/>
      <c r="O33" s="89">
        <v>16</v>
      </c>
      <c r="P33" s="90">
        <v>0.55344171566931899</v>
      </c>
      <c r="Q33" s="90"/>
      <c r="R33" s="89">
        <v>15</v>
      </c>
      <c r="S33" s="90">
        <v>0.66254416961130702</v>
      </c>
      <c r="T33" s="90"/>
      <c r="U33" s="89">
        <v>15</v>
      </c>
      <c r="V33" s="90">
        <v>0.61475409836065598</v>
      </c>
      <c r="W33" s="90"/>
      <c r="X33" s="89">
        <v>11</v>
      </c>
      <c r="Y33" s="90">
        <v>0.448613376835237</v>
      </c>
      <c r="Z33" s="90"/>
      <c r="AA33" s="95">
        <v>3</v>
      </c>
      <c r="AB33" s="96">
        <v>0.108225108225108</v>
      </c>
      <c r="AC33" s="96"/>
      <c r="AD33" s="95">
        <v>7</v>
      </c>
      <c r="AE33" s="96">
        <v>0.46419098143236098</v>
      </c>
      <c r="AF33" s="96"/>
      <c r="AG33" s="95">
        <v>5</v>
      </c>
      <c r="AH33" s="96">
        <v>0.34223134839151298</v>
      </c>
      <c r="AI33" s="96"/>
      <c r="AJ33" s="95">
        <v>10</v>
      </c>
      <c r="AK33" s="96">
        <v>0.41946308724832199</v>
      </c>
      <c r="AL33" s="96"/>
      <c r="AM33" s="95">
        <v>20</v>
      </c>
      <c r="AN33" s="96">
        <v>0.48661800486618001</v>
      </c>
      <c r="AO33" s="96"/>
      <c r="AP33" s="95">
        <v>23</v>
      </c>
      <c r="AQ33" s="96">
        <v>0.837581937363438</v>
      </c>
      <c r="AR33" s="96"/>
      <c r="AS33" s="95">
        <v>26</v>
      </c>
      <c r="AT33" s="96">
        <v>0.63709875030629703</v>
      </c>
      <c r="AU33" s="96"/>
      <c r="AV33" s="95">
        <v>102</v>
      </c>
      <c r="AW33" s="96">
        <v>1.06172582491933</v>
      </c>
      <c r="AX33" s="96"/>
      <c r="AY33" s="95">
        <v>128</v>
      </c>
      <c r="AZ33" s="96">
        <v>1.7735901344048799</v>
      </c>
      <c r="BA33" s="96"/>
    </row>
    <row r="34" spans="1:53" s="38" customFormat="1" x14ac:dyDescent="0.3">
      <c r="A34" s="110"/>
      <c r="B34" s="88" t="s">
        <v>5</v>
      </c>
      <c r="C34" s="89">
        <v>330</v>
      </c>
      <c r="D34" s="90">
        <v>0.62590091798801295</v>
      </c>
      <c r="E34" s="90"/>
      <c r="F34" s="89">
        <v>17</v>
      </c>
      <c r="G34" s="90">
        <v>0.45442395081529002</v>
      </c>
      <c r="H34" s="90"/>
      <c r="I34" s="89">
        <v>8</v>
      </c>
      <c r="J34" s="90">
        <v>0.48338368580060398</v>
      </c>
      <c r="K34" s="90"/>
      <c r="L34" s="89">
        <v>3</v>
      </c>
      <c r="M34" s="90">
        <v>0.20818875780707799</v>
      </c>
      <c r="N34" s="90"/>
      <c r="O34" s="89">
        <v>9</v>
      </c>
      <c r="P34" s="90">
        <v>0.32315978456014399</v>
      </c>
      <c r="Q34" s="90"/>
      <c r="R34" s="89">
        <v>3</v>
      </c>
      <c r="S34" s="90">
        <v>0.14910536779324099</v>
      </c>
      <c r="T34" s="90"/>
      <c r="U34" s="89">
        <v>11</v>
      </c>
      <c r="V34" s="90">
        <v>0.48651039363113702</v>
      </c>
      <c r="W34" s="90"/>
      <c r="X34" s="89">
        <v>7</v>
      </c>
      <c r="Y34" s="90">
        <v>0.30850594975760198</v>
      </c>
      <c r="Z34" s="90"/>
      <c r="AA34" s="95">
        <v>7</v>
      </c>
      <c r="AB34" s="96">
        <v>0.27247956403269802</v>
      </c>
      <c r="AC34" s="96"/>
      <c r="AD34" s="95">
        <v>6</v>
      </c>
      <c r="AE34" s="96">
        <v>0.40268456375838901</v>
      </c>
      <c r="AF34" s="96"/>
      <c r="AG34" s="95">
        <v>2</v>
      </c>
      <c r="AH34" s="96">
        <v>0.110558319513543</v>
      </c>
      <c r="AI34" s="96"/>
      <c r="AJ34" s="95">
        <v>10</v>
      </c>
      <c r="AK34" s="96">
        <v>0.42211903756859398</v>
      </c>
      <c r="AL34" s="96"/>
      <c r="AM34" s="95">
        <v>23</v>
      </c>
      <c r="AN34" s="96">
        <v>0.54476551397441997</v>
      </c>
      <c r="AO34" s="96"/>
      <c r="AP34" s="95">
        <v>23</v>
      </c>
      <c r="AQ34" s="96">
        <v>0.84279956027849001</v>
      </c>
      <c r="AR34" s="96"/>
      <c r="AS34" s="95">
        <v>16</v>
      </c>
      <c r="AT34" s="96">
        <v>0.39791096742103998</v>
      </c>
      <c r="AU34" s="96"/>
      <c r="AV34" s="95">
        <v>82</v>
      </c>
      <c r="AW34" s="96">
        <v>0.82073866479831803</v>
      </c>
      <c r="AX34" s="96"/>
      <c r="AY34" s="95">
        <v>103</v>
      </c>
      <c r="AZ34" s="96">
        <v>1.3994565217391299</v>
      </c>
      <c r="BA34" s="96"/>
    </row>
    <row r="35" spans="1:53" s="38" customFormat="1" x14ac:dyDescent="0.3">
      <c r="A35" s="122" t="s">
        <v>184</v>
      </c>
      <c r="B35" s="88" t="s">
        <v>3</v>
      </c>
      <c r="C35" s="89">
        <v>730</v>
      </c>
      <c r="D35" s="90">
        <v>0.69035302573220003</v>
      </c>
      <c r="E35" s="90">
        <v>93.633952254641898</v>
      </c>
      <c r="F35" s="89">
        <v>42</v>
      </c>
      <c r="G35" s="90">
        <v>0.55496828752642702</v>
      </c>
      <c r="H35" s="90">
        <v>90.909090909090907</v>
      </c>
      <c r="I35" s="89">
        <v>12</v>
      </c>
      <c r="J35" s="90">
        <v>0.35555555555555601</v>
      </c>
      <c r="K35" s="90">
        <v>100</v>
      </c>
      <c r="L35" s="89">
        <v>12</v>
      </c>
      <c r="M35" s="90">
        <v>0.40268456375838901</v>
      </c>
      <c r="N35" s="90">
        <v>71.428571428571402</v>
      </c>
      <c r="O35" s="89">
        <v>27</v>
      </c>
      <c r="P35" s="90">
        <v>0.47568710359408001</v>
      </c>
      <c r="Q35" s="90">
        <v>80</v>
      </c>
      <c r="R35" s="89">
        <v>25</v>
      </c>
      <c r="S35" s="90">
        <v>0.58465855940130995</v>
      </c>
      <c r="T35" s="90">
        <v>150</v>
      </c>
      <c r="U35" s="89">
        <v>29</v>
      </c>
      <c r="V35" s="90">
        <v>0.61689002339927701</v>
      </c>
      <c r="W35" s="90">
        <v>81.25</v>
      </c>
      <c r="X35" s="89">
        <v>21</v>
      </c>
      <c r="Y35" s="90">
        <v>0.44482101249735201</v>
      </c>
      <c r="Z35" s="90">
        <v>133.333333333333</v>
      </c>
      <c r="AA35" s="95">
        <v>24</v>
      </c>
      <c r="AB35" s="96">
        <v>0.44935405354802499</v>
      </c>
      <c r="AC35" s="96">
        <v>140</v>
      </c>
      <c r="AD35" s="95">
        <v>10</v>
      </c>
      <c r="AE35" s="96">
        <v>0.33355570380253502</v>
      </c>
      <c r="AF35" s="96">
        <v>400</v>
      </c>
      <c r="AG35" s="95">
        <v>9</v>
      </c>
      <c r="AH35" s="96">
        <v>0.27522935779816499</v>
      </c>
      <c r="AI35" s="96">
        <v>50</v>
      </c>
      <c r="AJ35" s="95">
        <v>19</v>
      </c>
      <c r="AK35" s="96">
        <v>0.39974752787713003</v>
      </c>
      <c r="AL35" s="96">
        <v>46.153846153846203</v>
      </c>
      <c r="AM35" s="95">
        <v>47</v>
      </c>
      <c r="AN35" s="96">
        <v>0.56409025444071104</v>
      </c>
      <c r="AO35" s="96">
        <v>80.769230769230802</v>
      </c>
      <c r="AP35" s="95">
        <v>60</v>
      </c>
      <c r="AQ35" s="96">
        <v>1.0958904109589001</v>
      </c>
      <c r="AR35" s="96">
        <v>122.222222222222</v>
      </c>
      <c r="AS35" s="95">
        <v>48</v>
      </c>
      <c r="AT35" s="96">
        <v>0.59244630955319699</v>
      </c>
      <c r="AU35" s="96">
        <v>92</v>
      </c>
      <c r="AV35" s="95">
        <v>153</v>
      </c>
      <c r="AW35" s="96">
        <v>0.78069190733748295</v>
      </c>
      <c r="AX35" s="96">
        <v>84.337349397590401</v>
      </c>
      <c r="AY35" s="95">
        <v>192</v>
      </c>
      <c r="AZ35" s="96">
        <v>1.3171434451533199</v>
      </c>
      <c r="BA35" s="96">
        <v>92</v>
      </c>
    </row>
    <row r="36" spans="1:53" s="38" customFormat="1" x14ac:dyDescent="0.3">
      <c r="A36" s="123"/>
      <c r="B36" s="88" t="s">
        <v>4</v>
      </c>
      <c r="C36" s="89">
        <v>353</v>
      </c>
      <c r="D36" s="90">
        <v>0.66579905316961796</v>
      </c>
      <c r="E36" s="90"/>
      <c r="F36" s="89">
        <v>20</v>
      </c>
      <c r="G36" s="90">
        <v>0.52260256075254796</v>
      </c>
      <c r="H36" s="90"/>
      <c r="I36" s="89">
        <v>6</v>
      </c>
      <c r="J36" s="90">
        <v>0.34883720930232598</v>
      </c>
      <c r="K36" s="90"/>
      <c r="L36" s="89">
        <v>5</v>
      </c>
      <c r="M36" s="90">
        <v>0.32488628979857098</v>
      </c>
      <c r="N36" s="90"/>
      <c r="O36" s="89">
        <v>12</v>
      </c>
      <c r="P36" s="90">
        <v>0.41508128675198902</v>
      </c>
      <c r="Q36" s="90"/>
      <c r="R36" s="89">
        <v>15</v>
      </c>
      <c r="S36" s="90">
        <v>0.66254416961130702</v>
      </c>
      <c r="T36" s="90"/>
      <c r="U36" s="89">
        <v>13</v>
      </c>
      <c r="V36" s="90">
        <v>0.53278688524590201</v>
      </c>
      <c r="W36" s="90"/>
      <c r="X36" s="89">
        <v>12</v>
      </c>
      <c r="Y36" s="90">
        <v>0.48939641109298498</v>
      </c>
      <c r="Z36" s="90"/>
      <c r="AA36" s="95">
        <v>14</v>
      </c>
      <c r="AB36" s="96">
        <v>0.50505050505050497</v>
      </c>
      <c r="AC36" s="96"/>
      <c r="AD36" s="95">
        <v>8</v>
      </c>
      <c r="AE36" s="96">
        <v>0.53050397877984101</v>
      </c>
      <c r="AF36" s="96"/>
      <c r="AG36" s="95">
        <v>3</v>
      </c>
      <c r="AH36" s="96">
        <v>0.205338809034908</v>
      </c>
      <c r="AI36" s="96"/>
      <c r="AJ36" s="95">
        <v>6</v>
      </c>
      <c r="AK36" s="96">
        <v>0.25167785234899298</v>
      </c>
      <c r="AL36" s="96"/>
      <c r="AM36" s="95">
        <v>21</v>
      </c>
      <c r="AN36" s="96">
        <v>0.51094890510948898</v>
      </c>
      <c r="AO36" s="96"/>
      <c r="AP36" s="95">
        <v>33</v>
      </c>
      <c r="AQ36" s="96">
        <v>1.20174799708667</v>
      </c>
      <c r="AR36" s="96"/>
      <c r="AS36" s="95">
        <v>23</v>
      </c>
      <c r="AT36" s="96">
        <v>0.56358735604018595</v>
      </c>
      <c r="AU36" s="96"/>
      <c r="AV36" s="95">
        <v>70</v>
      </c>
      <c r="AW36" s="96">
        <v>0.72863537004267698</v>
      </c>
      <c r="AX36" s="96"/>
      <c r="AY36" s="95">
        <v>92</v>
      </c>
      <c r="AZ36" s="96">
        <v>1.27476790910351</v>
      </c>
      <c r="BA36" s="96"/>
    </row>
    <row r="37" spans="1:53" s="38" customFormat="1" x14ac:dyDescent="0.3">
      <c r="A37" s="110"/>
      <c r="B37" s="88" t="s">
        <v>5</v>
      </c>
      <c r="C37" s="89">
        <v>377</v>
      </c>
      <c r="D37" s="90">
        <v>0.71504438206509402</v>
      </c>
      <c r="E37" s="90"/>
      <c r="F37" s="89">
        <v>22</v>
      </c>
      <c r="G37" s="90">
        <v>0.58807805399625801</v>
      </c>
      <c r="H37" s="90"/>
      <c r="I37" s="89">
        <v>6</v>
      </c>
      <c r="J37" s="90">
        <v>0.36253776435045298</v>
      </c>
      <c r="K37" s="90"/>
      <c r="L37" s="89">
        <v>7</v>
      </c>
      <c r="M37" s="90">
        <v>0.48577376821651602</v>
      </c>
      <c r="N37" s="90"/>
      <c r="O37" s="89">
        <v>15</v>
      </c>
      <c r="P37" s="90">
        <v>0.53859964093357304</v>
      </c>
      <c r="Q37" s="90"/>
      <c r="R37" s="89">
        <v>10</v>
      </c>
      <c r="S37" s="90">
        <v>0.49701789264413498</v>
      </c>
      <c r="T37" s="90"/>
      <c r="U37" s="89">
        <v>16</v>
      </c>
      <c r="V37" s="90">
        <v>0.70765148164529001</v>
      </c>
      <c r="W37" s="90"/>
      <c r="X37" s="89">
        <v>9</v>
      </c>
      <c r="Y37" s="90">
        <v>0.39665050683120301</v>
      </c>
      <c r="Z37" s="90"/>
      <c r="AA37" s="95">
        <v>10</v>
      </c>
      <c r="AB37" s="96">
        <v>0.38925652004671102</v>
      </c>
      <c r="AC37" s="96"/>
      <c r="AD37" s="95">
        <v>2</v>
      </c>
      <c r="AE37" s="96">
        <v>0.134228187919463</v>
      </c>
      <c r="AF37" s="96"/>
      <c r="AG37" s="95">
        <v>6</v>
      </c>
      <c r="AH37" s="96">
        <v>0.33167495854063</v>
      </c>
      <c r="AI37" s="96"/>
      <c r="AJ37" s="95">
        <v>13</v>
      </c>
      <c r="AK37" s="96">
        <v>0.54875474883917297</v>
      </c>
      <c r="AL37" s="96"/>
      <c r="AM37" s="95">
        <v>26</v>
      </c>
      <c r="AN37" s="96">
        <v>0.61582188536238702</v>
      </c>
      <c r="AO37" s="96"/>
      <c r="AP37" s="95">
        <v>27</v>
      </c>
      <c r="AQ37" s="96">
        <v>0.98937339684866299</v>
      </c>
      <c r="AR37" s="96"/>
      <c r="AS37" s="95">
        <v>25</v>
      </c>
      <c r="AT37" s="96">
        <v>0.62173588659537404</v>
      </c>
      <c r="AU37" s="96"/>
      <c r="AV37" s="95">
        <v>83</v>
      </c>
      <c r="AW37" s="96">
        <v>0.83074767290561502</v>
      </c>
      <c r="AX37" s="96"/>
      <c r="AY37" s="95">
        <v>100</v>
      </c>
      <c r="AZ37" s="96">
        <v>1.35869565217391</v>
      </c>
      <c r="BA37" s="96"/>
    </row>
    <row r="38" spans="1:53" s="38" customFormat="1" x14ac:dyDescent="0.3">
      <c r="A38" s="122" t="s">
        <v>183</v>
      </c>
      <c r="B38" s="88" t="s">
        <v>3</v>
      </c>
      <c r="C38" s="89">
        <v>800</v>
      </c>
      <c r="D38" s="90">
        <v>0.75655126107638304</v>
      </c>
      <c r="E38" s="90">
        <v>117.983651226158</v>
      </c>
      <c r="F38" s="89">
        <v>41</v>
      </c>
      <c r="G38" s="90">
        <v>0.54175475687103603</v>
      </c>
      <c r="H38" s="90">
        <v>95.238095238095198</v>
      </c>
      <c r="I38" s="89">
        <v>14</v>
      </c>
      <c r="J38" s="90">
        <v>0.41481481481481502</v>
      </c>
      <c r="K38" s="90">
        <v>133.333333333333</v>
      </c>
      <c r="L38" s="89">
        <v>10</v>
      </c>
      <c r="M38" s="90">
        <v>0.33557046979865801</v>
      </c>
      <c r="N38" s="90">
        <v>400</v>
      </c>
      <c r="O38" s="89">
        <v>25</v>
      </c>
      <c r="P38" s="90">
        <v>0.44045102184637103</v>
      </c>
      <c r="Q38" s="90">
        <v>150</v>
      </c>
      <c r="R38" s="89">
        <v>32</v>
      </c>
      <c r="S38" s="90">
        <v>0.74836295603367597</v>
      </c>
      <c r="T38" s="90">
        <v>128.57142857142901</v>
      </c>
      <c r="U38" s="89">
        <v>34</v>
      </c>
      <c r="V38" s="90">
        <v>0.72325037226122102</v>
      </c>
      <c r="W38" s="90">
        <v>78.947368421052602</v>
      </c>
      <c r="X38" s="89">
        <v>14</v>
      </c>
      <c r="Y38" s="90">
        <v>0.29654734166490199</v>
      </c>
      <c r="Z38" s="90">
        <v>250</v>
      </c>
      <c r="AA38" s="95">
        <v>25</v>
      </c>
      <c r="AB38" s="96">
        <v>0.46807713911252602</v>
      </c>
      <c r="AC38" s="96">
        <v>177.777777777778</v>
      </c>
      <c r="AD38" s="95">
        <v>12</v>
      </c>
      <c r="AE38" s="96">
        <v>0.40026684456304201</v>
      </c>
      <c r="AF38" s="96">
        <v>100</v>
      </c>
      <c r="AG38" s="95">
        <v>14</v>
      </c>
      <c r="AH38" s="96">
        <v>0.428134556574924</v>
      </c>
      <c r="AI38" s="96">
        <v>180</v>
      </c>
      <c r="AJ38" s="95">
        <v>27</v>
      </c>
      <c r="AK38" s="96">
        <v>0.56806227645697505</v>
      </c>
      <c r="AL38" s="96">
        <v>107.69230769230801</v>
      </c>
      <c r="AM38" s="95">
        <v>52</v>
      </c>
      <c r="AN38" s="96">
        <v>0.62409985597695605</v>
      </c>
      <c r="AO38" s="96">
        <v>79.310344827586206</v>
      </c>
      <c r="AP38" s="95">
        <v>58</v>
      </c>
      <c r="AQ38" s="96">
        <v>1.0593607305936099</v>
      </c>
      <c r="AR38" s="96">
        <v>70.588235294117595</v>
      </c>
      <c r="AS38" s="95">
        <v>45</v>
      </c>
      <c r="AT38" s="96">
        <v>0.55541841520612201</v>
      </c>
      <c r="AU38" s="96">
        <v>125</v>
      </c>
      <c r="AV38" s="95">
        <v>192</v>
      </c>
      <c r="AW38" s="96">
        <v>0.97969180528625399</v>
      </c>
      <c r="AX38" s="96">
        <v>118.181818181818</v>
      </c>
      <c r="AY38" s="95">
        <v>205</v>
      </c>
      <c r="AZ38" s="96">
        <v>1.4063250325855801</v>
      </c>
      <c r="BA38" s="96">
        <v>135.63218390804599</v>
      </c>
    </row>
    <row r="39" spans="1:53" s="38" customFormat="1" x14ac:dyDescent="0.3">
      <c r="A39" s="123"/>
      <c r="B39" s="88" t="s">
        <v>4</v>
      </c>
      <c r="C39" s="89">
        <v>433</v>
      </c>
      <c r="D39" s="90">
        <v>0.81668835700409304</v>
      </c>
      <c r="E39" s="90"/>
      <c r="F39" s="89">
        <v>20</v>
      </c>
      <c r="G39" s="90">
        <v>0.52260256075254796</v>
      </c>
      <c r="H39" s="90"/>
      <c r="I39" s="89">
        <v>8</v>
      </c>
      <c r="J39" s="90">
        <v>0.46511627906976699</v>
      </c>
      <c r="K39" s="90"/>
      <c r="L39" s="89">
        <v>8</v>
      </c>
      <c r="M39" s="90">
        <v>0.51981806367771299</v>
      </c>
      <c r="N39" s="90"/>
      <c r="O39" s="89">
        <v>15</v>
      </c>
      <c r="P39" s="90">
        <v>0.51885160843998601</v>
      </c>
      <c r="Q39" s="90"/>
      <c r="R39" s="89">
        <v>18</v>
      </c>
      <c r="S39" s="90">
        <v>0.795053003533569</v>
      </c>
      <c r="T39" s="90"/>
      <c r="U39" s="89">
        <v>15</v>
      </c>
      <c r="V39" s="90">
        <v>0.61475409836065598</v>
      </c>
      <c r="W39" s="90"/>
      <c r="X39" s="89">
        <v>10</v>
      </c>
      <c r="Y39" s="90">
        <v>0.40783034257748801</v>
      </c>
      <c r="Z39" s="90"/>
      <c r="AA39" s="95">
        <v>16</v>
      </c>
      <c r="AB39" s="96">
        <v>0.57720057720057705</v>
      </c>
      <c r="AC39" s="96"/>
      <c r="AD39" s="95">
        <v>6</v>
      </c>
      <c r="AE39" s="96">
        <v>0.39787798408488101</v>
      </c>
      <c r="AF39" s="96"/>
      <c r="AG39" s="95">
        <v>9</v>
      </c>
      <c r="AH39" s="96">
        <v>0.61601642710472304</v>
      </c>
      <c r="AI39" s="96"/>
      <c r="AJ39" s="95">
        <v>14</v>
      </c>
      <c r="AK39" s="96">
        <v>0.58724832214765099</v>
      </c>
      <c r="AL39" s="96"/>
      <c r="AM39" s="95">
        <v>23</v>
      </c>
      <c r="AN39" s="96">
        <v>0.55961070559610704</v>
      </c>
      <c r="AO39" s="96"/>
      <c r="AP39" s="95">
        <v>24</v>
      </c>
      <c r="AQ39" s="96">
        <v>0.87399854333576099</v>
      </c>
      <c r="AR39" s="96"/>
      <c r="AS39" s="95">
        <v>25</v>
      </c>
      <c r="AT39" s="96">
        <v>0.61259495221759397</v>
      </c>
      <c r="AU39" s="96"/>
      <c r="AV39" s="95">
        <v>104</v>
      </c>
      <c r="AW39" s="96">
        <v>1.08254397834912</v>
      </c>
      <c r="AX39" s="96"/>
      <c r="AY39" s="95">
        <v>118</v>
      </c>
      <c r="AZ39" s="96">
        <v>1.6350284051545001</v>
      </c>
      <c r="BA39" s="96"/>
    </row>
    <row r="40" spans="1:53" s="38" customFormat="1" x14ac:dyDescent="0.3">
      <c r="A40" s="110"/>
      <c r="B40" s="88" t="s">
        <v>5</v>
      </c>
      <c r="C40" s="89">
        <v>367</v>
      </c>
      <c r="D40" s="90">
        <v>0.69607768758060795</v>
      </c>
      <c r="E40" s="90"/>
      <c r="F40" s="89">
        <v>21</v>
      </c>
      <c r="G40" s="90">
        <v>0.56134723336006398</v>
      </c>
      <c r="H40" s="90"/>
      <c r="I40" s="89">
        <v>6</v>
      </c>
      <c r="J40" s="90">
        <v>0.36253776435045298</v>
      </c>
      <c r="K40" s="90"/>
      <c r="L40" s="89">
        <v>2</v>
      </c>
      <c r="M40" s="90">
        <v>0.138792505204719</v>
      </c>
      <c r="N40" s="90"/>
      <c r="O40" s="89">
        <v>10</v>
      </c>
      <c r="P40" s="90">
        <v>0.35906642728904797</v>
      </c>
      <c r="Q40" s="90"/>
      <c r="R40" s="89">
        <v>14</v>
      </c>
      <c r="S40" s="90">
        <v>0.69582504970178904</v>
      </c>
      <c r="T40" s="90"/>
      <c r="U40" s="89">
        <v>19</v>
      </c>
      <c r="V40" s="90">
        <v>0.84033613445378197</v>
      </c>
      <c r="W40" s="90"/>
      <c r="X40" s="89">
        <v>4</v>
      </c>
      <c r="Y40" s="90">
        <v>0.176289114147201</v>
      </c>
      <c r="Z40" s="90"/>
      <c r="AA40" s="95">
        <v>9</v>
      </c>
      <c r="AB40" s="96">
        <v>0.35033086804204</v>
      </c>
      <c r="AC40" s="96"/>
      <c r="AD40" s="95">
        <v>6</v>
      </c>
      <c r="AE40" s="96">
        <v>0.40268456375838901</v>
      </c>
      <c r="AF40" s="96"/>
      <c r="AG40" s="95">
        <v>5</v>
      </c>
      <c r="AH40" s="96">
        <v>0.276395798783858</v>
      </c>
      <c r="AI40" s="96"/>
      <c r="AJ40" s="95">
        <v>13</v>
      </c>
      <c r="AK40" s="96">
        <v>0.54875474883917297</v>
      </c>
      <c r="AL40" s="96"/>
      <c r="AM40" s="95">
        <v>29</v>
      </c>
      <c r="AN40" s="96">
        <v>0.68687825675035497</v>
      </c>
      <c r="AO40" s="96"/>
      <c r="AP40" s="95">
        <v>34</v>
      </c>
      <c r="AQ40" s="96">
        <v>1.24587761084646</v>
      </c>
      <c r="AR40" s="96"/>
      <c r="AS40" s="95">
        <v>20</v>
      </c>
      <c r="AT40" s="96">
        <v>0.49738870927629902</v>
      </c>
      <c r="AU40" s="96"/>
      <c r="AV40" s="95">
        <v>88</v>
      </c>
      <c r="AW40" s="96">
        <v>0.88079271344209797</v>
      </c>
      <c r="AX40" s="96"/>
      <c r="AY40" s="95">
        <v>87</v>
      </c>
      <c r="AZ40" s="96">
        <v>1.1820652173913</v>
      </c>
      <c r="BA40" s="96"/>
    </row>
    <row r="41" spans="1:53" s="38" customFormat="1" x14ac:dyDescent="0.3">
      <c r="A41" s="122" t="s">
        <v>182</v>
      </c>
      <c r="B41" s="88" t="s">
        <v>3</v>
      </c>
      <c r="C41" s="89">
        <v>719</v>
      </c>
      <c r="D41" s="90">
        <v>0.67995044589239895</v>
      </c>
      <c r="E41" s="90">
        <v>104.84330484330501</v>
      </c>
      <c r="F41" s="89">
        <v>34</v>
      </c>
      <c r="G41" s="90">
        <v>0.44926004228329802</v>
      </c>
      <c r="H41" s="90">
        <v>161.538461538462</v>
      </c>
      <c r="I41" s="89">
        <v>13</v>
      </c>
      <c r="J41" s="90">
        <v>0.38518518518518502</v>
      </c>
      <c r="K41" s="90">
        <v>116.666666666667</v>
      </c>
      <c r="L41" s="89">
        <v>12</v>
      </c>
      <c r="M41" s="90">
        <v>0.40268456375838901</v>
      </c>
      <c r="N41" s="90">
        <v>33.3333333333333</v>
      </c>
      <c r="O41" s="89">
        <v>43</v>
      </c>
      <c r="P41" s="90">
        <v>0.75757575757575801</v>
      </c>
      <c r="Q41" s="90">
        <v>72</v>
      </c>
      <c r="R41" s="89">
        <v>21</v>
      </c>
      <c r="S41" s="90">
        <v>0.49111318989710001</v>
      </c>
      <c r="T41" s="90">
        <v>133.333333333333</v>
      </c>
      <c r="U41" s="89">
        <v>32</v>
      </c>
      <c r="V41" s="90">
        <v>0.68070623271644304</v>
      </c>
      <c r="W41" s="90">
        <v>146.15384615384599</v>
      </c>
      <c r="X41" s="89">
        <v>20</v>
      </c>
      <c r="Y41" s="90">
        <v>0.423639059521288</v>
      </c>
      <c r="Z41" s="90">
        <v>150</v>
      </c>
      <c r="AA41" s="95">
        <v>24</v>
      </c>
      <c r="AB41" s="96">
        <v>0.44935405354802499</v>
      </c>
      <c r="AC41" s="96">
        <v>60</v>
      </c>
      <c r="AD41" s="95">
        <v>18</v>
      </c>
      <c r="AE41" s="96">
        <v>0.60040026684456305</v>
      </c>
      <c r="AF41" s="96">
        <v>157.142857142857</v>
      </c>
      <c r="AG41" s="95">
        <v>5</v>
      </c>
      <c r="AH41" s="96">
        <v>0.15290519877675801</v>
      </c>
      <c r="AI41" s="96">
        <v>25</v>
      </c>
      <c r="AJ41" s="95">
        <v>26</v>
      </c>
      <c r="AK41" s="96">
        <v>0.547022932884494</v>
      </c>
      <c r="AL41" s="96">
        <v>160</v>
      </c>
      <c r="AM41" s="95">
        <v>45</v>
      </c>
      <c r="AN41" s="96">
        <v>0.54008641382621203</v>
      </c>
      <c r="AO41" s="96">
        <v>95.652173913043498</v>
      </c>
      <c r="AP41" s="95">
        <v>50</v>
      </c>
      <c r="AQ41" s="96">
        <v>0.91324200913242004</v>
      </c>
      <c r="AR41" s="96">
        <v>150</v>
      </c>
      <c r="AS41" s="95">
        <v>53</v>
      </c>
      <c r="AT41" s="96">
        <v>0.65415946679832104</v>
      </c>
      <c r="AU41" s="96">
        <v>103.846153846154</v>
      </c>
      <c r="AV41" s="95">
        <v>160</v>
      </c>
      <c r="AW41" s="96">
        <v>0.81640983773854503</v>
      </c>
      <c r="AX41" s="96">
        <v>86.046511627906995</v>
      </c>
      <c r="AY41" s="95">
        <v>163</v>
      </c>
      <c r="AZ41" s="96">
        <v>1.1181999039582899</v>
      </c>
      <c r="BA41" s="96">
        <v>111.688311688312</v>
      </c>
    </row>
    <row r="42" spans="1:53" s="38" customFormat="1" x14ac:dyDescent="0.3">
      <c r="A42" s="123"/>
      <c r="B42" s="88" t="s">
        <v>4</v>
      </c>
      <c r="C42" s="89">
        <v>368</v>
      </c>
      <c r="D42" s="90">
        <v>0.69409079763858195</v>
      </c>
      <c r="E42" s="90"/>
      <c r="F42" s="89">
        <v>21</v>
      </c>
      <c r="G42" s="90">
        <v>0.548732688790175</v>
      </c>
      <c r="H42" s="90"/>
      <c r="I42" s="89">
        <v>7</v>
      </c>
      <c r="J42" s="90">
        <v>0.40697674418604701</v>
      </c>
      <c r="K42" s="90"/>
      <c r="L42" s="89">
        <v>3</v>
      </c>
      <c r="M42" s="90">
        <v>0.19493177387914201</v>
      </c>
      <c r="N42" s="90"/>
      <c r="O42" s="89">
        <v>18</v>
      </c>
      <c r="P42" s="90">
        <v>0.62262193012798295</v>
      </c>
      <c r="Q42" s="90"/>
      <c r="R42" s="89">
        <v>12</v>
      </c>
      <c r="S42" s="90">
        <v>0.53003533568904604</v>
      </c>
      <c r="T42" s="90"/>
      <c r="U42" s="89">
        <v>19</v>
      </c>
      <c r="V42" s="90">
        <v>0.77868852459016402</v>
      </c>
      <c r="W42" s="90"/>
      <c r="X42" s="89">
        <v>12</v>
      </c>
      <c r="Y42" s="90">
        <v>0.48939641109298498</v>
      </c>
      <c r="Z42" s="90"/>
      <c r="AA42" s="95">
        <v>9</v>
      </c>
      <c r="AB42" s="96">
        <v>0.32467532467532501</v>
      </c>
      <c r="AC42" s="96"/>
      <c r="AD42" s="95">
        <v>11</v>
      </c>
      <c r="AE42" s="96">
        <v>0.72944297082228104</v>
      </c>
      <c r="AF42" s="96"/>
      <c r="AG42" s="95">
        <v>1</v>
      </c>
      <c r="AH42" s="96">
        <v>6.8446269678302502E-2</v>
      </c>
      <c r="AI42" s="96"/>
      <c r="AJ42" s="95">
        <v>16</v>
      </c>
      <c r="AK42" s="96">
        <v>0.67114093959731502</v>
      </c>
      <c r="AL42" s="96"/>
      <c r="AM42" s="95">
        <v>22</v>
      </c>
      <c r="AN42" s="96">
        <v>0.53527980535279795</v>
      </c>
      <c r="AO42" s="96"/>
      <c r="AP42" s="95">
        <v>30</v>
      </c>
      <c r="AQ42" s="96">
        <v>1.0924981791696999</v>
      </c>
      <c r="AR42" s="96"/>
      <c r="AS42" s="95">
        <v>27</v>
      </c>
      <c r="AT42" s="96">
        <v>0.66160254839500099</v>
      </c>
      <c r="AU42" s="96"/>
      <c r="AV42" s="95">
        <v>74</v>
      </c>
      <c r="AW42" s="96">
        <v>0.77027167690225895</v>
      </c>
      <c r="AX42" s="96"/>
      <c r="AY42" s="95">
        <v>86</v>
      </c>
      <c r="AZ42" s="96">
        <v>1.19163087155328</v>
      </c>
      <c r="BA42" s="96"/>
    </row>
    <row r="43" spans="1:53" s="38" customFormat="1" x14ac:dyDescent="0.3">
      <c r="A43" s="110"/>
      <c r="B43" s="88" t="s">
        <v>5</v>
      </c>
      <c r="C43" s="89">
        <v>351</v>
      </c>
      <c r="D43" s="90">
        <v>0.665730976405432</v>
      </c>
      <c r="E43" s="90"/>
      <c r="F43" s="89">
        <v>13</v>
      </c>
      <c r="G43" s="90">
        <v>0.34750066827051601</v>
      </c>
      <c r="H43" s="90"/>
      <c r="I43" s="89">
        <v>6</v>
      </c>
      <c r="J43" s="90">
        <v>0.36253776435045298</v>
      </c>
      <c r="K43" s="90"/>
      <c r="L43" s="89">
        <v>9</v>
      </c>
      <c r="M43" s="90">
        <v>0.62456627342123505</v>
      </c>
      <c r="N43" s="90"/>
      <c r="O43" s="89">
        <v>25</v>
      </c>
      <c r="P43" s="90">
        <v>0.89766606822262096</v>
      </c>
      <c r="Q43" s="90"/>
      <c r="R43" s="89">
        <v>9</v>
      </c>
      <c r="S43" s="90">
        <v>0.447316103379722</v>
      </c>
      <c r="T43" s="90"/>
      <c r="U43" s="89">
        <v>13</v>
      </c>
      <c r="V43" s="90">
        <v>0.57496682883679795</v>
      </c>
      <c r="W43" s="90"/>
      <c r="X43" s="89">
        <v>8</v>
      </c>
      <c r="Y43" s="90">
        <v>0.352578228294403</v>
      </c>
      <c r="Z43" s="90"/>
      <c r="AA43" s="95">
        <v>15</v>
      </c>
      <c r="AB43" s="96">
        <v>0.58388478007006595</v>
      </c>
      <c r="AC43" s="96"/>
      <c r="AD43" s="95">
        <v>7</v>
      </c>
      <c r="AE43" s="96">
        <v>0.46979865771812102</v>
      </c>
      <c r="AF43" s="96"/>
      <c r="AG43" s="95">
        <v>4</v>
      </c>
      <c r="AH43" s="96">
        <v>0.221116639027087</v>
      </c>
      <c r="AI43" s="96"/>
      <c r="AJ43" s="95">
        <v>10</v>
      </c>
      <c r="AK43" s="96">
        <v>0.42211903756859398</v>
      </c>
      <c r="AL43" s="96"/>
      <c r="AM43" s="95">
        <v>23</v>
      </c>
      <c r="AN43" s="96">
        <v>0.54476551397441997</v>
      </c>
      <c r="AO43" s="96"/>
      <c r="AP43" s="95">
        <v>20</v>
      </c>
      <c r="AQ43" s="96">
        <v>0.732869182850861</v>
      </c>
      <c r="AR43" s="96"/>
      <c r="AS43" s="95">
        <v>26</v>
      </c>
      <c r="AT43" s="96">
        <v>0.64660532205918897</v>
      </c>
      <c r="AU43" s="96"/>
      <c r="AV43" s="95">
        <v>86</v>
      </c>
      <c r="AW43" s="96">
        <v>0.86077469722750499</v>
      </c>
      <c r="AX43" s="96"/>
      <c r="AY43" s="95">
        <v>77</v>
      </c>
      <c r="AZ43" s="96">
        <v>1.04619565217391</v>
      </c>
      <c r="BA43" s="96"/>
    </row>
    <row r="44" spans="1:53" s="38" customFormat="1" x14ac:dyDescent="0.3">
      <c r="A44" s="122" t="s">
        <v>181</v>
      </c>
      <c r="B44" s="88" t="s">
        <v>3</v>
      </c>
      <c r="C44" s="89">
        <v>721</v>
      </c>
      <c r="D44" s="90">
        <v>0.68184182404508997</v>
      </c>
      <c r="E44" s="90">
        <v>103.672316384181</v>
      </c>
      <c r="F44" s="89">
        <v>34</v>
      </c>
      <c r="G44" s="90">
        <v>0.44926004228329802</v>
      </c>
      <c r="H44" s="90">
        <v>61.904761904761898</v>
      </c>
      <c r="I44" s="89">
        <v>10</v>
      </c>
      <c r="J44" s="90">
        <v>0.296296296296296</v>
      </c>
      <c r="K44" s="90">
        <v>400</v>
      </c>
      <c r="L44" s="89">
        <v>10</v>
      </c>
      <c r="M44" s="90">
        <v>0.33557046979865801</v>
      </c>
      <c r="N44" s="90">
        <v>25</v>
      </c>
      <c r="O44" s="89">
        <v>18</v>
      </c>
      <c r="P44" s="90">
        <v>0.31712473572938699</v>
      </c>
      <c r="Q44" s="90">
        <v>50</v>
      </c>
      <c r="R44" s="89">
        <v>11</v>
      </c>
      <c r="S44" s="90">
        <v>0.25724976613657602</v>
      </c>
      <c r="T44" s="90">
        <v>120</v>
      </c>
      <c r="U44" s="89">
        <v>29</v>
      </c>
      <c r="V44" s="90">
        <v>0.61689002339927701</v>
      </c>
      <c r="W44" s="90">
        <v>107.142857142857</v>
      </c>
      <c r="X44" s="89">
        <v>26</v>
      </c>
      <c r="Y44" s="90">
        <v>0.55073077737767395</v>
      </c>
      <c r="Z44" s="90">
        <v>116.666666666667</v>
      </c>
      <c r="AA44" s="95">
        <v>29</v>
      </c>
      <c r="AB44" s="96">
        <v>0.54296948137053003</v>
      </c>
      <c r="AC44" s="96">
        <v>107.142857142857</v>
      </c>
      <c r="AD44" s="95">
        <v>14</v>
      </c>
      <c r="AE44" s="96">
        <v>0.46697798532354901</v>
      </c>
      <c r="AF44" s="96">
        <v>100</v>
      </c>
      <c r="AG44" s="95">
        <v>7</v>
      </c>
      <c r="AH44" s="96">
        <v>0.214067278287462</v>
      </c>
      <c r="AI44" s="96">
        <v>75</v>
      </c>
      <c r="AJ44" s="95">
        <v>26</v>
      </c>
      <c r="AK44" s="96">
        <v>0.547022932884494</v>
      </c>
      <c r="AL44" s="96">
        <v>116.666666666667</v>
      </c>
      <c r="AM44" s="95">
        <v>60</v>
      </c>
      <c r="AN44" s="96">
        <v>0.72011521843494997</v>
      </c>
      <c r="AO44" s="96">
        <v>76.470588235294102</v>
      </c>
      <c r="AP44" s="95">
        <v>58</v>
      </c>
      <c r="AQ44" s="96">
        <v>1.0593607305936099</v>
      </c>
      <c r="AR44" s="96">
        <v>141.666666666667</v>
      </c>
      <c r="AS44" s="95">
        <v>44</v>
      </c>
      <c r="AT44" s="96">
        <v>0.54307578375709697</v>
      </c>
      <c r="AU44" s="96">
        <v>83.3333333333333</v>
      </c>
      <c r="AV44" s="95">
        <v>174</v>
      </c>
      <c r="AW44" s="96">
        <v>0.88784569854066697</v>
      </c>
      <c r="AX44" s="96">
        <v>91.208791208791197</v>
      </c>
      <c r="AY44" s="95">
        <v>171</v>
      </c>
      <c r="AZ44" s="96">
        <v>1.17308088083968</v>
      </c>
      <c r="BA44" s="96">
        <v>144.28571428571399</v>
      </c>
    </row>
    <row r="45" spans="1:53" s="38" customFormat="1" x14ac:dyDescent="0.3">
      <c r="A45" s="123"/>
      <c r="B45" s="88" t="s">
        <v>4</v>
      </c>
      <c r="C45" s="89">
        <v>367</v>
      </c>
      <c r="D45" s="90">
        <v>0.69220468134065105</v>
      </c>
      <c r="E45" s="90"/>
      <c r="F45" s="89">
        <v>13</v>
      </c>
      <c r="G45" s="90">
        <v>0.339691664489156</v>
      </c>
      <c r="H45" s="90"/>
      <c r="I45" s="89">
        <v>8</v>
      </c>
      <c r="J45" s="90">
        <v>0.46511627906976699</v>
      </c>
      <c r="K45" s="90"/>
      <c r="L45" s="89">
        <v>2</v>
      </c>
      <c r="M45" s="90">
        <v>0.129954515919428</v>
      </c>
      <c r="N45" s="90"/>
      <c r="O45" s="89">
        <v>6</v>
      </c>
      <c r="P45" s="90">
        <v>0.20754064337599401</v>
      </c>
      <c r="Q45" s="90"/>
      <c r="R45" s="89">
        <v>6</v>
      </c>
      <c r="S45" s="90">
        <v>0.26501766784452302</v>
      </c>
      <c r="T45" s="90"/>
      <c r="U45" s="89">
        <v>15</v>
      </c>
      <c r="V45" s="90">
        <v>0.61475409836065598</v>
      </c>
      <c r="W45" s="90"/>
      <c r="X45" s="89">
        <v>14</v>
      </c>
      <c r="Y45" s="90">
        <v>0.57096247960848301</v>
      </c>
      <c r="Z45" s="90"/>
      <c r="AA45" s="95">
        <v>15</v>
      </c>
      <c r="AB45" s="96">
        <v>0.54112554112554101</v>
      </c>
      <c r="AC45" s="96"/>
      <c r="AD45" s="95">
        <v>7</v>
      </c>
      <c r="AE45" s="96">
        <v>0.46419098143236098</v>
      </c>
      <c r="AF45" s="96"/>
      <c r="AG45" s="95">
        <v>3</v>
      </c>
      <c r="AH45" s="96">
        <v>0.205338809034908</v>
      </c>
      <c r="AI45" s="96"/>
      <c r="AJ45" s="95">
        <v>14</v>
      </c>
      <c r="AK45" s="96">
        <v>0.58724832214765099</v>
      </c>
      <c r="AL45" s="96"/>
      <c r="AM45" s="95">
        <v>26</v>
      </c>
      <c r="AN45" s="96">
        <v>0.63260340632603396</v>
      </c>
      <c r="AO45" s="96"/>
      <c r="AP45" s="95">
        <v>34</v>
      </c>
      <c r="AQ45" s="96">
        <v>1.2381646030589899</v>
      </c>
      <c r="AR45" s="96"/>
      <c r="AS45" s="95">
        <v>20</v>
      </c>
      <c r="AT45" s="96">
        <v>0.49007596177407498</v>
      </c>
      <c r="AU45" s="96"/>
      <c r="AV45" s="95">
        <v>83</v>
      </c>
      <c r="AW45" s="96">
        <v>0.863953367336317</v>
      </c>
      <c r="AX45" s="96"/>
      <c r="AY45" s="95">
        <v>101</v>
      </c>
      <c r="AZ45" s="96">
        <v>1.3994734654288501</v>
      </c>
      <c r="BA45" s="96"/>
    </row>
    <row r="46" spans="1:53" s="38" customFormat="1" x14ac:dyDescent="0.3">
      <c r="A46" s="110"/>
      <c r="B46" s="88" t="s">
        <v>5</v>
      </c>
      <c r="C46" s="89">
        <v>354</v>
      </c>
      <c r="D46" s="90">
        <v>0.67142098475077805</v>
      </c>
      <c r="E46" s="90"/>
      <c r="F46" s="89">
        <v>21</v>
      </c>
      <c r="G46" s="90">
        <v>0.56134723336006398</v>
      </c>
      <c r="H46" s="90"/>
      <c r="I46" s="89">
        <v>2</v>
      </c>
      <c r="J46" s="90">
        <v>0.12084592145015099</v>
      </c>
      <c r="K46" s="90"/>
      <c r="L46" s="89">
        <v>8</v>
      </c>
      <c r="M46" s="90">
        <v>0.55517002081887601</v>
      </c>
      <c r="N46" s="90"/>
      <c r="O46" s="89">
        <v>12</v>
      </c>
      <c r="P46" s="90">
        <v>0.43087971274685799</v>
      </c>
      <c r="Q46" s="90"/>
      <c r="R46" s="89">
        <v>5</v>
      </c>
      <c r="S46" s="90">
        <v>0.24850894632206799</v>
      </c>
      <c r="T46" s="90"/>
      <c r="U46" s="89">
        <v>14</v>
      </c>
      <c r="V46" s="90">
        <v>0.61919504643962797</v>
      </c>
      <c r="W46" s="90"/>
      <c r="X46" s="89">
        <v>12</v>
      </c>
      <c r="Y46" s="90">
        <v>0.52886734244160405</v>
      </c>
      <c r="Z46" s="90"/>
      <c r="AA46" s="95">
        <v>14</v>
      </c>
      <c r="AB46" s="96">
        <v>0.54495912806539504</v>
      </c>
      <c r="AC46" s="96"/>
      <c r="AD46" s="95">
        <v>7</v>
      </c>
      <c r="AE46" s="96">
        <v>0.46979865771812102</v>
      </c>
      <c r="AF46" s="96"/>
      <c r="AG46" s="95">
        <v>4</v>
      </c>
      <c r="AH46" s="96">
        <v>0.221116639027087</v>
      </c>
      <c r="AI46" s="96"/>
      <c r="AJ46" s="95">
        <v>12</v>
      </c>
      <c r="AK46" s="96">
        <v>0.50654284508231295</v>
      </c>
      <c r="AL46" s="96"/>
      <c r="AM46" s="95">
        <v>34</v>
      </c>
      <c r="AN46" s="96">
        <v>0.80530554239696805</v>
      </c>
      <c r="AO46" s="96"/>
      <c r="AP46" s="95">
        <v>24</v>
      </c>
      <c r="AQ46" s="96">
        <v>0.87944301942103298</v>
      </c>
      <c r="AR46" s="96"/>
      <c r="AS46" s="95">
        <v>24</v>
      </c>
      <c r="AT46" s="96">
        <v>0.59686645113155901</v>
      </c>
      <c r="AU46" s="96"/>
      <c r="AV46" s="95">
        <v>91</v>
      </c>
      <c r="AW46" s="96">
        <v>0.91081973776398795</v>
      </c>
      <c r="AX46" s="96"/>
      <c r="AY46" s="95">
        <v>70</v>
      </c>
      <c r="AZ46" s="96">
        <v>0.95108695652173902</v>
      </c>
      <c r="BA46" s="96"/>
    </row>
    <row r="47" spans="1:53" s="38" customFormat="1" x14ac:dyDescent="0.3">
      <c r="A47" s="122" t="s">
        <v>180</v>
      </c>
      <c r="B47" s="88" t="s">
        <v>3</v>
      </c>
      <c r="C47" s="89">
        <v>843</v>
      </c>
      <c r="D47" s="90">
        <v>0.79721589135923898</v>
      </c>
      <c r="E47" s="90">
        <v>109.181141439206</v>
      </c>
      <c r="F47" s="89">
        <v>42</v>
      </c>
      <c r="G47" s="90">
        <v>0.55496828752642702</v>
      </c>
      <c r="H47" s="90">
        <v>82.608695652173907</v>
      </c>
      <c r="I47" s="89">
        <v>10</v>
      </c>
      <c r="J47" s="90">
        <v>0.296296296296296</v>
      </c>
      <c r="K47" s="90">
        <v>150</v>
      </c>
      <c r="L47" s="89">
        <v>13</v>
      </c>
      <c r="M47" s="90">
        <v>0.43624161073825501</v>
      </c>
      <c r="N47" s="90">
        <v>160</v>
      </c>
      <c r="O47" s="89">
        <v>27</v>
      </c>
      <c r="P47" s="90">
        <v>0.47568710359408001</v>
      </c>
      <c r="Q47" s="90">
        <v>92.857142857142904</v>
      </c>
      <c r="R47" s="89">
        <v>14</v>
      </c>
      <c r="S47" s="90">
        <v>0.32740879326473299</v>
      </c>
      <c r="T47" s="90">
        <v>600</v>
      </c>
      <c r="U47" s="89">
        <v>43</v>
      </c>
      <c r="V47" s="90">
        <v>0.91469900021272099</v>
      </c>
      <c r="W47" s="90">
        <v>126.31578947368401</v>
      </c>
      <c r="X47" s="89">
        <v>20</v>
      </c>
      <c r="Y47" s="90">
        <v>0.423639059521288</v>
      </c>
      <c r="Z47" s="90">
        <v>100</v>
      </c>
      <c r="AA47" s="95">
        <v>29</v>
      </c>
      <c r="AB47" s="96">
        <v>0.54296948137053003</v>
      </c>
      <c r="AC47" s="96">
        <v>81.25</v>
      </c>
      <c r="AD47" s="95">
        <v>21</v>
      </c>
      <c r="AE47" s="96">
        <v>0.70046697798532398</v>
      </c>
      <c r="AF47" s="96">
        <v>50</v>
      </c>
      <c r="AG47" s="95">
        <v>11</v>
      </c>
      <c r="AH47" s="96">
        <v>0.336391437308869</v>
      </c>
      <c r="AI47" s="96">
        <v>175</v>
      </c>
      <c r="AJ47" s="95">
        <v>38</v>
      </c>
      <c r="AK47" s="96">
        <v>0.79949505575426005</v>
      </c>
      <c r="AL47" s="96">
        <v>192.30769230769201</v>
      </c>
      <c r="AM47" s="95">
        <v>65</v>
      </c>
      <c r="AN47" s="96">
        <v>0.78012481997119498</v>
      </c>
      <c r="AO47" s="96">
        <v>85.714285714285694</v>
      </c>
      <c r="AP47" s="95">
        <v>57</v>
      </c>
      <c r="AQ47" s="96">
        <v>1.04109589041096</v>
      </c>
      <c r="AR47" s="96">
        <v>90</v>
      </c>
      <c r="AS47" s="95">
        <v>44</v>
      </c>
      <c r="AT47" s="96">
        <v>0.54307578375709697</v>
      </c>
      <c r="AU47" s="96">
        <v>100</v>
      </c>
      <c r="AV47" s="95">
        <v>199</v>
      </c>
      <c r="AW47" s="96">
        <v>1.01540973568732</v>
      </c>
      <c r="AX47" s="96">
        <v>134.11764705882399</v>
      </c>
      <c r="AY47" s="95">
        <v>210</v>
      </c>
      <c r="AZ47" s="96">
        <v>1.4406256431364499</v>
      </c>
      <c r="BA47" s="96">
        <v>96.261682242990702</v>
      </c>
    </row>
    <row r="48" spans="1:53" s="38" customFormat="1" x14ac:dyDescent="0.3">
      <c r="A48" s="123"/>
      <c r="B48" s="88" t="s">
        <v>4</v>
      </c>
      <c r="C48" s="89">
        <v>440</v>
      </c>
      <c r="D48" s="90">
        <v>0.82989117108960897</v>
      </c>
      <c r="E48" s="90"/>
      <c r="F48" s="89">
        <v>19</v>
      </c>
      <c r="G48" s="90">
        <v>0.49647243271491998</v>
      </c>
      <c r="H48" s="90"/>
      <c r="I48" s="89">
        <v>6</v>
      </c>
      <c r="J48" s="90">
        <v>0.34883720930232598</v>
      </c>
      <c r="K48" s="90"/>
      <c r="L48" s="89">
        <v>8</v>
      </c>
      <c r="M48" s="90">
        <v>0.51981806367771299</v>
      </c>
      <c r="N48" s="90"/>
      <c r="O48" s="89">
        <v>13</v>
      </c>
      <c r="P48" s="90">
        <v>0.449671393981321</v>
      </c>
      <c r="Q48" s="90"/>
      <c r="R48" s="89">
        <v>12</v>
      </c>
      <c r="S48" s="90">
        <v>0.53003533568904604</v>
      </c>
      <c r="T48" s="90"/>
      <c r="U48" s="89">
        <v>24</v>
      </c>
      <c r="V48" s="90">
        <v>0.98360655737704905</v>
      </c>
      <c r="W48" s="90"/>
      <c r="X48" s="89">
        <v>10</v>
      </c>
      <c r="Y48" s="90">
        <v>0.40783034257748801</v>
      </c>
      <c r="Z48" s="90"/>
      <c r="AA48" s="95">
        <v>13</v>
      </c>
      <c r="AB48" s="96">
        <v>0.46897546897546899</v>
      </c>
      <c r="AC48" s="96"/>
      <c r="AD48" s="95">
        <v>7</v>
      </c>
      <c r="AE48" s="96">
        <v>0.46419098143236098</v>
      </c>
      <c r="AF48" s="96"/>
      <c r="AG48" s="95">
        <v>7</v>
      </c>
      <c r="AH48" s="96">
        <v>0.47912388774811798</v>
      </c>
      <c r="AI48" s="96"/>
      <c r="AJ48" s="95">
        <v>25</v>
      </c>
      <c r="AK48" s="96">
        <v>1.0486577181208101</v>
      </c>
      <c r="AL48" s="96"/>
      <c r="AM48" s="95">
        <v>30</v>
      </c>
      <c r="AN48" s="96">
        <v>0.72992700729926996</v>
      </c>
      <c r="AO48" s="96"/>
      <c r="AP48" s="95">
        <v>27</v>
      </c>
      <c r="AQ48" s="96">
        <v>0.98324836125273096</v>
      </c>
      <c r="AR48" s="96"/>
      <c r="AS48" s="95">
        <v>22</v>
      </c>
      <c r="AT48" s="96">
        <v>0.539083557951482</v>
      </c>
      <c r="AU48" s="96"/>
      <c r="AV48" s="95">
        <v>114</v>
      </c>
      <c r="AW48" s="96">
        <v>1.1866347454980699</v>
      </c>
      <c r="AX48" s="96"/>
      <c r="AY48" s="95">
        <v>103</v>
      </c>
      <c r="AZ48" s="96">
        <v>1.42718581127892</v>
      </c>
      <c r="BA48" s="96"/>
    </row>
    <row r="49" spans="1:53" s="38" customFormat="1" x14ac:dyDescent="0.3">
      <c r="A49" s="110"/>
      <c r="B49" s="88" t="s">
        <v>5</v>
      </c>
      <c r="C49" s="89">
        <v>403</v>
      </c>
      <c r="D49" s="90">
        <v>0.76435778772475504</v>
      </c>
      <c r="E49" s="90"/>
      <c r="F49" s="89">
        <v>23</v>
      </c>
      <c r="G49" s="90">
        <v>0.61480887463245104</v>
      </c>
      <c r="H49" s="90"/>
      <c r="I49" s="89">
        <v>4</v>
      </c>
      <c r="J49" s="90">
        <v>0.24169184290030199</v>
      </c>
      <c r="K49" s="90"/>
      <c r="L49" s="89">
        <v>5</v>
      </c>
      <c r="M49" s="90">
        <v>0.34698126301179699</v>
      </c>
      <c r="N49" s="90"/>
      <c r="O49" s="89">
        <v>14</v>
      </c>
      <c r="P49" s="90">
        <v>0.50269299820466795</v>
      </c>
      <c r="Q49" s="90"/>
      <c r="R49" s="89">
        <v>2</v>
      </c>
      <c r="S49" s="90">
        <v>9.9403578528827002E-2</v>
      </c>
      <c r="T49" s="90"/>
      <c r="U49" s="89">
        <v>19</v>
      </c>
      <c r="V49" s="90">
        <v>0.84033613445378197</v>
      </c>
      <c r="W49" s="90"/>
      <c r="X49" s="89">
        <v>10</v>
      </c>
      <c r="Y49" s="90">
        <v>0.44072278536800402</v>
      </c>
      <c r="Z49" s="90"/>
      <c r="AA49" s="95">
        <v>16</v>
      </c>
      <c r="AB49" s="96">
        <v>0.62281043207473696</v>
      </c>
      <c r="AC49" s="96"/>
      <c r="AD49" s="95">
        <v>14</v>
      </c>
      <c r="AE49" s="96">
        <v>0.93959731543624203</v>
      </c>
      <c r="AF49" s="96"/>
      <c r="AG49" s="95">
        <v>4</v>
      </c>
      <c r="AH49" s="96">
        <v>0.221116639027087</v>
      </c>
      <c r="AI49" s="96"/>
      <c r="AJ49" s="95">
        <v>13</v>
      </c>
      <c r="AK49" s="96">
        <v>0.54875474883917297</v>
      </c>
      <c r="AL49" s="96"/>
      <c r="AM49" s="95">
        <v>35</v>
      </c>
      <c r="AN49" s="96">
        <v>0.82899099952629096</v>
      </c>
      <c r="AO49" s="96"/>
      <c r="AP49" s="95">
        <v>30</v>
      </c>
      <c r="AQ49" s="96">
        <v>1.0993037742762899</v>
      </c>
      <c r="AR49" s="96"/>
      <c r="AS49" s="95">
        <v>22</v>
      </c>
      <c r="AT49" s="96">
        <v>0.54712758020392904</v>
      </c>
      <c r="AU49" s="96"/>
      <c r="AV49" s="95">
        <v>85</v>
      </c>
      <c r="AW49" s="96">
        <v>0.850765689120208</v>
      </c>
      <c r="AX49" s="96"/>
      <c r="AY49" s="95">
        <v>107</v>
      </c>
      <c r="AZ49" s="96">
        <v>1.45380434782609</v>
      </c>
      <c r="BA49" s="96"/>
    </row>
    <row r="50" spans="1:53" s="38" customFormat="1" x14ac:dyDescent="0.3">
      <c r="A50" s="122" t="s">
        <v>179</v>
      </c>
      <c r="B50" s="88" t="s">
        <v>3</v>
      </c>
      <c r="C50" s="89">
        <v>777</v>
      </c>
      <c r="D50" s="90">
        <v>0.73480041232043702</v>
      </c>
      <c r="E50" s="90">
        <v>106.10079575596799</v>
      </c>
      <c r="F50" s="89">
        <v>45</v>
      </c>
      <c r="G50" s="90">
        <v>0.5946088794926</v>
      </c>
      <c r="H50" s="90">
        <v>87.5</v>
      </c>
      <c r="I50" s="89">
        <v>16</v>
      </c>
      <c r="J50" s="90">
        <v>0.47407407407407398</v>
      </c>
      <c r="K50" s="90">
        <v>220</v>
      </c>
      <c r="L50" s="89">
        <v>19</v>
      </c>
      <c r="M50" s="90">
        <v>0.63758389261744997</v>
      </c>
      <c r="N50" s="90">
        <v>72.727272727272705</v>
      </c>
      <c r="O50" s="89">
        <v>23</v>
      </c>
      <c r="P50" s="90">
        <v>0.40521494009866099</v>
      </c>
      <c r="Q50" s="90">
        <v>228.57142857142901</v>
      </c>
      <c r="R50" s="89">
        <v>17</v>
      </c>
      <c r="S50" s="90">
        <v>0.39756782039289101</v>
      </c>
      <c r="T50" s="90">
        <v>70</v>
      </c>
      <c r="U50" s="89">
        <v>35</v>
      </c>
      <c r="V50" s="90">
        <v>0.74452244203360995</v>
      </c>
      <c r="W50" s="90">
        <v>59.090909090909101</v>
      </c>
      <c r="X50" s="89">
        <v>22</v>
      </c>
      <c r="Y50" s="90">
        <v>0.46600296547341702</v>
      </c>
      <c r="Z50" s="90">
        <v>69.230769230769198</v>
      </c>
      <c r="AA50" s="95">
        <v>25</v>
      </c>
      <c r="AB50" s="96">
        <v>0.46807713911252602</v>
      </c>
      <c r="AC50" s="96">
        <v>150</v>
      </c>
      <c r="AD50" s="95">
        <v>15</v>
      </c>
      <c r="AE50" s="96">
        <v>0.500333555703803</v>
      </c>
      <c r="AF50" s="96">
        <v>200</v>
      </c>
      <c r="AG50" s="95">
        <v>8</v>
      </c>
      <c r="AH50" s="96">
        <v>0.24464831804281301</v>
      </c>
      <c r="AI50" s="96">
        <v>166.666666666667</v>
      </c>
      <c r="AJ50" s="95">
        <v>33</v>
      </c>
      <c r="AK50" s="96">
        <v>0.69429833789185802</v>
      </c>
      <c r="AL50" s="96">
        <v>120</v>
      </c>
      <c r="AM50" s="95">
        <v>55</v>
      </c>
      <c r="AN50" s="96">
        <v>0.66010561689870395</v>
      </c>
      <c r="AO50" s="96">
        <v>103.70370370370399</v>
      </c>
      <c r="AP50" s="95">
        <v>51</v>
      </c>
      <c r="AQ50" s="96">
        <v>0.931506849315068</v>
      </c>
      <c r="AR50" s="96">
        <v>131.81818181818201</v>
      </c>
      <c r="AS50" s="95">
        <v>59</v>
      </c>
      <c r="AT50" s="96">
        <v>0.72821525549247101</v>
      </c>
      <c r="AU50" s="96">
        <v>118.518518518519</v>
      </c>
      <c r="AV50" s="95">
        <v>192</v>
      </c>
      <c r="AW50" s="96">
        <v>0.97969180528625399</v>
      </c>
      <c r="AX50" s="96">
        <v>95.918367346938794</v>
      </c>
      <c r="AY50" s="95">
        <v>162</v>
      </c>
      <c r="AZ50" s="96">
        <v>1.1113397818481201</v>
      </c>
      <c r="BA50" s="96">
        <v>107.69230769230801</v>
      </c>
    </row>
    <row r="51" spans="1:53" s="38" customFormat="1" x14ac:dyDescent="0.3">
      <c r="A51" s="123"/>
      <c r="B51" s="88" t="s">
        <v>4</v>
      </c>
      <c r="C51" s="89">
        <v>400</v>
      </c>
      <c r="D51" s="90">
        <v>0.75444651917237204</v>
      </c>
      <c r="E51" s="90"/>
      <c r="F51" s="89">
        <v>21</v>
      </c>
      <c r="G51" s="90">
        <v>0.548732688790175</v>
      </c>
      <c r="H51" s="90"/>
      <c r="I51" s="89">
        <v>11</v>
      </c>
      <c r="J51" s="90">
        <v>0.63953488372093004</v>
      </c>
      <c r="K51" s="90"/>
      <c r="L51" s="89">
        <v>8</v>
      </c>
      <c r="M51" s="90">
        <v>0.51981806367771299</v>
      </c>
      <c r="N51" s="90"/>
      <c r="O51" s="89">
        <v>16</v>
      </c>
      <c r="P51" s="90">
        <v>0.55344171566931899</v>
      </c>
      <c r="Q51" s="90"/>
      <c r="R51" s="89">
        <v>7</v>
      </c>
      <c r="S51" s="90">
        <v>0.309187279151943</v>
      </c>
      <c r="T51" s="90"/>
      <c r="U51" s="89">
        <v>13</v>
      </c>
      <c r="V51" s="90">
        <v>0.53278688524590201</v>
      </c>
      <c r="W51" s="90"/>
      <c r="X51" s="89">
        <v>9</v>
      </c>
      <c r="Y51" s="90">
        <v>0.36704730831973897</v>
      </c>
      <c r="Z51" s="90"/>
      <c r="AA51" s="95">
        <v>15</v>
      </c>
      <c r="AB51" s="96">
        <v>0.54112554112554101</v>
      </c>
      <c r="AC51" s="96"/>
      <c r="AD51" s="95">
        <v>10</v>
      </c>
      <c r="AE51" s="96">
        <v>0.66312997347480096</v>
      </c>
      <c r="AF51" s="96"/>
      <c r="AG51" s="95">
        <v>5</v>
      </c>
      <c r="AH51" s="96">
        <v>0.34223134839151298</v>
      </c>
      <c r="AI51" s="96"/>
      <c r="AJ51" s="95">
        <v>18</v>
      </c>
      <c r="AK51" s="96">
        <v>0.75503355704698005</v>
      </c>
      <c r="AL51" s="96"/>
      <c r="AM51" s="95">
        <v>28</v>
      </c>
      <c r="AN51" s="96">
        <v>0.68126520681265201</v>
      </c>
      <c r="AO51" s="96"/>
      <c r="AP51" s="95">
        <v>29</v>
      </c>
      <c r="AQ51" s="96">
        <v>1.0560815731973801</v>
      </c>
      <c r="AR51" s="96"/>
      <c r="AS51" s="95">
        <v>32</v>
      </c>
      <c r="AT51" s="96">
        <v>0.78412153883851998</v>
      </c>
      <c r="AU51" s="96"/>
      <c r="AV51" s="95">
        <v>94</v>
      </c>
      <c r="AW51" s="96">
        <v>0.97845321120016704</v>
      </c>
      <c r="AX51" s="96"/>
      <c r="AY51" s="95">
        <v>84</v>
      </c>
      <c r="AZ51" s="96">
        <v>1.1639185257032001</v>
      </c>
      <c r="BA51" s="96"/>
    </row>
    <row r="52" spans="1:53" s="38" customFormat="1" x14ac:dyDescent="0.3">
      <c r="A52" s="110"/>
      <c r="B52" s="88" t="s">
        <v>5</v>
      </c>
      <c r="C52" s="89">
        <v>377</v>
      </c>
      <c r="D52" s="90">
        <v>0.71504438206509402</v>
      </c>
      <c r="E52" s="90"/>
      <c r="F52" s="89">
        <v>24</v>
      </c>
      <c r="G52" s="90">
        <v>0.64153969526864496</v>
      </c>
      <c r="H52" s="90"/>
      <c r="I52" s="89">
        <v>5</v>
      </c>
      <c r="J52" s="90">
        <v>0.30211480362537801</v>
      </c>
      <c r="K52" s="90"/>
      <c r="L52" s="89">
        <v>11</v>
      </c>
      <c r="M52" s="90">
        <v>0.76335877862595403</v>
      </c>
      <c r="N52" s="90"/>
      <c r="O52" s="89">
        <v>7</v>
      </c>
      <c r="P52" s="90">
        <v>0.25134649910233398</v>
      </c>
      <c r="Q52" s="90"/>
      <c r="R52" s="89">
        <v>10</v>
      </c>
      <c r="S52" s="90">
        <v>0.49701789264413498</v>
      </c>
      <c r="T52" s="90"/>
      <c r="U52" s="89">
        <v>22</v>
      </c>
      <c r="V52" s="90">
        <v>0.97302078726227303</v>
      </c>
      <c r="W52" s="90"/>
      <c r="X52" s="89">
        <v>13</v>
      </c>
      <c r="Y52" s="90">
        <v>0.57293962097840501</v>
      </c>
      <c r="Z52" s="90"/>
      <c r="AA52" s="95">
        <v>10</v>
      </c>
      <c r="AB52" s="96">
        <v>0.38925652004671102</v>
      </c>
      <c r="AC52" s="96"/>
      <c r="AD52" s="95">
        <v>5</v>
      </c>
      <c r="AE52" s="96">
        <v>0.33557046979865801</v>
      </c>
      <c r="AF52" s="96"/>
      <c r="AG52" s="95">
        <v>3</v>
      </c>
      <c r="AH52" s="96">
        <v>0.165837479270315</v>
      </c>
      <c r="AI52" s="96"/>
      <c r="AJ52" s="95">
        <v>15</v>
      </c>
      <c r="AK52" s="96">
        <v>0.633178556352892</v>
      </c>
      <c r="AL52" s="96"/>
      <c r="AM52" s="95">
        <v>27</v>
      </c>
      <c r="AN52" s="96">
        <v>0.63950734249171004</v>
      </c>
      <c r="AO52" s="96"/>
      <c r="AP52" s="95">
        <v>22</v>
      </c>
      <c r="AQ52" s="96">
        <v>0.80615610113594705</v>
      </c>
      <c r="AR52" s="96"/>
      <c r="AS52" s="95">
        <v>27</v>
      </c>
      <c r="AT52" s="96">
        <v>0.67147475752300401</v>
      </c>
      <c r="AU52" s="96"/>
      <c r="AV52" s="95">
        <v>98</v>
      </c>
      <c r="AW52" s="96">
        <v>0.98088279451506399</v>
      </c>
      <c r="AX52" s="96"/>
      <c r="AY52" s="95">
        <v>78</v>
      </c>
      <c r="AZ52" s="96">
        <v>1.0597826086956501</v>
      </c>
      <c r="BA52" s="96"/>
    </row>
    <row r="53" spans="1:53" s="38" customFormat="1" x14ac:dyDescent="0.3">
      <c r="A53" s="122" t="s">
        <v>178</v>
      </c>
      <c r="B53" s="88" t="s">
        <v>3</v>
      </c>
      <c r="C53" s="89">
        <v>772</v>
      </c>
      <c r="D53" s="90">
        <v>0.73007196693871002</v>
      </c>
      <c r="E53" s="90">
        <v>101.566579634465</v>
      </c>
      <c r="F53" s="89">
        <v>40</v>
      </c>
      <c r="G53" s="90">
        <v>0.52854122621564503</v>
      </c>
      <c r="H53" s="90">
        <v>60</v>
      </c>
      <c r="I53" s="89">
        <v>9</v>
      </c>
      <c r="J53" s="90">
        <v>0.266666666666667</v>
      </c>
      <c r="K53" s="90">
        <v>200</v>
      </c>
      <c r="L53" s="89">
        <v>11</v>
      </c>
      <c r="M53" s="90">
        <v>0.36912751677852301</v>
      </c>
      <c r="N53" s="90">
        <v>57.142857142857103</v>
      </c>
      <c r="O53" s="89">
        <v>30</v>
      </c>
      <c r="P53" s="90">
        <v>0.52854122621564503</v>
      </c>
      <c r="Q53" s="90">
        <v>130.769230769231</v>
      </c>
      <c r="R53" s="89">
        <v>24</v>
      </c>
      <c r="S53" s="90">
        <v>0.56127221702525698</v>
      </c>
      <c r="T53" s="90">
        <v>100</v>
      </c>
      <c r="U53" s="89">
        <v>28</v>
      </c>
      <c r="V53" s="90">
        <v>0.59561795362688796</v>
      </c>
      <c r="W53" s="90">
        <v>100</v>
      </c>
      <c r="X53" s="89">
        <v>24</v>
      </c>
      <c r="Y53" s="90">
        <v>0.50836687142554504</v>
      </c>
      <c r="Z53" s="90">
        <v>118.181818181818</v>
      </c>
      <c r="AA53" s="95">
        <v>26</v>
      </c>
      <c r="AB53" s="96">
        <v>0.48680022467702699</v>
      </c>
      <c r="AC53" s="96">
        <v>100</v>
      </c>
      <c r="AD53" s="95">
        <v>15</v>
      </c>
      <c r="AE53" s="96">
        <v>0.500333555703803</v>
      </c>
      <c r="AF53" s="96">
        <v>66.6666666666667</v>
      </c>
      <c r="AG53" s="95">
        <v>8</v>
      </c>
      <c r="AH53" s="96">
        <v>0.24464831804281301</v>
      </c>
      <c r="AI53" s="96">
        <v>60</v>
      </c>
      <c r="AJ53" s="95">
        <v>35</v>
      </c>
      <c r="AK53" s="96">
        <v>0.73637702503681901</v>
      </c>
      <c r="AL53" s="96">
        <v>84.210526315789494</v>
      </c>
      <c r="AM53" s="95">
        <v>75</v>
      </c>
      <c r="AN53" s="96">
        <v>0.90014402304368701</v>
      </c>
      <c r="AO53" s="96">
        <v>97.368421052631604</v>
      </c>
      <c r="AP53" s="95">
        <v>57</v>
      </c>
      <c r="AQ53" s="96">
        <v>1.04109589041096</v>
      </c>
      <c r="AR53" s="96">
        <v>90</v>
      </c>
      <c r="AS53" s="95">
        <v>37</v>
      </c>
      <c r="AT53" s="96">
        <v>0.45667736361392203</v>
      </c>
      <c r="AU53" s="96">
        <v>184.61538461538501</v>
      </c>
      <c r="AV53" s="95">
        <v>194</v>
      </c>
      <c r="AW53" s="96">
        <v>0.98989692825798603</v>
      </c>
      <c r="AX53" s="96">
        <v>113.186813186813</v>
      </c>
      <c r="AY53" s="95">
        <v>159</v>
      </c>
      <c r="AZ53" s="96">
        <v>1.0907594155175999</v>
      </c>
      <c r="BA53" s="96">
        <v>98.75</v>
      </c>
    </row>
    <row r="54" spans="1:53" s="38" customFormat="1" x14ac:dyDescent="0.3">
      <c r="A54" s="123"/>
      <c r="B54" s="88" t="s">
        <v>4</v>
      </c>
      <c r="C54" s="89">
        <v>389</v>
      </c>
      <c r="D54" s="90">
        <v>0.73369923989513197</v>
      </c>
      <c r="E54" s="90"/>
      <c r="F54" s="89">
        <v>15</v>
      </c>
      <c r="G54" s="90">
        <v>0.39195192056441103</v>
      </c>
      <c r="H54" s="90"/>
      <c r="I54" s="89">
        <v>6</v>
      </c>
      <c r="J54" s="90">
        <v>0.34883720930232598</v>
      </c>
      <c r="K54" s="90"/>
      <c r="L54" s="89">
        <v>4</v>
      </c>
      <c r="M54" s="90">
        <v>0.259909031838856</v>
      </c>
      <c r="N54" s="90"/>
      <c r="O54" s="89">
        <v>17</v>
      </c>
      <c r="P54" s="90">
        <v>0.58803182289865097</v>
      </c>
      <c r="Q54" s="90"/>
      <c r="R54" s="89">
        <v>12</v>
      </c>
      <c r="S54" s="90">
        <v>0.53003533568904604</v>
      </c>
      <c r="T54" s="90"/>
      <c r="U54" s="89">
        <v>14</v>
      </c>
      <c r="V54" s="90">
        <v>0.57377049180327899</v>
      </c>
      <c r="W54" s="90"/>
      <c r="X54" s="89">
        <v>13</v>
      </c>
      <c r="Y54" s="90">
        <v>0.53017944535073402</v>
      </c>
      <c r="Z54" s="90"/>
      <c r="AA54" s="95">
        <v>13</v>
      </c>
      <c r="AB54" s="96">
        <v>0.46897546897546899</v>
      </c>
      <c r="AC54" s="96"/>
      <c r="AD54" s="95">
        <v>6</v>
      </c>
      <c r="AE54" s="96">
        <v>0.39787798408488101</v>
      </c>
      <c r="AF54" s="96"/>
      <c r="AG54" s="95">
        <v>3</v>
      </c>
      <c r="AH54" s="96">
        <v>0.205338809034908</v>
      </c>
      <c r="AI54" s="96"/>
      <c r="AJ54" s="95">
        <v>16</v>
      </c>
      <c r="AK54" s="96">
        <v>0.67114093959731502</v>
      </c>
      <c r="AL54" s="96"/>
      <c r="AM54" s="95">
        <v>37</v>
      </c>
      <c r="AN54" s="96">
        <v>0.90024330900243299</v>
      </c>
      <c r="AO54" s="96"/>
      <c r="AP54" s="95">
        <v>27</v>
      </c>
      <c r="AQ54" s="96">
        <v>0.98324836125273096</v>
      </c>
      <c r="AR54" s="96"/>
      <c r="AS54" s="95">
        <v>24</v>
      </c>
      <c r="AT54" s="96">
        <v>0.58809115412889001</v>
      </c>
      <c r="AU54" s="96"/>
      <c r="AV54" s="95">
        <v>103</v>
      </c>
      <c r="AW54" s="96">
        <v>1.0721349016342301</v>
      </c>
      <c r="AX54" s="96"/>
      <c r="AY54" s="95">
        <v>79</v>
      </c>
      <c r="AZ54" s="96">
        <v>1.09463766107801</v>
      </c>
      <c r="BA54" s="96"/>
    </row>
    <row r="55" spans="1:53" s="38" customFormat="1" x14ac:dyDescent="0.3">
      <c r="A55" s="110"/>
      <c r="B55" s="88" t="s">
        <v>5</v>
      </c>
      <c r="C55" s="89">
        <v>383</v>
      </c>
      <c r="D55" s="90">
        <v>0.72642439875578502</v>
      </c>
      <c r="E55" s="90"/>
      <c r="F55" s="89">
        <v>25</v>
      </c>
      <c r="G55" s="90">
        <v>0.66827051590483799</v>
      </c>
      <c r="H55" s="90"/>
      <c r="I55" s="89">
        <v>3</v>
      </c>
      <c r="J55" s="90">
        <v>0.18126888217522699</v>
      </c>
      <c r="K55" s="90"/>
      <c r="L55" s="89">
        <v>7</v>
      </c>
      <c r="M55" s="90">
        <v>0.48577376821651602</v>
      </c>
      <c r="N55" s="90"/>
      <c r="O55" s="89">
        <v>13</v>
      </c>
      <c r="P55" s="90">
        <v>0.46678635547576303</v>
      </c>
      <c r="Q55" s="90"/>
      <c r="R55" s="89">
        <v>12</v>
      </c>
      <c r="S55" s="90">
        <v>0.59642147117296196</v>
      </c>
      <c r="T55" s="90"/>
      <c r="U55" s="89">
        <v>14</v>
      </c>
      <c r="V55" s="90">
        <v>0.61919504643962797</v>
      </c>
      <c r="W55" s="90"/>
      <c r="X55" s="89">
        <v>11</v>
      </c>
      <c r="Y55" s="90">
        <v>0.48479506390480398</v>
      </c>
      <c r="Z55" s="90"/>
      <c r="AA55" s="95">
        <v>13</v>
      </c>
      <c r="AB55" s="96">
        <v>0.50603347606072402</v>
      </c>
      <c r="AC55" s="96"/>
      <c r="AD55" s="95">
        <v>9</v>
      </c>
      <c r="AE55" s="96">
        <v>0.60402684563758402</v>
      </c>
      <c r="AF55" s="96"/>
      <c r="AG55" s="95">
        <v>5</v>
      </c>
      <c r="AH55" s="96">
        <v>0.276395798783858</v>
      </c>
      <c r="AI55" s="96"/>
      <c r="AJ55" s="95">
        <v>19</v>
      </c>
      <c r="AK55" s="96">
        <v>0.80202617138032894</v>
      </c>
      <c r="AL55" s="96"/>
      <c r="AM55" s="95">
        <v>38</v>
      </c>
      <c r="AN55" s="96">
        <v>0.90004737091425902</v>
      </c>
      <c r="AO55" s="96"/>
      <c r="AP55" s="95">
        <v>30</v>
      </c>
      <c r="AQ55" s="96">
        <v>1.0993037742762899</v>
      </c>
      <c r="AR55" s="96"/>
      <c r="AS55" s="95">
        <v>13</v>
      </c>
      <c r="AT55" s="96">
        <v>0.32330266102959498</v>
      </c>
      <c r="AU55" s="96"/>
      <c r="AV55" s="95">
        <v>91</v>
      </c>
      <c r="AW55" s="96">
        <v>0.91081973776398795</v>
      </c>
      <c r="AX55" s="96"/>
      <c r="AY55" s="95">
        <v>80</v>
      </c>
      <c r="AZ55" s="96">
        <v>1.0869565217391299</v>
      </c>
      <c r="BA55" s="96"/>
    </row>
    <row r="56" spans="1:53" s="38" customFormat="1" x14ac:dyDescent="0.3">
      <c r="A56" s="122" t="s">
        <v>177</v>
      </c>
      <c r="B56" s="88" t="s">
        <v>3</v>
      </c>
      <c r="C56" s="89">
        <v>777</v>
      </c>
      <c r="D56" s="90">
        <v>0.73480041232043702</v>
      </c>
      <c r="E56" s="90">
        <v>108.310991957105</v>
      </c>
      <c r="F56" s="89">
        <v>42</v>
      </c>
      <c r="G56" s="90">
        <v>0.55496828752642702</v>
      </c>
      <c r="H56" s="90">
        <v>110</v>
      </c>
      <c r="I56" s="89">
        <v>14</v>
      </c>
      <c r="J56" s="90">
        <v>0.41481481481481502</v>
      </c>
      <c r="K56" s="90">
        <v>180</v>
      </c>
      <c r="L56" s="89">
        <v>14</v>
      </c>
      <c r="M56" s="90">
        <v>0.46979865771812102</v>
      </c>
      <c r="N56" s="90">
        <v>75</v>
      </c>
      <c r="O56" s="89">
        <v>27</v>
      </c>
      <c r="P56" s="90">
        <v>0.47568710359408001</v>
      </c>
      <c r="Q56" s="90">
        <v>145.45454545454501</v>
      </c>
      <c r="R56" s="89">
        <v>20</v>
      </c>
      <c r="S56" s="90">
        <v>0.46772684752104798</v>
      </c>
      <c r="T56" s="90">
        <v>66.6666666666667</v>
      </c>
      <c r="U56" s="89">
        <v>36</v>
      </c>
      <c r="V56" s="90">
        <v>0.765794511805999</v>
      </c>
      <c r="W56" s="90">
        <v>80</v>
      </c>
      <c r="X56" s="89">
        <v>18</v>
      </c>
      <c r="Y56" s="90">
        <v>0.38127515356915898</v>
      </c>
      <c r="Z56" s="90">
        <v>200</v>
      </c>
      <c r="AA56" s="95">
        <v>28</v>
      </c>
      <c r="AB56" s="96">
        <v>0.52424639580602905</v>
      </c>
      <c r="AC56" s="96">
        <v>115.384615384615</v>
      </c>
      <c r="AD56" s="95">
        <v>17</v>
      </c>
      <c r="AE56" s="96">
        <v>0.56704469646430999</v>
      </c>
      <c r="AF56" s="96">
        <v>112.5</v>
      </c>
      <c r="AG56" s="95">
        <v>10</v>
      </c>
      <c r="AH56" s="96">
        <v>0.30581039755351702</v>
      </c>
      <c r="AI56" s="96">
        <v>42.857142857142897</v>
      </c>
      <c r="AJ56" s="95">
        <v>27</v>
      </c>
      <c r="AK56" s="96">
        <v>0.56806227645697505</v>
      </c>
      <c r="AL56" s="96">
        <v>107.69230769230801</v>
      </c>
      <c r="AM56" s="95">
        <v>68</v>
      </c>
      <c r="AN56" s="96">
        <v>0.81613058089294299</v>
      </c>
      <c r="AO56" s="96">
        <v>100</v>
      </c>
      <c r="AP56" s="95">
        <v>47</v>
      </c>
      <c r="AQ56" s="96">
        <v>0.85844748858447495</v>
      </c>
      <c r="AR56" s="96">
        <v>80.769230769230802</v>
      </c>
      <c r="AS56" s="95">
        <v>57</v>
      </c>
      <c r="AT56" s="96">
        <v>0.70352999259442095</v>
      </c>
      <c r="AU56" s="96">
        <v>83.870967741935502</v>
      </c>
      <c r="AV56" s="95">
        <v>201</v>
      </c>
      <c r="AW56" s="96">
        <v>1.0256148586590501</v>
      </c>
      <c r="AX56" s="96">
        <v>125.84269662921299</v>
      </c>
      <c r="AY56" s="95">
        <v>151</v>
      </c>
      <c r="AZ56" s="96">
        <v>1.0358784386362101</v>
      </c>
      <c r="BA56" s="96">
        <v>115.71428571428601</v>
      </c>
    </row>
    <row r="57" spans="1:53" s="38" customFormat="1" x14ac:dyDescent="0.3">
      <c r="A57" s="123"/>
      <c r="B57" s="88" t="s">
        <v>4</v>
      </c>
      <c r="C57" s="89">
        <v>404</v>
      </c>
      <c r="D57" s="90">
        <v>0.76199098436409596</v>
      </c>
      <c r="E57" s="90"/>
      <c r="F57" s="89">
        <v>22</v>
      </c>
      <c r="G57" s="90">
        <v>0.57486281682780205</v>
      </c>
      <c r="H57" s="90"/>
      <c r="I57" s="89">
        <v>9</v>
      </c>
      <c r="J57" s="90">
        <v>0.52325581395348797</v>
      </c>
      <c r="K57" s="90"/>
      <c r="L57" s="89">
        <v>6</v>
      </c>
      <c r="M57" s="90">
        <v>0.38986354775828502</v>
      </c>
      <c r="N57" s="90"/>
      <c r="O57" s="89">
        <v>16</v>
      </c>
      <c r="P57" s="90">
        <v>0.55344171566931899</v>
      </c>
      <c r="Q57" s="90"/>
      <c r="R57" s="89">
        <v>8</v>
      </c>
      <c r="S57" s="90">
        <v>0.35335689045936403</v>
      </c>
      <c r="T57" s="90"/>
      <c r="U57" s="89">
        <v>16</v>
      </c>
      <c r="V57" s="90">
        <v>0.65573770491803296</v>
      </c>
      <c r="W57" s="90"/>
      <c r="X57" s="89">
        <v>12</v>
      </c>
      <c r="Y57" s="90">
        <v>0.48939641109298498</v>
      </c>
      <c r="Z57" s="90"/>
      <c r="AA57" s="95">
        <v>15</v>
      </c>
      <c r="AB57" s="96">
        <v>0.54112554112554101</v>
      </c>
      <c r="AC57" s="96"/>
      <c r="AD57" s="95">
        <v>9</v>
      </c>
      <c r="AE57" s="96">
        <v>0.59681697612732099</v>
      </c>
      <c r="AF57" s="96"/>
      <c r="AG57" s="95">
        <v>3</v>
      </c>
      <c r="AH57" s="96">
        <v>0.205338809034908</v>
      </c>
      <c r="AI57" s="96"/>
      <c r="AJ57" s="95">
        <v>14</v>
      </c>
      <c r="AK57" s="96">
        <v>0.58724832214765099</v>
      </c>
      <c r="AL57" s="96"/>
      <c r="AM57" s="95">
        <v>34</v>
      </c>
      <c r="AN57" s="96">
        <v>0.82725060827250596</v>
      </c>
      <c r="AO57" s="96"/>
      <c r="AP57" s="95">
        <v>21</v>
      </c>
      <c r="AQ57" s="96">
        <v>0.76474872541879102</v>
      </c>
      <c r="AR57" s="96"/>
      <c r="AS57" s="95">
        <v>26</v>
      </c>
      <c r="AT57" s="96">
        <v>0.63709875030629703</v>
      </c>
      <c r="AU57" s="96"/>
      <c r="AV57" s="95">
        <v>112</v>
      </c>
      <c r="AW57" s="96">
        <v>1.1658165920682799</v>
      </c>
      <c r="AX57" s="96"/>
      <c r="AY57" s="95">
        <v>81</v>
      </c>
      <c r="AZ57" s="96">
        <v>1.1223500069280901</v>
      </c>
      <c r="BA57" s="96"/>
    </row>
    <row r="58" spans="1:53" s="38" customFormat="1" x14ac:dyDescent="0.3">
      <c r="A58" s="110"/>
      <c r="B58" s="88" t="s">
        <v>5</v>
      </c>
      <c r="C58" s="89">
        <v>373</v>
      </c>
      <c r="D58" s="90">
        <v>0.70745770427129995</v>
      </c>
      <c r="E58" s="90"/>
      <c r="F58" s="89">
        <v>20</v>
      </c>
      <c r="G58" s="90">
        <v>0.53461641272387095</v>
      </c>
      <c r="H58" s="90"/>
      <c r="I58" s="89">
        <v>5</v>
      </c>
      <c r="J58" s="90">
        <v>0.30211480362537801</v>
      </c>
      <c r="K58" s="90"/>
      <c r="L58" s="89">
        <v>8</v>
      </c>
      <c r="M58" s="90">
        <v>0.55517002081887601</v>
      </c>
      <c r="N58" s="90"/>
      <c r="O58" s="89">
        <v>11</v>
      </c>
      <c r="P58" s="90">
        <v>0.39497307001795301</v>
      </c>
      <c r="Q58" s="90"/>
      <c r="R58" s="89">
        <v>12</v>
      </c>
      <c r="S58" s="90">
        <v>0.59642147117296196</v>
      </c>
      <c r="T58" s="90"/>
      <c r="U58" s="89">
        <v>20</v>
      </c>
      <c r="V58" s="90">
        <v>0.88456435205661199</v>
      </c>
      <c r="W58" s="90"/>
      <c r="X58" s="89">
        <v>6</v>
      </c>
      <c r="Y58" s="90">
        <v>0.26443367122080202</v>
      </c>
      <c r="Z58" s="90"/>
      <c r="AA58" s="95">
        <v>13</v>
      </c>
      <c r="AB58" s="96">
        <v>0.50603347606072402</v>
      </c>
      <c r="AC58" s="96"/>
      <c r="AD58" s="95">
        <v>8</v>
      </c>
      <c r="AE58" s="96">
        <v>0.53691275167785202</v>
      </c>
      <c r="AF58" s="96"/>
      <c r="AG58" s="95">
        <v>7</v>
      </c>
      <c r="AH58" s="96">
        <v>0.38695411829740201</v>
      </c>
      <c r="AI58" s="96"/>
      <c r="AJ58" s="95">
        <v>13</v>
      </c>
      <c r="AK58" s="96">
        <v>0.54875474883917297</v>
      </c>
      <c r="AL58" s="96"/>
      <c r="AM58" s="95">
        <v>34</v>
      </c>
      <c r="AN58" s="96">
        <v>0.80530554239696805</v>
      </c>
      <c r="AO58" s="96"/>
      <c r="AP58" s="95">
        <v>26</v>
      </c>
      <c r="AQ58" s="96">
        <v>0.95272993770611902</v>
      </c>
      <c r="AR58" s="96"/>
      <c r="AS58" s="95">
        <v>31</v>
      </c>
      <c r="AT58" s="96">
        <v>0.77095249937826404</v>
      </c>
      <c r="AU58" s="96"/>
      <c r="AV58" s="95">
        <v>89</v>
      </c>
      <c r="AW58" s="96">
        <v>0.89080172154939397</v>
      </c>
      <c r="AX58" s="96"/>
      <c r="AY58" s="95">
        <v>70</v>
      </c>
      <c r="AZ58" s="96">
        <v>0.95108695652173902</v>
      </c>
      <c r="BA58" s="96"/>
    </row>
    <row r="59" spans="1:53" s="38" customFormat="1" x14ac:dyDescent="0.3">
      <c r="A59" s="122" t="s">
        <v>176</v>
      </c>
      <c r="B59" s="88" t="s">
        <v>3</v>
      </c>
      <c r="C59" s="89">
        <v>848</v>
      </c>
      <c r="D59" s="90">
        <v>0.80194433674096599</v>
      </c>
      <c r="E59" s="90">
        <v>97.209302325581405</v>
      </c>
      <c r="F59" s="89">
        <v>37</v>
      </c>
      <c r="G59" s="90">
        <v>0.488900634249471</v>
      </c>
      <c r="H59" s="90">
        <v>68.181818181818201</v>
      </c>
      <c r="I59" s="89">
        <v>11</v>
      </c>
      <c r="J59" s="90">
        <v>0.32592592592592601</v>
      </c>
      <c r="K59" s="90">
        <v>175</v>
      </c>
      <c r="L59" s="89">
        <v>10</v>
      </c>
      <c r="M59" s="90">
        <v>0.33557046979865801</v>
      </c>
      <c r="N59" s="90">
        <v>150</v>
      </c>
      <c r="O59" s="89">
        <v>31</v>
      </c>
      <c r="P59" s="90">
        <v>0.54615926708950002</v>
      </c>
      <c r="Q59" s="90">
        <v>93.75</v>
      </c>
      <c r="R59" s="89">
        <v>22</v>
      </c>
      <c r="S59" s="90">
        <v>0.51449953227315204</v>
      </c>
      <c r="T59" s="90">
        <v>214.28571428571399</v>
      </c>
      <c r="U59" s="89">
        <v>43</v>
      </c>
      <c r="V59" s="90">
        <v>0.91469900021272099</v>
      </c>
      <c r="W59" s="90">
        <v>79.1666666666667</v>
      </c>
      <c r="X59" s="89">
        <v>29</v>
      </c>
      <c r="Y59" s="90">
        <v>0.61427663630586704</v>
      </c>
      <c r="Z59" s="90">
        <v>141.666666666667</v>
      </c>
      <c r="AA59" s="95">
        <v>26</v>
      </c>
      <c r="AB59" s="96">
        <v>0.48680022467702699</v>
      </c>
      <c r="AC59" s="96">
        <v>73.3333333333333</v>
      </c>
      <c r="AD59" s="95">
        <v>18</v>
      </c>
      <c r="AE59" s="96">
        <v>0.60040026684456305</v>
      </c>
      <c r="AF59" s="96">
        <v>63.636363636363598</v>
      </c>
      <c r="AG59" s="95">
        <v>10</v>
      </c>
      <c r="AH59" s="96">
        <v>0.30581039755351702</v>
      </c>
      <c r="AI59" s="96">
        <v>150</v>
      </c>
      <c r="AJ59" s="95">
        <v>36</v>
      </c>
      <c r="AK59" s="96">
        <v>0.75741636860929895</v>
      </c>
      <c r="AL59" s="96">
        <v>89.473684210526301</v>
      </c>
      <c r="AM59" s="95">
        <v>90</v>
      </c>
      <c r="AN59" s="96">
        <v>1.0801728276524201</v>
      </c>
      <c r="AO59" s="96">
        <v>100</v>
      </c>
      <c r="AP59" s="95">
        <v>58</v>
      </c>
      <c r="AQ59" s="96">
        <v>1.0593607305936099</v>
      </c>
      <c r="AR59" s="96">
        <v>75.757575757575793</v>
      </c>
      <c r="AS59" s="95">
        <v>62</v>
      </c>
      <c r="AT59" s="96">
        <v>0.765243149839546</v>
      </c>
      <c r="AU59" s="96">
        <v>72.2222222222222</v>
      </c>
      <c r="AV59" s="95">
        <v>202</v>
      </c>
      <c r="AW59" s="96">
        <v>1.0307174201449101</v>
      </c>
      <c r="AX59" s="96">
        <v>114.893617021277</v>
      </c>
      <c r="AY59" s="95">
        <v>163</v>
      </c>
      <c r="AZ59" s="96">
        <v>1.1181999039582899</v>
      </c>
      <c r="BA59" s="96">
        <v>94.047619047618994</v>
      </c>
    </row>
    <row r="60" spans="1:53" s="38" customFormat="1" x14ac:dyDescent="0.3">
      <c r="A60" s="123"/>
      <c r="B60" s="88" t="s">
        <v>4</v>
      </c>
      <c r="C60" s="89">
        <v>418</v>
      </c>
      <c r="D60" s="90">
        <v>0.78839661253512905</v>
      </c>
      <c r="E60" s="90"/>
      <c r="F60" s="89">
        <v>15</v>
      </c>
      <c r="G60" s="90">
        <v>0.39195192056441103</v>
      </c>
      <c r="H60" s="90"/>
      <c r="I60" s="89">
        <v>7</v>
      </c>
      <c r="J60" s="90">
        <v>0.40697674418604701</v>
      </c>
      <c r="K60" s="90"/>
      <c r="L60" s="89">
        <v>6</v>
      </c>
      <c r="M60" s="90">
        <v>0.38986354775828502</v>
      </c>
      <c r="N60" s="90"/>
      <c r="O60" s="89">
        <v>15</v>
      </c>
      <c r="P60" s="90">
        <v>0.51885160843998601</v>
      </c>
      <c r="Q60" s="90"/>
      <c r="R60" s="89">
        <v>15</v>
      </c>
      <c r="S60" s="90">
        <v>0.66254416961130702</v>
      </c>
      <c r="T60" s="90"/>
      <c r="U60" s="89">
        <v>19</v>
      </c>
      <c r="V60" s="90">
        <v>0.77868852459016402</v>
      </c>
      <c r="W60" s="90"/>
      <c r="X60" s="89">
        <v>17</v>
      </c>
      <c r="Y60" s="90">
        <v>0.69331158238172896</v>
      </c>
      <c r="Z60" s="90"/>
      <c r="AA60" s="95">
        <v>11</v>
      </c>
      <c r="AB60" s="96">
        <v>0.39682539682539703</v>
      </c>
      <c r="AC60" s="96"/>
      <c r="AD60" s="95">
        <v>7</v>
      </c>
      <c r="AE60" s="96">
        <v>0.46419098143236098</v>
      </c>
      <c r="AF60" s="96"/>
      <c r="AG60" s="95">
        <v>6</v>
      </c>
      <c r="AH60" s="96">
        <v>0.41067761806981501</v>
      </c>
      <c r="AI60" s="96"/>
      <c r="AJ60" s="95">
        <v>17</v>
      </c>
      <c r="AK60" s="96">
        <v>0.71308724832214798</v>
      </c>
      <c r="AL60" s="96"/>
      <c r="AM60" s="95">
        <v>45</v>
      </c>
      <c r="AN60" s="96">
        <v>1.09489051094891</v>
      </c>
      <c r="AO60" s="96"/>
      <c r="AP60" s="95">
        <v>25</v>
      </c>
      <c r="AQ60" s="96">
        <v>0.91041514930808398</v>
      </c>
      <c r="AR60" s="96"/>
      <c r="AS60" s="95">
        <v>26</v>
      </c>
      <c r="AT60" s="96">
        <v>0.63709875030629703</v>
      </c>
      <c r="AU60" s="96"/>
      <c r="AV60" s="95">
        <v>108</v>
      </c>
      <c r="AW60" s="96">
        <v>1.1241802852086999</v>
      </c>
      <c r="AX60" s="96"/>
      <c r="AY60" s="95">
        <v>79</v>
      </c>
      <c r="AZ60" s="96">
        <v>1.09463766107801</v>
      </c>
      <c r="BA60" s="96"/>
    </row>
    <row r="61" spans="1:53" s="38" customFormat="1" x14ac:dyDescent="0.3">
      <c r="A61" s="110"/>
      <c r="B61" s="88" t="s">
        <v>5</v>
      </c>
      <c r="C61" s="89">
        <v>430</v>
      </c>
      <c r="D61" s="90">
        <v>0.81556786283286498</v>
      </c>
      <c r="E61" s="90"/>
      <c r="F61" s="89">
        <v>22</v>
      </c>
      <c r="G61" s="90">
        <v>0.58807805399625801</v>
      </c>
      <c r="H61" s="90"/>
      <c r="I61" s="89">
        <v>4</v>
      </c>
      <c r="J61" s="90">
        <v>0.24169184290030199</v>
      </c>
      <c r="K61" s="90"/>
      <c r="L61" s="89">
        <v>4</v>
      </c>
      <c r="M61" s="90">
        <v>0.277585010409438</v>
      </c>
      <c r="N61" s="90"/>
      <c r="O61" s="89">
        <v>16</v>
      </c>
      <c r="P61" s="90">
        <v>0.57450628366247802</v>
      </c>
      <c r="Q61" s="90"/>
      <c r="R61" s="89">
        <v>7</v>
      </c>
      <c r="S61" s="90">
        <v>0.34791252485089502</v>
      </c>
      <c r="T61" s="90"/>
      <c r="U61" s="89">
        <v>24</v>
      </c>
      <c r="V61" s="90">
        <v>1.0614772224679301</v>
      </c>
      <c r="W61" s="90"/>
      <c r="X61" s="89">
        <v>12</v>
      </c>
      <c r="Y61" s="90">
        <v>0.52886734244160405</v>
      </c>
      <c r="Z61" s="90"/>
      <c r="AA61" s="95">
        <v>15</v>
      </c>
      <c r="AB61" s="96">
        <v>0.58388478007006595</v>
      </c>
      <c r="AC61" s="96"/>
      <c r="AD61" s="95">
        <v>11</v>
      </c>
      <c r="AE61" s="96">
        <v>0.73825503355704702</v>
      </c>
      <c r="AF61" s="96"/>
      <c r="AG61" s="95">
        <v>4</v>
      </c>
      <c r="AH61" s="96">
        <v>0.221116639027087</v>
      </c>
      <c r="AI61" s="96"/>
      <c r="AJ61" s="95">
        <v>19</v>
      </c>
      <c r="AK61" s="96">
        <v>0.80202617138032894</v>
      </c>
      <c r="AL61" s="96"/>
      <c r="AM61" s="95">
        <v>45</v>
      </c>
      <c r="AN61" s="96">
        <v>1.06584557081952</v>
      </c>
      <c r="AO61" s="96"/>
      <c r="AP61" s="95">
        <v>33</v>
      </c>
      <c r="AQ61" s="96">
        <v>1.20923415170392</v>
      </c>
      <c r="AR61" s="96"/>
      <c r="AS61" s="95">
        <v>36</v>
      </c>
      <c r="AT61" s="96">
        <v>0.89529967669733901</v>
      </c>
      <c r="AU61" s="96"/>
      <c r="AV61" s="95">
        <v>94</v>
      </c>
      <c r="AW61" s="96">
        <v>0.94084676208587703</v>
      </c>
      <c r="AX61" s="96"/>
      <c r="AY61" s="95">
        <v>84</v>
      </c>
      <c r="AZ61" s="96">
        <v>1.14130434782609</v>
      </c>
      <c r="BA61" s="96"/>
    </row>
    <row r="62" spans="1:53" s="38" customFormat="1" x14ac:dyDescent="0.3">
      <c r="A62" s="122" t="s">
        <v>175</v>
      </c>
      <c r="B62" s="88" t="s">
        <v>3</v>
      </c>
      <c r="C62" s="89">
        <v>929</v>
      </c>
      <c r="D62" s="90">
        <v>0.87854515192494997</v>
      </c>
      <c r="E62" s="90">
        <v>114.549653579677</v>
      </c>
      <c r="F62" s="89">
        <v>44</v>
      </c>
      <c r="G62" s="90">
        <v>0.581395348837209</v>
      </c>
      <c r="H62" s="90">
        <v>175</v>
      </c>
      <c r="I62" s="89">
        <v>16</v>
      </c>
      <c r="J62" s="90">
        <v>0.47407407407407398</v>
      </c>
      <c r="K62" s="90">
        <v>220</v>
      </c>
      <c r="L62" s="89">
        <v>11</v>
      </c>
      <c r="M62" s="90">
        <v>0.36912751677852301</v>
      </c>
      <c r="N62" s="90">
        <v>120</v>
      </c>
      <c r="O62" s="89">
        <v>28</v>
      </c>
      <c r="P62" s="90">
        <v>0.493305144467935</v>
      </c>
      <c r="Q62" s="90">
        <v>154.54545454545499</v>
      </c>
      <c r="R62" s="89">
        <v>16</v>
      </c>
      <c r="S62" s="90">
        <v>0.37418147801683799</v>
      </c>
      <c r="T62" s="90">
        <v>166.666666666667</v>
      </c>
      <c r="U62" s="89">
        <v>47</v>
      </c>
      <c r="V62" s="90">
        <v>0.99978727930227596</v>
      </c>
      <c r="W62" s="90">
        <v>123.80952380952399</v>
      </c>
      <c r="X62" s="89">
        <v>26</v>
      </c>
      <c r="Y62" s="90">
        <v>0.55073077737767395</v>
      </c>
      <c r="Z62" s="90">
        <v>100</v>
      </c>
      <c r="AA62" s="95">
        <v>31</v>
      </c>
      <c r="AB62" s="96">
        <v>0.58041565249953198</v>
      </c>
      <c r="AC62" s="96">
        <v>121.428571428571</v>
      </c>
      <c r="AD62" s="95">
        <v>15</v>
      </c>
      <c r="AE62" s="96">
        <v>0.500333555703803</v>
      </c>
      <c r="AF62" s="96">
        <v>87.5</v>
      </c>
      <c r="AG62" s="95">
        <v>9</v>
      </c>
      <c r="AH62" s="96">
        <v>0.27522935779816499</v>
      </c>
      <c r="AI62" s="96">
        <v>125</v>
      </c>
      <c r="AJ62" s="95">
        <v>40</v>
      </c>
      <c r="AK62" s="96">
        <v>0.84157374289922204</v>
      </c>
      <c r="AL62" s="96">
        <v>233.333333333333</v>
      </c>
      <c r="AM62" s="95">
        <v>79</v>
      </c>
      <c r="AN62" s="96">
        <v>0.94815170427268403</v>
      </c>
      <c r="AO62" s="96">
        <v>107.894736842105</v>
      </c>
      <c r="AP62" s="95">
        <v>71</v>
      </c>
      <c r="AQ62" s="96">
        <v>1.29680365296804</v>
      </c>
      <c r="AR62" s="96">
        <v>102.857142857143</v>
      </c>
      <c r="AS62" s="95">
        <v>73</v>
      </c>
      <c r="AT62" s="96">
        <v>0.90101209577882002</v>
      </c>
      <c r="AU62" s="96">
        <v>170.37037037037001</v>
      </c>
      <c r="AV62" s="95">
        <v>242</v>
      </c>
      <c r="AW62" s="96">
        <v>1.23481987957955</v>
      </c>
      <c r="AX62" s="96">
        <v>90.551181102362193</v>
      </c>
      <c r="AY62" s="95">
        <v>181</v>
      </c>
      <c r="AZ62" s="96">
        <v>1.2416821019414099</v>
      </c>
      <c r="BA62" s="96">
        <v>98.901098901098905</v>
      </c>
    </row>
    <row r="63" spans="1:53" s="38" customFormat="1" x14ac:dyDescent="0.3">
      <c r="A63" s="123"/>
      <c r="B63" s="88" t="s">
        <v>4</v>
      </c>
      <c r="C63" s="89">
        <v>496</v>
      </c>
      <c r="D63" s="90">
        <v>0.935513683773741</v>
      </c>
      <c r="E63" s="90"/>
      <c r="F63" s="89">
        <v>28</v>
      </c>
      <c r="G63" s="90">
        <v>0.73164358505356697</v>
      </c>
      <c r="H63" s="90"/>
      <c r="I63" s="89">
        <v>11</v>
      </c>
      <c r="J63" s="90">
        <v>0.63953488372093004</v>
      </c>
      <c r="K63" s="90"/>
      <c r="L63" s="89">
        <v>6</v>
      </c>
      <c r="M63" s="90">
        <v>0.38986354775828502</v>
      </c>
      <c r="N63" s="90"/>
      <c r="O63" s="89">
        <v>17</v>
      </c>
      <c r="P63" s="90">
        <v>0.58803182289865097</v>
      </c>
      <c r="Q63" s="90"/>
      <c r="R63" s="89">
        <v>10</v>
      </c>
      <c r="S63" s="90">
        <v>0.44169611307420498</v>
      </c>
      <c r="T63" s="90"/>
      <c r="U63" s="89">
        <v>26</v>
      </c>
      <c r="V63" s="90">
        <v>1.0655737704918</v>
      </c>
      <c r="W63" s="90"/>
      <c r="X63" s="89">
        <v>13</v>
      </c>
      <c r="Y63" s="90">
        <v>0.53017944535073402</v>
      </c>
      <c r="Z63" s="90"/>
      <c r="AA63" s="95">
        <v>17</v>
      </c>
      <c r="AB63" s="96">
        <v>0.61327561327561297</v>
      </c>
      <c r="AC63" s="96"/>
      <c r="AD63" s="95">
        <v>7</v>
      </c>
      <c r="AE63" s="96">
        <v>0.46419098143236098</v>
      </c>
      <c r="AF63" s="96"/>
      <c r="AG63" s="95">
        <v>5</v>
      </c>
      <c r="AH63" s="96">
        <v>0.34223134839151298</v>
      </c>
      <c r="AI63" s="96"/>
      <c r="AJ63" s="95">
        <v>28</v>
      </c>
      <c r="AK63" s="96">
        <v>1.1744966442953</v>
      </c>
      <c r="AL63" s="96"/>
      <c r="AM63" s="95">
        <v>41</v>
      </c>
      <c r="AN63" s="96">
        <v>0.99756690997566899</v>
      </c>
      <c r="AO63" s="96"/>
      <c r="AP63" s="95">
        <v>36</v>
      </c>
      <c r="AQ63" s="96">
        <v>1.3109978150036401</v>
      </c>
      <c r="AR63" s="96"/>
      <c r="AS63" s="95">
        <v>46</v>
      </c>
      <c r="AT63" s="96">
        <v>1.1271747120803699</v>
      </c>
      <c r="AU63" s="96"/>
      <c r="AV63" s="95">
        <v>115</v>
      </c>
      <c r="AW63" s="96">
        <v>1.19704382221297</v>
      </c>
      <c r="AX63" s="96"/>
      <c r="AY63" s="95">
        <v>90</v>
      </c>
      <c r="AZ63" s="96">
        <v>1.2470555632534299</v>
      </c>
      <c r="BA63" s="96"/>
    </row>
    <row r="64" spans="1:53" s="38" customFormat="1" x14ac:dyDescent="0.3">
      <c r="A64" s="110"/>
      <c r="B64" s="88" t="s">
        <v>5</v>
      </c>
      <c r="C64" s="89">
        <v>433</v>
      </c>
      <c r="D64" s="90">
        <v>0.82125787117821103</v>
      </c>
      <c r="E64" s="90"/>
      <c r="F64" s="89">
        <v>16</v>
      </c>
      <c r="G64" s="90">
        <v>0.42769313017909599</v>
      </c>
      <c r="H64" s="90"/>
      <c r="I64" s="89">
        <v>5</v>
      </c>
      <c r="J64" s="90">
        <v>0.30211480362537801</v>
      </c>
      <c r="K64" s="90"/>
      <c r="L64" s="89">
        <v>5</v>
      </c>
      <c r="M64" s="90">
        <v>0.34698126301179699</v>
      </c>
      <c r="N64" s="90"/>
      <c r="O64" s="89">
        <v>11</v>
      </c>
      <c r="P64" s="90">
        <v>0.39497307001795301</v>
      </c>
      <c r="Q64" s="90"/>
      <c r="R64" s="89">
        <v>6</v>
      </c>
      <c r="S64" s="90">
        <v>0.29821073558648098</v>
      </c>
      <c r="T64" s="90"/>
      <c r="U64" s="89">
        <v>21</v>
      </c>
      <c r="V64" s="90">
        <v>0.92879256965944301</v>
      </c>
      <c r="W64" s="90"/>
      <c r="X64" s="89">
        <v>13</v>
      </c>
      <c r="Y64" s="90">
        <v>0.57293962097840501</v>
      </c>
      <c r="Z64" s="90"/>
      <c r="AA64" s="95">
        <v>14</v>
      </c>
      <c r="AB64" s="96">
        <v>0.54495912806539504</v>
      </c>
      <c r="AC64" s="96"/>
      <c r="AD64" s="95">
        <v>8</v>
      </c>
      <c r="AE64" s="96">
        <v>0.53691275167785202</v>
      </c>
      <c r="AF64" s="96"/>
      <c r="AG64" s="95">
        <v>4</v>
      </c>
      <c r="AH64" s="96">
        <v>0.221116639027087</v>
      </c>
      <c r="AI64" s="96"/>
      <c r="AJ64" s="95">
        <v>12</v>
      </c>
      <c r="AK64" s="96">
        <v>0.50654284508231295</v>
      </c>
      <c r="AL64" s="96"/>
      <c r="AM64" s="95">
        <v>38</v>
      </c>
      <c r="AN64" s="96">
        <v>0.90004737091425902</v>
      </c>
      <c r="AO64" s="96"/>
      <c r="AP64" s="95">
        <v>35</v>
      </c>
      <c r="AQ64" s="96">
        <v>1.2825210699890099</v>
      </c>
      <c r="AR64" s="96"/>
      <c r="AS64" s="95">
        <v>27</v>
      </c>
      <c r="AT64" s="96">
        <v>0.67147475752300401</v>
      </c>
      <c r="AU64" s="96"/>
      <c r="AV64" s="95">
        <v>127</v>
      </c>
      <c r="AW64" s="96">
        <v>1.2711440296266601</v>
      </c>
      <c r="AX64" s="96"/>
      <c r="AY64" s="95">
        <v>91</v>
      </c>
      <c r="AZ64" s="96">
        <v>1.2364130434782601</v>
      </c>
      <c r="BA64" s="96"/>
    </row>
    <row r="65" spans="1:53" s="38" customFormat="1" x14ac:dyDescent="0.3">
      <c r="A65" s="122" t="s">
        <v>174</v>
      </c>
      <c r="B65" s="88" t="s">
        <v>3</v>
      </c>
      <c r="C65" s="89">
        <v>970</v>
      </c>
      <c r="D65" s="90">
        <v>0.917318404055115</v>
      </c>
      <c r="E65" s="90">
        <v>111.7903930131</v>
      </c>
      <c r="F65" s="89">
        <v>54</v>
      </c>
      <c r="G65" s="90">
        <v>0.71353065539112104</v>
      </c>
      <c r="H65" s="90">
        <v>134.78260869565199</v>
      </c>
      <c r="I65" s="89">
        <v>14</v>
      </c>
      <c r="J65" s="90">
        <v>0.41481481481481502</v>
      </c>
      <c r="K65" s="90">
        <v>180</v>
      </c>
      <c r="L65" s="89">
        <v>10</v>
      </c>
      <c r="M65" s="90">
        <v>0.33557046979865801</v>
      </c>
      <c r="N65" s="90">
        <v>100</v>
      </c>
      <c r="O65" s="89">
        <v>40</v>
      </c>
      <c r="P65" s="90">
        <v>0.70472163495419304</v>
      </c>
      <c r="Q65" s="90">
        <v>150</v>
      </c>
      <c r="R65" s="89">
        <v>33</v>
      </c>
      <c r="S65" s="90">
        <v>0.77174929840972895</v>
      </c>
      <c r="T65" s="90">
        <v>230</v>
      </c>
      <c r="U65" s="89">
        <v>41</v>
      </c>
      <c r="V65" s="90">
        <v>0.87215486066794301</v>
      </c>
      <c r="W65" s="90">
        <v>70.8333333333333</v>
      </c>
      <c r="X65" s="89">
        <v>19</v>
      </c>
      <c r="Y65" s="90">
        <v>0.40245710654522299</v>
      </c>
      <c r="Z65" s="90">
        <v>111.111111111111</v>
      </c>
      <c r="AA65" s="95">
        <v>41</v>
      </c>
      <c r="AB65" s="96">
        <v>0.76764650814454205</v>
      </c>
      <c r="AC65" s="96">
        <v>70.8333333333333</v>
      </c>
      <c r="AD65" s="95">
        <v>13</v>
      </c>
      <c r="AE65" s="96">
        <v>0.43362241494329601</v>
      </c>
      <c r="AF65" s="96">
        <v>116.666666666667</v>
      </c>
      <c r="AG65" s="95">
        <v>12</v>
      </c>
      <c r="AH65" s="96">
        <v>0.36697247706421998</v>
      </c>
      <c r="AI65" s="96">
        <v>100</v>
      </c>
      <c r="AJ65" s="95">
        <v>46</v>
      </c>
      <c r="AK65" s="96">
        <v>0.96780980433410502</v>
      </c>
      <c r="AL65" s="96">
        <v>76.923076923076906</v>
      </c>
      <c r="AM65" s="95">
        <v>102</v>
      </c>
      <c r="AN65" s="96">
        <v>1.2241958713394101</v>
      </c>
      <c r="AO65" s="96">
        <v>112.5</v>
      </c>
      <c r="AP65" s="95">
        <v>55</v>
      </c>
      <c r="AQ65" s="96">
        <v>1.00456621004566</v>
      </c>
      <c r="AR65" s="96">
        <v>71.875</v>
      </c>
      <c r="AS65" s="95">
        <v>66</v>
      </c>
      <c r="AT65" s="96">
        <v>0.81461367563564602</v>
      </c>
      <c r="AU65" s="96">
        <v>127.586206896552</v>
      </c>
      <c r="AV65" s="95">
        <v>234</v>
      </c>
      <c r="AW65" s="96">
        <v>1.19399938769262</v>
      </c>
      <c r="AX65" s="96">
        <v>114.678899082569</v>
      </c>
      <c r="AY65" s="95">
        <v>190</v>
      </c>
      <c r="AZ65" s="96">
        <v>1.30342320093298</v>
      </c>
      <c r="BA65" s="96">
        <v>120.93023255814001</v>
      </c>
    </row>
    <row r="66" spans="1:53" s="38" customFormat="1" x14ac:dyDescent="0.3">
      <c r="A66" s="123"/>
      <c r="B66" s="88" t="s">
        <v>4</v>
      </c>
      <c r="C66" s="89">
        <v>512</v>
      </c>
      <c r="D66" s="90">
        <v>0.96569154454063599</v>
      </c>
      <c r="E66" s="90"/>
      <c r="F66" s="89">
        <v>31</v>
      </c>
      <c r="G66" s="90">
        <v>0.81003396916644899</v>
      </c>
      <c r="H66" s="90"/>
      <c r="I66" s="89">
        <v>9</v>
      </c>
      <c r="J66" s="90">
        <v>0.52325581395348797</v>
      </c>
      <c r="K66" s="90"/>
      <c r="L66" s="89">
        <v>5</v>
      </c>
      <c r="M66" s="90">
        <v>0.32488628979857098</v>
      </c>
      <c r="N66" s="90"/>
      <c r="O66" s="89">
        <v>24</v>
      </c>
      <c r="P66" s="90">
        <v>0.83016257350397804</v>
      </c>
      <c r="Q66" s="90"/>
      <c r="R66" s="89">
        <v>23</v>
      </c>
      <c r="S66" s="90">
        <v>1.0159010600706699</v>
      </c>
      <c r="T66" s="90"/>
      <c r="U66" s="89">
        <v>17</v>
      </c>
      <c r="V66" s="90">
        <v>0.69672131147541005</v>
      </c>
      <c r="W66" s="90"/>
      <c r="X66" s="89">
        <v>10</v>
      </c>
      <c r="Y66" s="90">
        <v>0.40783034257748801</v>
      </c>
      <c r="Z66" s="90"/>
      <c r="AA66" s="95">
        <v>17</v>
      </c>
      <c r="AB66" s="96">
        <v>0.61327561327561297</v>
      </c>
      <c r="AC66" s="96"/>
      <c r="AD66" s="95">
        <v>7</v>
      </c>
      <c r="AE66" s="96">
        <v>0.46419098143236098</v>
      </c>
      <c r="AF66" s="96"/>
      <c r="AG66" s="95">
        <v>6</v>
      </c>
      <c r="AH66" s="96">
        <v>0.41067761806981501</v>
      </c>
      <c r="AI66" s="96"/>
      <c r="AJ66" s="95">
        <v>20</v>
      </c>
      <c r="AK66" s="96">
        <v>0.83892617449664397</v>
      </c>
      <c r="AL66" s="96"/>
      <c r="AM66" s="95">
        <v>54</v>
      </c>
      <c r="AN66" s="96">
        <v>1.3138686131386901</v>
      </c>
      <c r="AO66" s="96"/>
      <c r="AP66" s="95">
        <v>23</v>
      </c>
      <c r="AQ66" s="96">
        <v>0.837581937363438</v>
      </c>
      <c r="AR66" s="96"/>
      <c r="AS66" s="95">
        <v>37</v>
      </c>
      <c r="AT66" s="96">
        <v>0.90664052928203898</v>
      </c>
      <c r="AU66" s="96"/>
      <c r="AV66" s="95">
        <v>125</v>
      </c>
      <c r="AW66" s="96">
        <v>1.3011345893619199</v>
      </c>
      <c r="AX66" s="96"/>
      <c r="AY66" s="95">
        <v>104</v>
      </c>
      <c r="AZ66" s="96">
        <v>1.4410419842039599</v>
      </c>
      <c r="BA66" s="96"/>
    </row>
    <row r="67" spans="1:53" s="38" customFormat="1" x14ac:dyDescent="0.3">
      <c r="A67" s="110"/>
      <c r="B67" s="88" t="s">
        <v>5</v>
      </c>
      <c r="C67" s="89">
        <v>458</v>
      </c>
      <c r="D67" s="90">
        <v>0.86867460738942404</v>
      </c>
      <c r="E67" s="90"/>
      <c r="F67" s="89">
        <v>23</v>
      </c>
      <c r="G67" s="90">
        <v>0.61480887463245104</v>
      </c>
      <c r="H67" s="90"/>
      <c r="I67" s="89">
        <v>5</v>
      </c>
      <c r="J67" s="90">
        <v>0.30211480362537801</v>
      </c>
      <c r="K67" s="90"/>
      <c r="L67" s="89">
        <v>5</v>
      </c>
      <c r="M67" s="90">
        <v>0.34698126301179699</v>
      </c>
      <c r="N67" s="90"/>
      <c r="O67" s="89">
        <v>16</v>
      </c>
      <c r="P67" s="90">
        <v>0.57450628366247802</v>
      </c>
      <c r="Q67" s="90"/>
      <c r="R67" s="89">
        <v>10</v>
      </c>
      <c r="S67" s="90">
        <v>0.49701789264413498</v>
      </c>
      <c r="T67" s="90"/>
      <c r="U67" s="89">
        <v>24</v>
      </c>
      <c r="V67" s="90">
        <v>1.0614772224679301</v>
      </c>
      <c r="W67" s="90"/>
      <c r="X67" s="89">
        <v>9</v>
      </c>
      <c r="Y67" s="90">
        <v>0.39665050683120301</v>
      </c>
      <c r="Z67" s="90"/>
      <c r="AA67" s="95">
        <v>24</v>
      </c>
      <c r="AB67" s="96">
        <v>0.934215648112106</v>
      </c>
      <c r="AC67" s="96"/>
      <c r="AD67" s="95">
        <v>6</v>
      </c>
      <c r="AE67" s="96">
        <v>0.40268456375838901</v>
      </c>
      <c r="AF67" s="96"/>
      <c r="AG67" s="95">
        <v>6</v>
      </c>
      <c r="AH67" s="96">
        <v>0.33167495854063</v>
      </c>
      <c r="AI67" s="96"/>
      <c r="AJ67" s="95">
        <v>26</v>
      </c>
      <c r="AK67" s="96">
        <v>1.0975094976783499</v>
      </c>
      <c r="AL67" s="96"/>
      <c r="AM67" s="95">
        <v>48</v>
      </c>
      <c r="AN67" s="96">
        <v>1.13690194220748</v>
      </c>
      <c r="AO67" s="96"/>
      <c r="AP67" s="95">
        <v>32</v>
      </c>
      <c r="AQ67" s="96">
        <v>1.17259069256138</v>
      </c>
      <c r="AR67" s="96"/>
      <c r="AS67" s="95">
        <v>29</v>
      </c>
      <c r="AT67" s="96">
        <v>0.72121362845063397</v>
      </c>
      <c r="AU67" s="96"/>
      <c r="AV67" s="95">
        <v>109</v>
      </c>
      <c r="AW67" s="96">
        <v>1.09098188369533</v>
      </c>
      <c r="AX67" s="96"/>
      <c r="AY67" s="95">
        <v>86</v>
      </c>
      <c r="AZ67" s="96">
        <v>1.1684782608695701</v>
      </c>
      <c r="BA67" s="96"/>
    </row>
    <row r="68" spans="1:53" s="38" customFormat="1" x14ac:dyDescent="0.3">
      <c r="A68" s="122" t="s">
        <v>173</v>
      </c>
      <c r="B68" s="88" t="s">
        <v>3</v>
      </c>
      <c r="C68" s="89">
        <v>1185</v>
      </c>
      <c r="D68" s="90">
        <v>1.12064155546939</v>
      </c>
      <c r="E68" s="90">
        <v>110.106382978723</v>
      </c>
      <c r="F68" s="89">
        <v>65</v>
      </c>
      <c r="G68" s="90">
        <v>0.85887949260042296</v>
      </c>
      <c r="H68" s="90">
        <v>140.74074074074099</v>
      </c>
      <c r="I68" s="89">
        <v>28</v>
      </c>
      <c r="J68" s="90">
        <v>0.82962962962963005</v>
      </c>
      <c r="K68" s="90">
        <v>154.54545454545499</v>
      </c>
      <c r="L68" s="89">
        <v>26</v>
      </c>
      <c r="M68" s="90">
        <v>0.87248322147651003</v>
      </c>
      <c r="N68" s="90">
        <v>225</v>
      </c>
      <c r="O68" s="89">
        <v>27</v>
      </c>
      <c r="P68" s="90">
        <v>0.47568710359408001</v>
      </c>
      <c r="Q68" s="90">
        <v>68.75</v>
      </c>
      <c r="R68" s="89">
        <v>42</v>
      </c>
      <c r="S68" s="90">
        <v>0.98222637979420002</v>
      </c>
      <c r="T68" s="90">
        <v>110</v>
      </c>
      <c r="U68" s="89">
        <v>45</v>
      </c>
      <c r="V68" s="90">
        <v>0.95724313975749797</v>
      </c>
      <c r="W68" s="90">
        <v>164.70588235294099</v>
      </c>
      <c r="X68" s="89">
        <v>31</v>
      </c>
      <c r="Y68" s="90">
        <v>0.65664054225799595</v>
      </c>
      <c r="Z68" s="90">
        <v>181.81818181818201</v>
      </c>
      <c r="AA68" s="95">
        <v>47</v>
      </c>
      <c r="AB68" s="96">
        <v>0.87998502153154801</v>
      </c>
      <c r="AC68" s="96">
        <v>74.074074074074105</v>
      </c>
      <c r="AD68" s="95">
        <v>16</v>
      </c>
      <c r="AE68" s="96">
        <v>0.53368912608405605</v>
      </c>
      <c r="AF68" s="96">
        <v>128.57142857142901</v>
      </c>
      <c r="AG68" s="95">
        <v>10</v>
      </c>
      <c r="AH68" s="96">
        <v>0.30581039755351702</v>
      </c>
      <c r="AI68" s="96">
        <v>150</v>
      </c>
      <c r="AJ68" s="95">
        <v>53</v>
      </c>
      <c r="AK68" s="96">
        <v>1.11508520934147</v>
      </c>
      <c r="AL68" s="96">
        <v>130.434782608696</v>
      </c>
      <c r="AM68" s="95">
        <v>109</v>
      </c>
      <c r="AN68" s="96">
        <v>1.30820931349016</v>
      </c>
      <c r="AO68" s="96">
        <v>84.745762711864401</v>
      </c>
      <c r="AP68" s="95">
        <v>88</v>
      </c>
      <c r="AQ68" s="96">
        <v>1.6073059360730599</v>
      </c>
      <c r="AR68" s="96">
        <v>104.651162790698</v>
      </c>
      <c r="AS68" s="95">
        <v>82</v>
      </c>
      <c r="AT68" s="96">
        <v>1.01209577882004</v>
      </c>
      <c r="AU68" s="96">
        <v>173.333333333333</v>
      </c>
      <c r="AV68" s="95">
        <v>325</v>
      </c>
      <c r="AW68" s="96">
        <v>1.6583324829064201</v>
      </c>
      <c r="AX68" s="96">
        <v>82.584269662921301</v>
      </c>
      <c r="AY68" s="95">
        <v>191</v>
      </c>
      <c r="AZ68" s="96">
        <v>1.3102833230431501</v>
      </c>
      <c r="BA68" s="96">
        <v>130.12048192771101</v>
      </c>
    </row>
    <row r="69" spans="1:53" s="38" customFormat="1" x14ac:dyDescent="0.3">
      <c r="A69" s="123"/>
      <c r="B69" s="88" t="s">
        <v>4</v>
      </c>
      <c r="C69" s="89">
        <v>621</v>
      </c>
      <c r="D69" s="90">
        <v>1.17127822101511</v>
      </c>
      <c r="E69" s="90"/>
      <c r="F69" s="89">
        <v>38</v>
      </c>
      <c r="G69" s="90">
        <v>0.99294486542984095</v>
      </c>
      <c r="H69" s="90"/>
      <c r="I69" s="89">
        <v>17</v>
      </c>
      <c r="J69" s="90">
        <v>0.98837209302325602</v>
      </c>
      <c r="K69" s="90"/>
      <c r="L69" s="89">
        <v>18</v>
      </c>
      <c r="M69" s="90">
        <v>1.16959064327485</v>
      </c>
      <c r="N69" s="90"/>
      <c r="O69" s="89">
        <v>11</v>
      </c>
      <c r="P69" s="90">
        <v>0.38049117952265699</v>
      </c>
      <c r="Q69" s="90"/>
      <c r="R69" s="89">
        <v>22</v>
      </c>
      <c r="S69" s="90">
        <v>0.97173144876325102</v>
      </c>
      <c r="T69" s="90"/>
      <c r="U69" s="89">
        <v>28</v>
      </c>
      <c r="V69" s="90">
        <v>1.14754098360656</v>
      </c>
      <c r="W69" s="90"/>
      <c r="X69" s="89">
        <v>20</v>
      </c>
      <c r="Y69" s="90">
        <v>0.81566068515497603</v>
      </c>
      <c r="Z69" s="90"/>
      <c r="AA69" s="95">
        <v>20</v>
      </c>
      <c r="AB69" s="96">
        <v>0.72150072150072198</v>
      </c>
      <c r="AC69" s="96"/>
      <c r="AD69" s="95">
        <v>9</v>
      </c>
      <c r="AE69" s="96">
        <v>0.59681697612732099</v>
      </c>
      <c r="AF69" s="96"/>
      <c r="AG69" s="95">
        <v>6</v>
      </c>
      <c r="AH69" s="96">
        <v>0.41067761806981501</v>
      </c>
      <c r="AI69" s="96"/>
      <c r="AJ69" s="95">
        <v>30</v>
      </c>
      <c r="AK69" s="96">
        <v>1.2583892617449699</v>
      </c>
      <c r="AL69" s="96"/>
      <c r="AM69" s="95">
        <v>50</v>
      </c>
      <c r="AN69" s="96">
        <v>1.21654501216545</v>
      </c>
      <c r="AO69" s="96"/>
      <c r="AP69" s="95">
        <v>45</v>
      </c>
      <c r="AQ69" s="96">
        <v>1.6387472687545499</v>
      </c>
      <c r="AR69" s="96"/>
      <c r="AS69" s="95">
        <v>52</v>
      </c>
      <c r="AT69" s="96">
        <v>1.2741975006125901</v>
      </c>
      <c r="AU69" s="96"/>
      <c r="AV69" s="95">
        <v>147</v>
      </c>
      <c r="AW69" s="96">
        <v>1.53013427708962</v>
      </c>
      <c r="AX69" s="96"/>
      <c r="AY69" s="95">
        <v>108</v>
      </c>
      <c r="AZ69" s="96">
        <v>1.4964666759041201</v>
      </c>
      <c r="BA69" s="96"/>
    </row>
    <row r="70" spans="1:53" s="38" customFormat="1" x14ac:dyDescent="0.3">
      <c r="A70" s="110"/>
      <c r="B70" s="88" t="s">
        <v>5</v>
      </c>
      <c r="C70" s="89">
        <v>564</v>
      </c>
      <c r="D70" s="90">
        <v>1.0697215689249699</v>
      </c>
      <c r="E70" s="90"/>
      <c r="F70" s="89">
        <v>27</v>
      </c>
      <c r="G70" s="90">
        <v>0.72173215717722505</v>
      </c>
      <c r="H70" s="90"/>
      <c r="I70" s="89">
        <v>11</v>
      </c>
      <c r="J70" s="90">
        <v>0.66465256797583105</v>
      </c>
      <c r="K70" s="90"/>
      <c r="L70" s="89">
        <v>8</v>
      </c>
      <c r="M70" s="90">
        <v>0.55517002081887601</v>
      </c>
      <c r="N70" s="90"/>
      <c r="O70" s="89">
        <v>16</v>
      </c>
      <c r="P70" s="90">
        <v>0.57450628366247802</v>
      </c>
      <c r="Q70" s="90"/>
      <c r="R70" s="89">
        <v>20</v>
      </c>
      <c r="S70" s="90">
        <v>0.99403578528826997</v>
      </c>
      <c r="T70" s="90"/>
      <c r="U70" s="89">
        <v>17</v>
      </c>
      <c r="V70" s="90">
        <v>0.75187969924812004</v>
      </c>
      <c r="W70" s="90"/>
      <c r="X70" s="89">
        <v>11</v>
      </c>
      <c r="Y70" s="90">
        <v>0.48479506390480398</v>
      </c>
      <c r="Z70" s="90"/>
      <c r="AA70" s="95">
        <v>27</v>
      </c>
      <c r="AB70" s="96">
        <v>1.0509926041261199</v>
      </c>
      <c r="AC70" s="96"/>
      <c r="AD70" s="95">
        <v>7</v>
      </c>
      <c r="AE70" s="96">
        <v>0.46979865771812102</v>
      </c>
      <c r="AF70" s="96"/>
      <c r="AG70" s="95">
        <v>4</v>
      </c>
      <c r="AH70" s="96">
        <v>0.221116639027087</v>
      </c>
      <c r="AI70" s="96"/>
      <c r="AJ70" s="95">
        <v>23</v>
      </c>
      <c r="AK70" s="96">
        <v>0.970873786407767</v>
      </c>
      <c r="AL70" s="96"/>
      <c r="AM70" s="95">
        <v>59</v>
      </c>
      <c r="AN70" s="96">
        <v>1.3974419706300301</v>
      </c>
      <c r="AO70" s="96"/>
      <c r="AP70" s="95">
        <v>43</v>
      </c>
      <c r="AQ70" s="96">
        <v>1.5756687431293499</v>
      </c>
      <c r="AR70" s="96"/>
      <c r="AS70" s="95">
        <v>30</v>
      </c>
      <c r="AT70" s="96">
        <v>0.74608306391444901</v>
      </c>
      <c r="AU70" s="96"/>
      <c r="AV70" s="95">
        <v>178</v>
      </c>
      <c r="AW70" s="96">
        <v>1.7816034430987899</v>
      </c>
      <c r="AX70" s="96"/>
      <c r="AY70" s="95">
        <v>83</v>
      </c>
      <c r="AZ70" s="96">
        <v>1.1277173913043499</v>
      </c>
      <c r="BA70" s="96"/>
    </row>
    <row r="71" spans="1:53" s="38" customFormat="1" x14ac:dyDescent="0.3">
      <c r="A71" s="122" t="s">
        <v>172</v>
      </c>
      <c r="B71" s="88" t="s">
        <v>3</v>
      </c>
      <c r="C71" s="89">
        <v>1259</v>
      </c>
      <c r="D71" s="90">
        <v>1.19062254711896</v>
      </c>
      <c r="E71" s="90">
        <v>117.82006920415201</v>
      </c>
      <c r="F71" s="89">
        <v>53</v>
      </c>
      <c r="G71" s="90">
        <v>0.70031712473572905</v>
      </c>
      <c r="H71" s="90">
        <v>178.947368421053</v>
      </c>
      <c r="I71" s="89">
        <v>27</v>
      </c>
      <c r="J71" s="90">
        <v>0.8</v>
      </c>
      <c r="K71" s="90">
        <v>92.857142857142904</v>
      </c>
      <c r="L71" s="89">
        <v>11</v>
      </c>
      <c r="M71" s="90">
        <v>0.36912751677852301</v>
      </c>
      <c r="N71" s="90">
        <v>83.3333333333333</v>
      </c>
      <c r="O71" s="89">
        <v>43</v>
      </c>
      <c r="P71" s="90">
        <v>0.75757575757575801</v>
      </c>
      <c r="Q71" s="90">
        <v>115</v>
      </c>
      <c r="R71" s="89">
        <v>31</v>
      </c>
      <c r="S71" s="90">
        <v>0.724976613657624</v>
      </c>
      <c r="T71" s="90">
        <v>287.5</v>
      </c>
      <c r="U71" s="89">
        <v>56</v>
      </c>
      <c r="V71" s="90">
        <v>1.1912359072537799</v>
      </c>
      <c r="W71" s="90">
        <v>115.384615384615</v>
      </c>
      <c r="X71" s="89">
        <v>29</v>
      </c>
      <c r="Y71" s="90">
        <v>0.61427663630586704</v>
      </c>
      <c r="Z71" s="90">
        <v>262.5</v>
      </c>
      <c r="AA71" s="95">
        <v>34</v>
      </c>
      <c r="AB71" s="96">
        <v>0.63658490919303501</v>
      </c>
      <c r="AC71" s="96">
        <v>183.333333333333</v>
      </c>
      <c r="AD71" s="95">
        <v>15</v>
      </c>
      <c r="AE71" s="96">
        <v>0.500333555703803</v>
      </c>
      <c r="AF71" s="96">
        <v>200</v>
      </c>
      <c r="AG71" s="95">
        <v>18</v>
      </c>
      <c r="AH71" s="96">
        <v>0.55045871559632997</v>
      </c>
      <c r="AI71" s="96">
        <v>800</v>
      </c>
      <c r="AJ71" s="95">
        <v>74</v>
      </c>
      <c r="AK71" s="96">
        <v>1.55691142436356</v>
      </c>
      <c r="AL71" s="96">
        <v>131.25</v>
      </c>
      <c r="AM71" s="95">
        <v>106</v>
      </c>
      <c r="AN71" s="96">
        <v>1.2722035525684099</v>
      </c>
      <c r="AO71" s="96">
        <v>152.38095238095201</v>
      </c>
      <c r="AP71" s="95">
        <v>103</v>
      </c>
      <c r="AQ71" s="96">
        <v>1.8812785388127899</v>
      </c>
      <c r="AR71" s="96">
        <v>63.492063492063501</v>
      </c>
      <c r="AS71" s="95">
        <v>93</v>
      </c>
      <c r="AT71" s="96">
        <v>1.1478647247593201</v>
      </c>
      <c r="AU71" s="96">
        <v>138.461538461538</v>
      </c>
      <c r="AV71" s="95">
        <v>337</v>
      </c>
      <c r="AW71" s="96">
        <v>1.7195632207368099</v>
      </c>
      <c r="AX71" s="96">
        <v>91.477272727272705</v>
      </c>
      <c r="AY71" s="95">
        <v>229</v>
      </c>
      <c r="AZ71" s="96">
        <v>1.57096796322975</v>
      </c>
      <c r="BA71" s="96">
        <v>116.037735849057</v>
      </c>
    </row>
    <row r="72" spans="1:53" s="38" customFormat="1" x14ac:dyDescent="0.3">
      <c r="A72" s="123"/>
      <c r="B72" s="88" t="s">
        <v>4</v>
      </c>
      <c r="C72" s="89">
        <v>681</v>
      </c>
      <c r="D72" s="90">
        <v>1.28444519889096</v>
      </c>
      <c r="E72" s="90"/>
      <c r="F72" s="89">
        <v>34</v>
      </c>
      <c r="G72" s="90">
        <v>0.888424353279331</v>
      </c>
      <c r="H72" s="90"/>
      <c r="I72" s="89">
        <v>13</v>
      </c>
      <c r="J72" s="90">
        <v>0.75581395348837199</v>
      </c>
      <c r="K72" s="90"/>
      <c r="L72" s="89">
        <v>5</v>
      </c>
      <c r="M72" s="90">
        <v>0.32488628979857098</v>
      </c>
      <c r="N72" s="90"/>
      <c r="O72" s="89">
        <v>23</v>
      </c>
      <c r="P72" s="90">
        <v>0.79557246627464495</v>
      </c>
      <c r="Q72" s="90"/>
      <c r="R72" s="89">
        <v>23</v>
      </c>
      <c r="S72" s="90">
        <v>1.0159010600706699</v>
      </c>
      <c r="T72" s="90"/>
      <c r="U72" s="89">
        <v>30</v>
      </c>
      <c r="V72" s="90">
        <v>1.22950819672131</v>
      </c>
      <c r="W72" s="90"/>
      <c r="X72" s="89">
        <v>21</v>
      </c>
      <c r="Y72" s="90">
        <v>0.85644371941272401</v>
      </c>
      <c r="Z72" s="90"/>
      <c r="AA72" s="95">
        <v>22</v>
      </c>
      <c r="AB72" s="96">
        <v>0.79365079365079405</v>
      </c>
      <c r="AC72" s="96"/>
      <c r="AD72" s="95">
        <v>10</v>
      </c>
      <c r="AE72" s="96">
        <v>0.66312997347480096</v>
      </c>
      <c r="AF72" s="96"/>
      <c r="AG72" s="95">
        <v>16</v>
      </c>
      <c r="AH72" s="96">
        <v>1.09514031485284</v>
      </c>
      <c r="AI72" s="96"/>
      <c r="AJ72" s="95">
        <v>42</v>
      </c>
      <c r="AK72" s="96">
        <v>1.7617449664429501</v>
      </c>
      <c r="AL72" s="96"/>
      <c r="AM72" s="95">
        <v>64</v>
      </c>
      <c r="AN72" s="96">
        <v>1.55717761557178</v>
      </c>
      <c r="AO72" s="96"/>
      <c r="AP72" s="95">
        <v>40</v>
      </c>
      <c r="AQ72" s="96">
        <v>1.4566642388929401</v>
      </c>
      <c r="AR72" s="96"/>
      <c r="AS72" s="95">
        <v>54</v>
      </c>
      <c r="AT72" s="96">
        <v>1.32320509679</v>
      </c>
      <c r="AU72" s="96"/>
      <c r="AV72" s="95">
        <v>161</v>
      </c>
      <c r="AW72" s="96">
        <v>1.6758613510981599</v>
      </c>
      <c r="AX72" s="96"/>
      <c r="AY72" s="95">
        <v>123</v>
      </c>
      <c r="AZ72" s="96">
        <v>1.70430926977969</v>
      </c>
      <c r="BA72" s="96"/>
    </row>
    <row r="73" spans="1:53" s="38" customFormat="1" x14ac:dyDescent="0.3">
      <c r="A73" s="110"/>
      <c r="B73" s="88" t="s">
        <v>5</v>
      </c>
      <c r="C73" s="89">
        <v>578</v>
      </c>
      <c r="D73" s="90">
        <v>1.09627494120325</v>
      </c>
      <c r="E73" s="90"/>
      <c r="F73" s="89">
        <v>19</v>
      </c>
      <c r="G73" s="90">
        <v>0.50788559208767703</v>
      </c>
      <c r="H73" s="90"/>
      <c r="I73" s="89">
        <v>14</v>
      </c>
      <c r="J73" s="90">
        <v>0.84592145015105702</v>
      </c>
      <c r="K73" s="90"/>
      <c r="L73" s="89">
        <v>6</v>
      </c>
      <c r="M73" s="90">
        <v>0.41637751561415698</v>
      </c>
      <c r="N73" s="90"/>
      <c r="O73" s="89">
        <v>20</v>
      </c>
      <c r="P73" s="90">
        <v>0.71813285457809695</v>
      </c>
      <c r="Q73" s="90"/>
      <c r="R73" s="89">
        <v>8</v>
      </c>
      <c r="S73" s="90">
        <v>0.39761431411530801</v>
      </c>
      <c r="T73" s="90"/>
      <c r="U73" s="89">
        <v>26</v>
      </c>
      <c r="V73" s="90">
        <v>1.1499336576735999</v>
      </c>
      <c r="W73" s="90"/>
      <c r="X73" s="89">
        <v>8</v>
      </c>
      <c r="Y73" s="90">
        <v>0.352578228294403</v>
      </c>
      <c r="Z73" s="90"/>
      <c r="AA73" s="95">
        <v>12</v>
      </c>
      <c r="AB73" s="96">
        <v>0.467107824056053</v>
      </c>
      <c r="AC73" s="96"/>
      <c r="AD73" s="95">
        <v>5</v>
      </c>
      <c r="AE73" s="96">
        <v>0.33557046979865801</v>
      </c>
      <c r="AF73" s="96"/>
      <c r="AG73" s="95">
        <v>2</v>
      </c>
      <c r="AH73" s="96">
        <v>0.110558319513543</v>
      </c>
      <c r="AI73" s="96"/>
      <c r="AJ73" s="95">
        <v>32</v>
      </c>
      <c r="AK73" s="96">
        <v>1.3507809202195</v>
      </c>
      <c r="AL73" s="96"/>
      <c r="AM73" s="95">
        <v>42</v>
      </c>
      <c r="AN73" s="96">
        <v>0.99478919943154898</v>
      </c>
      <c r="AO73" s="96"/>
      <c r="AP73" s="95">
        <v>63</v>
      </c>
      <c r="AQ73" s="96">
        <v>2.3085379259802101</v>
      </c>
      <c r="AR73" s="96"/>
      <c r="AS73" s="95">
        <v>39</v>
      </c>
      <c r="AT73" s="96">
        <v>0.96990798308878401</v>
      </c>
      <c r="AU73" s="96"/>
      <c r="AV73" s="95">
        <v>176</v>
      </c>
      <c r="AW73" s="96">
        <v>1.7615854268841999</v>
      </c>
      <c r="AX73" s="96"/>
      <c r="AY73" s="95">
        <v>106</v>
      </c>
      <c r="AZ73" s="96">
        <v>1.4402173913043499</v>
      </c>
      <c r="BA73" s="96"/>
    </row>
    <row r="74" spans="1:53" s="38" customFormat="1" x14ac:dyDescent="0.3">
      <c r="A74" s="122" t="s">
        <v>171</v>
      </c>
      <c r="B74" s="88" t="s">
        <v>3</v>
      </c>
      <c r="C74" s="89">
        <v>1288</v>
      </c>
      <c r="D74" s="90">
        <v>1.2180475303329801</v>
      </c>
      <c r="E74" s="90">
        <v>101.25</v>
      </c>
      <c r="F74" s="89">
        <v>56</v>
      </c>
      <c r="G74" s="90">
        <v>0.73995771670190302</v>
      </c>
      <c r="H74" s="90">
        <v>133.333333333333</v>
      </c>
      <c r="I74" s="89">
        <v>24</v>
      </c>
      <c r="J74" s="90">
        <v>0.71111111111111103</v>
      </c>
      <c r="K74" s="90">
        <v>100</v>
      </c>
      <c r="L74" s="89">
        <v>28</v>
      </c>
      <c r="M74" s="90">
        <v>0.93959731543624203</v>
      </c>
      <c r="N74" s="90">
        <v>75</v>
      </c>
      <c r="O74" s="89">
        <v>38</v>
      </c>
      <c r="P74" s="90">
        <v>0.66948555320648295</v>
      </c>
      <c r="Q74" s="90">
        <v>137.5</v>
      </c>
      <c r="R74" s="89">
        <v>28</v>
      </c>
      <c r="S74" s="90">
        <v>0.65481758652946698</v>
      </c>
      <c r="T74" s="90">
        <v>86.6666666666667</v>
      </c>
      <c r="U74" s="89">
        <v>46</v>
      </c>
      <c r="V74" s="90">
        <v>0.97851520952988702</v>
      </c>
      <c r="W74" s="90">
        <v>170.58823529411799</v>
      </c>
      <c r="X74" s="89">
        <v>21</v>
      </c>
      <c r="Y74" s="90">
        <v>0.44482101249735201</v>
      </c>
      <c r="Z74" s="90">
        <v>162.5</v>
      </c>
      <c r="AA74" s="95">
        <v>38</v>
      </c>
      <c r="AB74" s="96">
        <v>0.71147725145103902</v>
      </c>
      <c r="AC74" s="96">
        <v>111.111111111111</v>
      </c>
      <c r="AD74" s="95">
        <v>19</v>
      </c>
      <c r="AE74" s="96">
        <v>0.63375583722481699</v>
      </c>
      <c r="AF74" s="96">
        <v>90</v>
      </c>
      <c r="AG74" s="95">
        <v>18</v>
      </c>
      <c r="AH74" s="96">
        <v>0.55045871559632997</v>
      </c>
      <c r="AI74" s="96">
        <v>63.636363636363598</v>
      </c>
      <c r="AJ74" s="95">
        <v>76</v>
      </c>
      <c r="AK74" s="96">
        <v>1.5989901115085201</v>
      </c>
      <c r="AL74" s="96">
        <v>123.529411764706</v>
      </c>
      <c r="AM74" s="95">
        <v>104</v>
      </c>
      <c r="AN74" s="96">
        <v>1.2481997119539101</v>
      </c>
      <c r="AO74" s="96">
        <v>100</v>
      </c>
      <c r="AP74" s="95">
        <v>125</v>
      </c>
      <c r="AQ74" s="96">
        <v>2.2831050228310499</v>
      </c>
      <c r="AR74" s="96">
        <v>68.918918918918905</v>
      </c>
      <c r="AS74" s="95">
        <v>90</v>
      </c>
      <c r="AT74" s="96">
        <v>1.11083683041224</v>
      </c>
      <c r="AU74" s="96">
        <v>143.243243243243</v>
      </c>
      <c r="AV74" s="95">
        <v>375</v>
      </c>
      <c r="AW74" s="96">
        <v>1.9134605571997101</v>
      </c>
      <c r="AX74" s="96">
        <v>83.823529411764696</v>
      </c>
      <c r="AY74" s="95">
        <v>202</v>
      </c>
      <c r="AZ74" s="96">
        <v>1.3857446662550601</v>
      </c>
      <c r="BA74" s="96">
        <v>119.565217391304</v>
      </c>
    </row>
    <row r="75" spans="1:53" s="38" customFormat="1" x14ac:dyDescent="0.3">
      <c r="A75" s="123"/>
      <c r="B75" s="88" t="s">
        <v>4</v>
      </c>
      <c r="C75" s="89">
        <v>648</v>
      </c>
      <c r="D75" s="90">
        <v>1.22220336105924</v>
      </c>
      <c r="E75" s="90"/>
      <c r="F75" s="89">
        <v>32</v>
      </c>
      <c r="G75" s="90">
        <v>0.83616409720407603</v>
      </c>
      <c r="H75" s="90"/>
      <c r="I75" s="89">
        <v>12</v>
      </c>
      <c r="J75" s="90">
        <v>0.69767441860465096</v>
      </c>
      <c r="K75" s="90"/>
      <c r="L75" s="89">
        <v>12</v>
      </c>
      <c r="M75" s="90">
        <v>0.77972709551656905</v>
      </c>
      <c r="N75" s="90"/>
      <c r="O75" s="89">
        <v>22</v>
      </c>
      <c r="P75" s="90">
        <v>0.76098235904531297</v>
      </c>
      <c r="Q75" s="90"/>
      <c r="R75" s="89">
        <v>13</v>
      </c>
      <c r="S75" s="90">
        <v>0.57420494699646596</v>
      </c>
      <c r="T75" s="90"/>
      <c r="U75" s="89">
        <v>29</v>
      </c>
      <c r="V75" s="90">
        <v>1.1885245901639301</v>
      </c>
      <c r="W75" s="90"/>
      <c r="X75" s="89">
        <v>13</v>
      </c>
      <c r="Y75" s="90">
        <v>0.53017944535073402</v>
      </c>
      <c r="Z75" s="90"/>
      <c r="AA75" s="95">
        <v>20</v>
      </c>
      <c r="AB75" s="96">
        <v>0.72150072150072198</v>
      </c>
      <c r="AC75" s="96"/>
      <c r="AD75" s="95">
        <v>9</v>
      </c>
      <c r="AE75" s="96">
        <v>0.59681697612732099</v>
      </c>
      <c r="AF75" s="96"/>
      <c r="AG75" s="95">
        <v>7</v>
      </c>
      <c r="AH75" s="96">
        <v>0.47912388774811798</v>
      </c>
      <c r="AI75" s="96"/>
      <c r="AJ75" s="95">
        <v>42</v>
      </c>
      <c r="AK75" s="96">
        <v>1.7617449664429501</v>
      </c>
      <c r="AL75" s="96"/>
      <c r="AM75" s="95">
        <v>52</v>
      </c>
      <c r="AN75" s="96">
        <v>1.2652068126520699</v>
      </c>
      <c r="AO75" s="96"/>
      <c r="AP75" s="95">
        <v>51</v>
      </c>
      <c r="AQ75" s="96">
        <v>1.8572469045884901</v>
      </c>
      <c r="AR75" s="96"/>
      <c r="AS75" s="95">
        <v>53</v>
      </c>
      <c r="AT75" s="96">
        <v>1.2987012987013</v>
      </c>
      <c r="AU75" s="96"/>
      <c r="AV75" s="95">
        <v>171</v>
      </c>
      <c r="AW75" s="96">
        <v>1.7799521182471101</v>
      </c>
      <c r="AX75" s="96"/>
      <c r="AY75" s="95">
        <v>110</v>
      </c>
      <c r="AZ75" s="96">
        <v>1.52417902175419</v>
      </c>
      <c r="BA75" s="96"/>
    </row>
    <row r="76" spans="1:53" s="38" customFormat="1" x14ac:dyDescent="0.3">
      <c r="A76" s="110"/>
      <c r="B76" s="88" t="s">
        <v>5</v>
      </c>
      <c r="C76" s="89">
        <v>640</v>
      </c>
      <c r="D76" s="90">
        <v>1.21386844700706</v>
      </c>
      <c r="E76" s="90"/>
      <c r="F76" s="89">
        <v>24</v>
      </c>
      <c r="G76" s="90">
        <v>0.64153969526864496</v>
      </c>
      <c r="H76" s="90"/>
      <c r="I76" s="89">
        <v>12</v>
      </c>
      <c r="J76" s="90">
        <v>0.72507552870090597</v>
      </c>
      <c r="K76" s="90"/>
      <c r="L76" s="89">
        <v>16</v>
      </c>
      <c r="M76" s="90">
        <v>1.11034004163775</v>
      </c>
      <c r="N76" s="90"/>
      <c r="O76" s="89">
        <v>16</v>
      </c>
      <c r="P76" s="90">
        <v>0.57450628366247802</v>
      </c>
      <c r="Q76" s="90"/>
      <c r="R76" s="89">
        <v>15</v>
      </c>
      <c r="S76" s="90">
        <v>0.74552683896620298</v>
      </c>
      <c r="T76" s="90"/>
      <c r="U76" s="89">
        <v>17</v>
      </c>
      <c r="V76" s="90">
        <v>0.75187969924812004</v>
      </c>
      <c r="W76" s="90"/>
      <c r="X76" s="89">
        <v>8</v>
      </c>
      <c r="Y76" s="90">
        <v>0.352578228294403</v>
      </c>
      <c r="Z76" s="90"/>
      <c r="AA76" s="95">
        <v>18</v>
      </c>
      <c r="AB76" s="96">
        <v>0.700661736084079</v>
      </c>
      <c r="AC76" s="96"/>
      <c r="AD76" s="95">
        <v>10</v>
      </c>
      <c r="AE76" s="96">
        <v>0.67114093959731502</v>
      </c>
      <c r="AF76" s="96"/>
      <c r="AG76" s="95">
        <v>11</v>
      </c>
      <c r="AH76" s="96">
        <v>0.60807075732448901</v>
      </c>
      <c r="AI76" s="96"/>
      <c r="AJ76" s="95">
        <v>34</v>
      </c>
      <c r="AK76" s="96">
        <v>1.4352047277332201</v>
      </c>
      <c r="AL76" s="96"/>
      <c r="AM76" s="95">
        <v>52</v>
      </c>
      <c r="AN76" s="96">
        <v>1.23164377072477</v>
      </c>
      <c r="AO76" s="96"/>
      <c r="AP76" s="95">
        <v>74</v>
      </c>
      <c r="AQ76" s="96">
        <v>2.71161597654819</v>
      </c>
      <c r="AR76" s="96"/>
      <c r="AS76" s="95">
        <v>37</v>
      </c>
      <c r="AT76" s="96">
        <v>0.92016911216115405</v>
      </c>
      <c r="AU76" s="96"/>
      <c r="AV76" s="95">
        <v>204</v>
      </c>
      <c r="AW76" s="96">
        <v>2.0418376538884999</v>
      </c>
      <c r="AX76" s="96"/>
      <c r="AY76" s="95">
        <v>92</v>
      </c>
      <c r="AZ76" s="96">
        <v>1.25</v>
      </c>
      <c r="BA76" s="96"/>
    </row>
    <row r="77" spans="1:53" s="38" customFormat="1" x14ac:dyDescent="0.3">
      <c r="A77" s="122" t="s">
        <v>170</v>
      </c>
      <c r="B77" s="88" t="s">
        <v>3</v>
      </c>
      <c r="C77" s="89">
        <v>1291</v>
      </c>
      <c r="D77" s="90">
        <v>1.22088459756201</v>
      </c>
      <c r="E77" s="90">
        <v>110.94771241830099</v>
      </c>
      <c r="F77" s="89">
        <v>62</v>
      </c>
      <c r="G77" s="90">
        <v>0.81923890063424898</v>
      </c>
      <c r="H77" s="90">
        <v>169.565217391304</v>
      </c>
      <c r="I77" s="89">
        <v>25</v>
      </c>
      <c r="J77" s="90">
        <v>0.74074074074074103</v>
      </c>
      <c r="K77" s="90">
        <v>92.307692307692307</v>
      </c>
      <c r="L77" s="89">
        <v>12</v>
      </c>
      <c r="M77" s="90">
        <v>0.40268456375838901</v>
      </c>
      <c r="N77" s="90">
        <v>300</v>
      </c>
      <c r="O77" s="89">
        <v>34</v>
      </c>
      <c r="P77" s="90">
        <v>0.59901338971106399</v>
      </c>
      <c r="Q77" s="90">
        <v>100</v>
      </c>
      <c r="R77" s="89">
        <v>31</v>
      </c>
      <c r="S77" s="90">
        <v>0.724976613657624</v>
      </c>
      <c r="T77" s="90">
        <v>93.75</v>
      </c>
      <c r="U77" s="89">
        <v>51</v>
      </c>
      <c r="V77" s="90">
        <v>1.0848755583918299</v>
      </c>
      <c r="W77" s="90">
        <v>240</v>
      </c>
      <c r="X77" s="89">
        <v>24</v>
      </c>
      <c r="Y77" s="90">
        <v>0.50836687142554504</v>
      </c>
      <c r="Z77" s="90">
        <v>71.428571428571402</v>
      </c>
      <c r="AA77" s="95">
        <v>62</v>
      </c>
      <c r="AB77" s="96">
        <v>1.16083130499906</v>
      </c>
      <c r="AC77" s="96">
        <v>342.857142857143</v>
      </c>
      <c r="AD77" s="95">
        <v>26</v>
      </c>
      <c r="AE77" s="96">
        <v>0.86724482988659102</v>
      </c>
      <c r="AF77" s="96">
        <v>73.3333333333333</v>
      </c>
      <c r="AG77" s="95">
        <v>19</v>
      </c>
      <c r="AH77" s="96">
        <v>0.58103975535168195</v>
      </c>
      <c r="AI77" s="96">
        <v>72.727272727272705</v>
      </c>
      <c r="AJ77" s="95">
        <v>65</v>
      </c>
      <c r="AK77" s="96">
        <v>1.36755733221124</v>
      </c>
      <c r="AL77" s="96">
        <v>85.714285714285694</v>
      </c>
      <c r="AM77" s="95">
        <v>87</v>
      </c>
      <c r="AN77" s="96">
        <v>1.0441670667306799</v>
      </c>
      <c r="AO77" s="96">
        <v>107.142857142857</v>
      </c>
      <c r="AP77" s="95">
        <v>107</v>
      </c>
      <c r="AQ77" s="96">
        <v>1.95433789954338</v>
      </c>
      <c r="AR77" s="96">
        <v>55.072463768115902</v>
      </c>
      <c r="AS77" s="95">
        <v>98</v>
      </c>
      <c r="AT77" s="96">
        <v>1.2095778820044401</v>
      </c>
      <c r="AU77" s="96">
        <v>108.51063829787201</v>
      </c>
      <c r="AV77" s="95">
        <v>371</v>
      </c>
      <c r="AW77" s="96">
        <v>1.89305031125625</v>
      </c>
      <c r="AX77" s="96">
        <v>112</v>
      </c>
      <c r="AY77" s="95">
        <v>217</v>
      </c>
      <c r="AZ77" s="96">
        <v>1.4886464979076599</v>
      </c>
      <c r="BA77" s="96">
        <v>110.679611650485</v>
      </c>
    </row>
    <row r="78" spans="1:53" s="38" customFormat="1" x14ac:dyDescent="0.3">
      <c r="A78" s="123"/>
      <c r="B78" s="88" t="s">
        <v>4</v>
      </c>
      <c r="C78" s="89">
        <v>679</v>
      </c>
      <c r="D78" s="90">
        <v>1.2806729662951</v>
      </c>
      <c r="E78" s="90"/>
      <c r="F78" s="89">
        <v>39</v>
      </c>
      <c r="G78" s="90">
        <v>1.0190749934674701</v>
      </c>
      <c r="H78" s="90"/>
      <c r="I78" s="89">
        <v>12</v>
      </c>
      <c r="J78" s="90">
        <v>0.69767441860465096</v>
      </c>
      <c r="K78" s="90"/>
      <c r="L78" s="89">
        <v>9</v>
      </c>
      <c r="M78" s="90">
        <v>0.58479532163742698</v>
      </c>
      <c r="N78" s="90"/>
      <c r="O78" s="89">
        <v>17</v>
      </c>
      <c r="P78" s="90">
        <v>0.58803182289865097</v>
      </c>
      <c r="Q78" s="90"/>
      <c r="R78" s="89">
        <v>15</v>
      </c>
      <c r="S78" s="90">
        <v>0.66254416961130702</v>
      </c>
      <c r="T78" s="90"/>
      <c r="U78" s="89">
        <v>36</v>
      </c>
      <c r="V78" s="90">
        <v>1.4754098360655701</v>
      </c>
      <c r="W78" s="90"/>
      <c r="X78" s="89">
        <v>10</v>
      </c>
      <c r="Y78" s="90">
        <v>0.40783034257748801</v>
      </c>
      <c r="Z78" s="90"/>
      <c r="AA78" s="95">
        <v>48</v>
      </c>
      <c r="AB78" s="96">
        <v>1.73160173160173</v>
      </c>
      <c r="AC78" s="96"/>
      <c r="AD78" s="95">
        <v>11</v>
      </c>
      <c r="AE78" s="96">
        <v>0.72944297082228104</v>
      </c>
      <c r="AF78" s="96"/>
      <c r="AG78" s="95">
        <v>8</v>
      </c>
      <c r="AH78" s="96">
        <v>0.54757015742642001</v>
      </c>
      <c r="AI78" s="96"/>
      <c r="AJ78" s="95">
        <v>30</v>
      </c>
      <c r="AK78" s="96">
        <v>1.2583892617449699</v>
      </c>
      <c r="AL78" s="96"/>
      <c r="AM78" s="95">
        <v>45</v>
      </c>
      <c r="AN78" s="96">
        <v>1.09489051094891</v>
      </c>
      <c r="AO78" s="96"/>
      <c r="AP78" s="95">
        <v>38</v>
      </c>
      <c r="AQ78" s="96">
        <v>1.3838310269482901</v>
      </c>
      <c r="AR78" s="96"/>
      <c r="AS78" s="95">
        <v>51</v>
      </c>
      <c r="AT78" s="96">
        <v>1.2496937025238899</v>
      </c>
      <c r="AU78" s="96"/>
      <c r="AV78" s="95">
        <v>196</v>
      </c>
      <c r="AW78" s="96">
        <v>2.0401790361195</v>
      </c>
      <c r="AX78" s="96"/>
      <c r="AY78" s="95">
        <v>114</v>
      </c>
      <c r="AZ78" s="96">
        <v>1.5796037134543399</v>
      </c>
      <c r="BA78" s="96"/>
    </row>
    <row r="79" spans="1:53" s="38" customFormat="1" x14ac:dyDescent="0.3">
      <c r="A79" s="110"/>
      <c r="B79" s="88" t="s">
        <v>5</v>
      </c>
      <c r="C79" s="89">
        <v>612</v>
      </c>
      <c r="D79" s="90">
        <v>1.1607617024504999</v>
      </c>
      <c r="E79" s="90"/>
      <c r="F79" s="89">
        <v>23</v>
      </c>
      <c r="G79" s="90">
        <v>0.61480887463245104</v>
      </c>
      <c r="H79" s="90"/>
      <c r="I79" s="89">
        <v>13</v>
      </c>
      <c r="J79" s="90">
        <v>0.78549848942598199</v>
      </c>
      <c r="K79" s="90"/>
      <c r="L79" s="89">
        <v>3</v>
      </c>
      <c r="M79" s="90">
        <v>0.20818875780707799</v>
      </c>
      <c r="N79" s="90"/>
      <c r="O79" s="89">
        <v>17</v>
      </c>
      <c r="P79" s="90">
        <v>0.610412926391382</v>
      </c>
      <c r="Q79" s="90"/>
      <c r="R79" s="89">
        <v>16</v>
      </c>
      <c r="S79" s="90">
        <v>0.79522862823061602</v>
      </c>
      <c r="T79" s="90"/>
      <c r="U79" s="89">
        <v>15</v>
      </c>
      <c r="V79" s="90">
        <v>0.66342326404245899</v>
      </c>
      <c r="W79" s="90"/>
      <c r="X79" s="89">
        <v>14</v>
      </c>
      <c r="Y79" s="90">
        <v>0.61701189951520496</v>
      </c>
      <c r="Z79" s="90"/>
      <c r="AA79" s="95">
        <v>14</v>
      </c>
      <c r="AB79" s="96">
        <v>0.54495912806539504</v>
      </c>
      <c r="AC79" s="96"/>
      <c r="AD79" s="95">
        <v>15</v>
      </c>
      <c r="AE79" s="96">
        <v>1.0067114093959699</v>
      </c>
      <c r="AF79" s="96"/>
      <c r="AG79" s="95">
        <v>11</v>
      </c>
      <c r="AH79" s="96">
        <v>0.60807075732448901</v>
      </c>
      <c r="AI79" s="96"/>
      <c r="AJ79" s="95">
        <v>35</v>
      </c>
      <c r="AK79" s="96">
        <v>1.4774166314900801</v>
      </c>
      <c r="AL79" s="96"/>
      <c r="AM79" s="95">
        <v>42</v>
      </c>
      <c r="AN79" s="96">
        <v>0.99478919943154898</v>
      </c>
      <c r="AO79" s="96"/>
      <c r="AP79" s="95">
        <v>69</v>
      </c>
      <c r="AQ79" s="96">
        <v>2.5283986808354699</v>
      </c>
      <c r="AR79" s="96"/>
      <c r="AS79" s="95">
        <v>47</v>
      </c>
      <c r="AT79" s="96">
        <v>1.1688634667993001</v>
      </c>
      <c r="AU79" s="96"/>
      <c r="AV79" s="95">
        <v>175</v>
      </c>
      <c r="AW79" s="96">
        <v>1.7515764187769001</v>
      </c>
      <c r="AX79" s="96"/>
      <c r="AY79" s="95">
        <v>103</v>
      </c>
      <c r="AZ79" s="96">
        <v>1.3994565217391299</v>
      </c>
      <c r="BA79" s="96"/>
    </row>
    <row r="80" spans="1:53" s="38" customFormat="1" x14ac:dyDescent="0.3">
      <c r="A80" s="122" t="s">
        <v>169</v>
      </c>
      <c r="B80" s="88" t="s">
        <v>3</v>
      </c>
      <c r="C80" s="89">
        <v>1317</v>
      </c>
      <c r="D80" s="90">
        <v>1.2454725135469999</v>
      </c>
      <c r="E80" s="90">
        <v>115.548281505728</v>
      </c>
      <c r="F80" s="89">
        <v>65</v>
      </c>
      <c r="G80" s="90">
        <v>0.85887949260042296</v>
      </c>
      <c r="H80" s="90">
        <v>160</v>
      </c>
      <c r="I80" s="89">
        <v>25</v>
      </c>
      <c r="J80" s="90">
        <v>0.74074074074074103</v>
      </c>
      <c r="K80" s="90">
        <v>316.66666666666703</v>
      </c>
      <c r="L80" s="89">
        <v>23</v>
      </c>
      <c r="M80" s="90">
        <v>0.77181208053691297</v>
      </c>
      <c r="N80" s="90">
        <v>360</v>
      </c>
      <c r="O80" s="89">
        <v>43</v>
      </c>
      <c r="P80" s="90">
        <v>0.75757575757575801</v>
      </c>
      <c r="Q80" s="90">
        <v>115</v>
      </c>
      <c r="R80" s="89">
        <v>43</v>
      </c>
      <c r="S80" s="90">
        <v>1.00561272217025</v>
      </c>
      <c r="T80" s="90">
        <v>104.761904761905</v>
      </c>
      <c r="U80" s="89">
        <v>53</v>
      </c>
      <c r="V80" s="90">
        <v>1.12741969793661</v>
      </c>
      <c r="W80" s="90">
        <v>120.833333333333</v>
      </c>
      <c r="X80" s="89">
        <v>31</v>
      </c>
      <c r="Y80" s="90">
        <v>0.65664054225799595</v>
      </c>
      <c r="Z80" s="90">
        <v>138.461538461538</v>
      </c>
      <c r="AA80" s="95">
        <v>42</v>
      </c>
      <c r="AB80" s="96">
        <v>0.78636959370904302</v>
      </c>
      <c r="AC80" s="96">
        <v>162.5</v>
      </c>
      <c r="AD80" s="95">
        <v>20</v>
      </c>
      <c r="AE80" s="96">
        <v>0.66711140760507004</v>
      </c>
      <c r="AF80" s="96">
        <v>53.846153846153797</v>
      </c>
      <c r="AG80" s="95">
        <v>19</v>
      </c>
      <c r="AH80" s="96">
        <v>0.58103975535168195</v>
      </c>
      <c r="AI80" s="96">
        <v>111.111111111111</v>
      </c>
      <c r="AJ80" s="95">
        <v>76</v>
      </c>
      <c r="AK80" s="96">
        <v>1.5989901115085201</v>
      </c>
      <c r="AL80" s="96">
        <v>181.48148148148101</v>
      </c>
      <c r="AM80" s="95">
        <v>109</v>
      </c>
      <c r="AN80" s="96">
        <v>1.30820931349016</v>
      </c>
      <c r="AO80" s="96">
        <v>101.851851851852</v>
      </c>
      <c r="AP80" s="95">
        <v>82</v>
      </c>
      <c r="AQ80" s="96">
        <v>1.49771689497717</v>
      </c>
      <c r="AR80" s="96">
        <v>121.621621621622</v>
      </c>
      <c r="AS80" s="95">
        <v>99</v>
      </c>
      <c r="AT80" s="96">
        <v>1.2219205134534701</v>
      </c>
      <c r="AU80" s="96">
        <v>115.217391304348</v>
      </c>
      <c r="AV80" s="95">
        <v>384</v>
      </c>
      <c r="AW80" s="96">
        <v>1.95938361057251</v>
      </c>
      <c r="AX80" s="96">
        <v>93.939393939393895</v>
      </c>
      <c r="AY80" s="95">
        <v>203</v>
      </c>
      <c r="AZ80" s="96">
        <v>1.3926047883652299</v>
      </c>
      <c r="BA80" s="96">
        <v>109.278350515464</v>
      </c>
    </row>
    <row r="81" spans="1:53" s="38" customFormat="1" x14ac:dyDescent="0.3">
      <c r="A81" s="123"/>
      <c r="B81" s="88" t="s">
        <v>4</v>
      </c>
      <c r="C81" s="89">
        <v>706</v>
      </c>
      <c r="D81" s="90">
        <v>1.3315981063392399</v>
      </c>
      <c r="E81" s="90"/>
      <c r="F81" s="89">
        <v>40</v>
      </c>
      <c r="G81" s="90">
        <v>1.0452051215050999</v>
      </c>
      <c r="H81" s="90"/>
      <c r="I81" s="89">
        <v>19</v>
      </c>
      <c r="J81" s="90">
        <v>1.1046511627907001</v>
      </c>
      <c r="K81" s="90"/>
      <c r="L81" s="89">
        <v>18</v>
      </c>
      <c r="M81" s="90">
        <v>1.16959064327485</v>
      </c>
      <c r="N81" s="90"/>
      <c r="O81" s="89">
        <v>23</v>
      </c>
      <c r="P81" s="90">
        <v>0.79557246627464495</v>
      </c>
      <c r="Q81" s="90"/>
      <c r="R81" s="89">
        <v>22</v>
      </c>
      <c r="S81" s="90">
        <v>0.97173144876325102</v>
      </c>
      <c r="T81" s="90"/>
      <c r="U81" s="89">
        <v>29</v>
      </c>
      <c r="V81" s="90">
        <v>1.1885245901639301</v>
      </c>
      <c r="W81" s="90"/>
      <c r="X81" s="89">
        <v>18</v>
      </c>
      <c r="Y81" s="90">
        <v>0.73409461663947795</v>
      </c>
      <c r="Z81" s="90"/>
      <c r="AA81" s="95">
        <v>26</v>
      </c>
      <c r="AB81" s="96">
        <v>0.93795093795093798</v>
      </c>
      <c r="AC81" s="96"/>
      <c r="AD81" s="95">
        <v>7</v>
      </c>
      <c r="AE81" s="96">
        <v>0.46419098143236098</v>
      </c>
      <c r="AF81" s="96"/>
      <c r="AG81" s="95">
        <v>10</v>
      </c>
      <c r="AH81" s="96">
        <v>0.68446269678302496</v>
      </c>
      <c r="AI81" s="96"/>
      <c r="AJ81" s="95">
        <v>49</v>
      </c>
      <c r="AK81" s="96">
        <v>2.05536912751678</v>
      </c>
      <c r="AL81" s="96"/>
      <c r="AM81" s="95">
        <v>55</v>
      </c>
      <c r="AN81" s="96">
        <v>1.3381995133819999</v>
      </c>
      <c r="AO81" s="96"/>
      <c r="AP81" s="95">
        <v>45</v>
      </c>
      <c r="AQ81" s="96">
        <v>1.6387472687545499</v>
      </c>
      <c r="AR81" s="96"/>
      <c r="AS81" s="95">
        <v>53</v>
      </c>
      <c r="AT81" s="96">
        <v>1.2987012987013</v>
      </c>
      <c r="AU81" s="96"/>
      <c r="AV81" s="95">
        <v>186</v>
      </c>
      <c r="AW81" s="96">
        <v>1.9360882689705401</v>
      </c>
      <c r="AX81" s="96"/>
      <c r="AY81" s="95">
        <v>106</v>
      </c>
      <c r="AZ81" s="96">
        <v>1.46875433005404</v>
      </c>
      <c r="BA81" s="96"/>
    </row>
    <row r="82" spans="1:53" s="38" customFormat="1" x14ac:dyDescent="0.3">
      <c r="A82" s="110"/>
      <c r="B82" s="88" t="s">
        <v>5</v>
      </c>
      <c r="C82" s="89">
        <v>611</v>
      </c>
      <c r="D82" s="90">
        <v>1.15886503300205</v>
      </c>
      <c r="E82" s="90"/>
      <c r="F82" s="89">
        <v>25</v>
      </c>
      <c r="G82" s="90">
        <v>0.66827051590483799</v>
      </c>
      <c r="H82" s="90"/>
      <c r="I82" s="89">
        <v>6</v>
      </c>
      <c r="J82" s="90">
        <v>0.36253776435045298</v>
      </c>
      <c r="K82" s="90"/>
      <c r="L82" s="89">
        <v>5</v>
      </c>
      <c r="M82" s="90">
        <v>0.34698126301179699</v>
      </c>
      <c r="N82" s="90"/>
      <c r="O82" s="89">
        <v>20</v>
      </c>
      <c r="P82" s="90">
        <v>0.71813285457809695</v>
      </c>
      <c r="Q82" s="90"/>
      <c r="R82" s="89">
        <v>21</v>
      </c>
      <c r="S82" s="90">
        <v>1.04373757455268</v>
      </c>
      <c r="T82" s="90"/>
      <c r="U82" s="89">
        <v>24</v>
      </c>
      <c r="V82" s="90">
        <v>1.0614772224679301</v>
      </c>
      <c r="W82" s="90"/>
      <c r="X82" s="89">
        <v>13</v>
      </c>
      <c r="Y82" s="90">
        <v>0.57293962097840501</v>
      </c>
      <c r="Z82" s="90"/>
      <c r="AA82" s="95">
        <v>16</v>
      </c>
      <c r="AB82" s="96">
        <v>0.62281043207473696</v>
      </c>
      <c r="AC82" s="96"/>
      <c r="AD82" s="95">
        <v>13</v>
      </c>
      <c r="AE82" s="96">
        <v>0.87248322147651003</v>
      </c>
      <c r="AF82" s="96"/>
      <c r="AG82" s="95">
        <v>9</v>
      </c>
      <c r="AH82" s="96">
        <v>0.49751243781094501</v>
      </c>
      <c r="AI82" s="96"/>
      <c r="AJ82" s="95">
        <v>27</v>
      </c>
      <c r="AK82" s="96">
        <v>1.1397214014352</v>
      </c>
      <c r="AL82" s="96"/>
      <c r="AM82" s="95">
        <v>54</v>
      </c>
      <c r="AN82" s="96">
        <v>1.2790146849834201</v>
      </c>
      <c r="AO82" s="96"/>
      <c r="AP82" s="95">
        <v>37</v>
      </c>
      <c r="AQ82" s="96">
        <v>1.3558079882740901</v>
      </c>
      <c r="AR82" s="96"/>
      <c r="AS82" s="95">
        <v>46</v>
      </c>
      <c r="AT82" s="96">
        <v>1.1439940313354899</v>
      </c>
      <c r="AU82" s="96"/>
      <c r="AV82" s="95">
        <v>198</v>
      </c>
      <c r="AW82" s="96">
        <v>1.98178360524472</v>
      </c>
      <c r="AX82" s="96"/>
      <c r="AY82" s="95">
        <v>97</v>
      </c>
      <c r="AZ82" s="96">
        <v>1.3179347826087</v>
      </c>
      <c r="BA82" s="96"/>
    </row>
    <row r="83" spans="1:53" s="38" customFormat="1" x14ac:dyDescent="0.3">
      <c r="A83" s="122" t="s">
        <v>168</v>
      </c>
      <c r="B83" s="88" t="s">
        <v>3</v>
      </c>
      <c r="C83" s="89">
        <v>1184</v>
      </c>
      <c r="D83" s="90">
        <v>1.1196958663930501</v>
      </c>
      <c r="E83" s="90">
        <v>136.327345309381</v>
      </c>
      <c r="F83" s="89">
        <v>40</v>
      </c>
      <c r="G83" s="90">
        <v>0.52854122621564503</v>
      </c>
      <c r="H83" s="90">
        <v>150</v>
      </c>
      <c r="I83" s="89">
        <v>27</v>
      </c>
      <c r="J83" s="90">
        <v>0.8</v>
      </c>
      <c r="K83" s="90">
        <v>92.857142857142904</v>
      </c>
      <c r="L83" s="89">
        <v>19</v>
      </c>
      <c r="M83" s="90">
        <v>0.63758389261744997</v>
      </c>
      <c r="N83" s="90">
        <v>280</v>
      </c>
      <c r="O83" s="89">
        <v>39</v>
      </c>
      <c r="P83" s="90">
        <v>0.68710359408033805</v>
      </c>
      <c r="Q83" s="90">
        <v>95</v>
      </c>
      <c r="R83" s="89">
        <v>37</v>
      </c>
      <c r="S83" s="90">
        <v>0.86529466791393805</v>
      </c>
      <c r="T83" s="90">
        <v>76.190476190476204</v>
      </c>
      <c r="U83" s="89">
        <v>50</v>
      </c>
      <c r="V83" s="90">
        <v>1.0636034886194401</v>
      </c>
      <c r="W83" s="90">
        <v>194.11764705882399</v>
      </c>
      <c r="X83" s="89">
        <v>33</v>
      </c>
      <c r="Y83" s="90">
        <v>0.69900444821012497</v>
      </c>
      <c r="Z83" s="90">
        <v>175</v>
      </c>
      <c r="AA83" s="95">
        <v>53</v>
      </c>
      <c r="AB83" s="96">
        <v>0.99232353491855496</v>
      </c>
      <c r="AC83" s="96">
        <v>194.444444444444</v>
      </c>
      <c r="AD83" s="95">
        <v>23</v>
      </c>
      <c r="AE83" s="96">
        <v>0.76717811874583097</v>
      </c>
      <c r="AF83" s="96">
        <v>187.5</v>
      </c>
      <c r="AG83" s="95">
        <v>13</v>
      </c>
      <c r="AH83" s="96">
        <v>0.39755351681957202</v>
      </c>
      <c r="AI83" s="96">
        <v>85.714285714285694</v>
      </c>
      <c r="AJ83" s="95">
        <v>55</v>
      </c>
      <c r="AK83" s="96">
        <v>1.1571638964864299</v>
      </c>
      <c r="AL83" s="96">
        <v>111.538461538462</v>
      </c>
      <c r="AM83" s="95">
        <v>109</v>
      </c>
      <c r="AN83" s="96">
        <v>1.30820931349016</v>
      </c>
      <c r="AO83" s="96">
        <v>142.222222222222</v>
      </c>
      <c r="AP83" s="95">
        <v>70</v>
      </c>
      <c r="AQ83" s="96">
        <v>1.2785388127853901</v>
      </c>
      <c r="AR83" s="96">
        <v>133.333333333333</v>
      </c>
      <c r="AS83" s="95">
        <v>101</v>
      </c>
      <c r="AT83" s="96">
        <v>1.2466057763515199</v>
      </c>
      <c r="AU83" s="96">
        <v>124.444444444444</v>
      </c>
      <c r="AV83" s="95">
        <v>330</v>
      </c>
      <c r="AW83" s="96">
        <v>1.6838452903357499</v>
      </c>
      <c r="AX83" s="96">
        <v>120</v>
      </c>
      <c r="AY83" s="95">
        <v>185</v>
      </c>
      <c r="AZ83" s="96">
        <v>1.2691225903821099</v>
      </c>
      <c r="BA83" s="96">
        <v>176.119402985075</v>
      </c>
    </row>
    <row r="84" spans="1:53" s="38" customFormat="1" x14ac:dyDescent="0.3">
      <c r="A84" s="123"/>
      <c r="B84" s="88" t="s">
        <v>4</v>
      </c>
      <c r="C84" s="89">
        <v>683</v>
      </c>
      <c r="D84" s="90">
        <v>1.28821743148683</v>
      </c>
      <c r="E84" s="90"/>
      <c r="F84" s="89">
        <v>24</v>
      </c>
      <c r="G84" s="90">
        <v>0.62712307290305702</v>
      </c>
      <c r="H84" s="90"/>
      <c r="I84" s="89">
        <v>13</v>
      </c>
      <c r="J84" s="90">
        <v>0.75581395348837199</v>
      </c>
      <c r="K84" s="90"/>
      <c r="L84" s="89">
        <v>14</v>
      </c>
      <c r="M84" s="90">
        <v>0.90968161143599702</v>
      </c>
      <c r="N84" s="90"/>
      <c r="O84" s="89">
        <v>19</v>
      </c>
      <c r="P84" s="90">
        <v>0.65721203735731604</v>
      </c>
      <c r="Q84" s="90"/>
      <c r="R84" s="89">
        <v>16</v>
      </c>
      <c r="S84" s="90">
        <v>0.70671378091872805</v>
      </c>
      <c r="T84" s="90"/>
      <c r="U84" s="89">
        <v>33</v>
      </c>
      <c r="V84" s="90">
        <v>1.35245901639344</v>
      </c>
      <c r="W84" s="90"/>
      <c r="X84" s="89">
        <v>21</v>
      </c>
      <c r="Y84" s="90">
        <v>0.85644371941272401</v>
      </c>
      <c r="Z84" s="90"/>
      <c r="AA84" s="95">
        <v>35</v>
      </c>
      <c r="AB84" s="96">
        <v>1.2626262626262601</v>
      </c>
      <c r="AC84" s="96"/>
      <c r="AD84" s="95">
        <v>15</v>
      </c>
      <c r="AE84" s="96">
        <v>0.99469496021220205</v>
      </c>
      <c r="AF84" s="96"/>
      <c r="AG84" s="95">
        <v>6</v>
      </c>
      <c r="AH84" s="96">
        <v>0.41067761806981501</v>
      </c>
      <c r="AI84" s="96"/>
      <c r="AJ84" s="95">
        <v>29</v>
      </c>
      <c r="AK84" s="96">
        <v>1.2164429530201299</v>
      </c>
      <c r="AL84" s="96"/>
      <c r="AM84" s="95">
        <v>64</v>
      </c>
      <c r="AN84" s="96">
        <v>1.55717761557178</v>
      </c>
      <c r="AO84" s="96"/>
      <c r="AP84" s="95">
        <v>40</v>
      </c>
      <c r="AQ84" s="96">
        <v>1.4566642388929401</v>
      </c>
      <c r="AR84" s="96"/>
      <c r="AS84" s="95">
        <v>56</v>
      </c>
      <c r="AT84" s="96">
        <v>1.3722126929674101</v>
      </c>
      <c r="AU84" s="96"/>
      <c r="AV84" s="95">
        <v>180</v>
      </c>
      <c r="AW84" s="96">
        <v>1.8736338086811699</v>
      </c>
      <c r="AX84" s="96"/>
      <c r="AY84" s="95">
        <v>118</v>
      </c>
      <c r="AZ84" s="96">
        <v>1.6350284051545001</v>
      </c>
      <c r="BA84" s="96"/>
    </row>
    <row r="85" spans="1:53" s="38" customFormat="1" x14ac:dyDescent="0.3">
      <c r="A85" s="110"/>
      <c r="B85" s="88" t="s">
        <v>5</v>
      </c>
      <c r="C85" s="89">
        <v>501</v>
      </c>
      <c r="D85" s="90">
        <v>0.95023139367271103</v>
      </c>
      <c r="E85" s="90"/>
      <c r="F85" s="89">
        <v>16</v>
      </c>
      <c r="G85" s="90">
        <v>0.42769313017909599</v>
      </c>
      <c r="H85" s="90"/>
      <c r="I85" s="89">
        <v>14</v>
      </c>
      <c r="J85" s="90">
        <v>0.84592145015105702</v>
      </c>
      <c r="K85" s="90"/>
      <c r="L85" s="89">
        <v>5</v>
      </c>
      <c r="M85" s="90">
        <v>0.34698126301179699</v>
      </c>
      <c r="N85" s="90"/>
      <c r="O85" s="89">
        <v>20</v>
      </c>
      <c r="P85" s="90">
        <v>0.71813285457809695</v>
      </c>
      <c r="Q85" s="90"/>
      <c r="R85" s="89">
        <v>21</v>
      </c>
      <c r="S85" s="90">
        <v>1.04373757455268</v>
      </c>
      <c r="T85" s="90"/>
      <c r="U85" s="89">
        <v>17</v>
      </c>
      <c r="V85" s="90">
        <v>0.75187969924812004</v>
      </c>
      <c r="W85" s="90"/>
      <c r="X85" s="89">
        <v>12</v>
      </c>
      <c r="Y85" s="90">
        <v>0.52886734244160405</v>
      </c>
      <c r="Z85" s="90"/>
      <c r="AA85" s="95">
        <v>18</v>
      </c>
      <c r="AB85" s="96">
        <v>0.700661736084079</v>
      </c>
      <c r="AC85" s="96"/>
      <c r="AD85" s="95">
        <v>8</v>
      </c>
      <c r="AE85" s="96">
        <v>0.53691275167785202</v>
      </c>
      <c r="AF85" s="96"/>
      <c r="AG85" s="95">
        <v>7</v>
      </c>
      <c r="AH85" s="96">
        <v>0.38695411829740201</v>
      </c>
      <c r="AI85" s="96"/>
      <c r="AJ85" s="95">
        <v>26</v>
      </c>
      <c r="AK85" s="96">
        <v>1.0975094976783499</v>
      </c>
      <c r="AL85" s="96"/>
      <c r="AM85" s="95">
        <v>45</v>
      </c>
      <c r="AN85" s="96">
        <v>1.06584557081952</v>
      </c>
      <c r="AO85" s="96"/>
      <c r="AP85" s="95">
        <v>30</v>
      </c>
      <c r="AQ85" s="96">
        <v>1.0993037742762899</v>
      </c>
      <c r="AR85" s="96"/>
      <c r="AS85" s="95">
        <v>45</v>
      </c>
      <c r="AT85" s="96">
        <v>1.11912459587167</v>
      </c>
      <c r="AU85" s="96"/>
      <c r="AV85" s="95">
        <v>150</v>
      </c>
      <c r="AW85" s="96">
        <v>1.50135121609449</v>
      </c>
      <c r="AX85" s="96"/>
      <c r="AY85" s="95">
        <v>67</v>
      </c>
      <c r="AZ85" s="96">
        <v>0.91032608695652195</v>
      </c>
      <c r="BA85" s="96"/>
    </row>
    <row r="86" spans="1:53" s="38" customFormat="1" x14ac:dyDescent="0.3">
      <c r="A86" s="122" t="s">
        <v>167</v>
      </c>
      <c r="B86" s="88" t="s">
        <v>3</v>
      </c>
      <c r="C86" s="89">
        <v>1178</v>
      </c>
      <c r="D86" s="90">
        <v>1.1140217319349699</v>
      </c>
      <c r="E86" s="90">
        <v>157.20524017467201</v>
      </c>
      <c r="F86" s="89">
        <v>48</v>
      </c>
      <c r="G86" s="90">
        <v>0.63424947145877397</v>
      </c>
      <c r="H86" s="90">
        <v>182.35294117647101</v>
      </c>
      <c r="I86" s="89">
        <v>24</v>
      </c>
      <c r="J86" s="90">
        <v>0.71111111111111103</v>
      </c>
      <c r="K86" s="90">
        <v>100</v>
      </c>
      <c r="L86" s="89">
        <v>19</v>
      </c>
      <c r="M86" s="90">
        <v>0.63758389261744997</v>
      </c>
      <c r="N86" s="90">
        <v>137.5</v>
      </c>
      <c r="O86" s="89">
        <v>33</v>
      </c>
      <c r="P86" s="90">
        <v>0.581395348837209</v>
      </c>
      <c r="Q86" s="90">
        <v>120</v>
      </c>
      <c r="R86" s="89">
        <v>37</v>
      </c>
      <c r="S86" s="90">
        <v>0.86529466791393805</v>
      </c>
      <c r="T86" s="90">
        <v>428.57142857142901</v>
      </c>
      <c r="U86" s="89">
        <v>46</v>
      </c>
      <c r="V86" s="90">
        <v>0.97851520952988702</v>
      </c>
      <c r="W86" s="90">
        <v>228.57142857142901</v>
      </c>
      <c r="X86" s="89">
        <v>38</v>
      </c>
      <c r="Y86" s="90">
        <v>0.80491421309044697</v>
      </c>
      <c r="Z86" s="90">
        <v>322.222222222222</v>
      </c>
      <c r="AA86" s="95">
        <v>42</v>
      </c>
      <c r="AB86" s="96">
        <v>0.78636959370904302</v>
      </c>
      <c r="AC86" s="96">
        <v>281.81818181818198</v>
      </c>
      <c r="AD86" s="95">
        <v>27</v>
      </c>
      <c r="AE86" s="96">
        <v>0.90060040026684496</v>
      </c>
      <c r="AF86" s="96">
        <v>125</v>
      </c>
      <c r="AG86" s="95">
        <v>24</v>
      </c>
      <c r="AH86" s="96">
        <v>0.73394495412843996</v>
      </c>
      <c r="AI86" s="96">
        <v>166.666666666667</v>
      </c>
      <c r="AJ86" s="95">
        <v>55</v>
      </c>
      <c r="AK86" s="96">
        <v>1.1571638964864299</v>
      </c>
      <c r="AL86" s="96">
        <v>161.90476190476201</v>
      </c>
      <c r="AM86" s="95">
        <v>82</v>
      </c>
      <c r="AN86" s="96">
        <v>0.98415746519443104</v>
      </c>
      <c r="AO86" s="96">
        <v>141.17647058823499</v>
      </c>
      <c r="AP86" s="95">
        <v>58</v>
      </c>
      <c r="AQ86" s="96">
        <v>1.0593607305936099</v>
      </c>
      <c r="AR86" s="96">
        <v>132</v>
      </c>
      <c r="AS86" s="95">
        <v>100</v>
      </c>
      <c r="AT86" s="96">
        <v>1.2342631449024899</v>
      </c>
      <c r="AU86" s="96">
        <v>233.333333333333</v>
      </c>
      <c r="AV86" s="95">
        <v>347</v>
      </c>
      <c r="AW86" s="96">
        <v>1.77058883559547</v>
      </c>
      <c r="AX86" s="96">
        <v>142.65734265734301</v>
      </c>
      <c r="AY86" s="95">
        <v>198</v>
      </c>
      <c r="AZ86" s="96">
        <v>1.3583041778143701</v>
      </c>
      <c r="BA86" s="96">
        <v>117.582417582418</v>
      </c>
    </row>
    <row r="87" spans="1:53" s="38" customFormat="1" x14ac:dyDescent="0.3">
      <c r="A87" s="123"/>
      <c r="B87" s="88" t="s">
        <v>4</v>
      </c>
      <c r="C87" s="89">
        <v>720</v>
      </c>
      <c r="D87" s="90">
        <v>1.35800373451027</v>
      </c>
      <c r="E87" s="90"/>
      <c r="F87" s="89">
        <v>31</v>
      </c>
      <c r="G87" s="90">
        <v>0.81003396916644899</v>
      </c>
      <c r="H87" s="90"/>
      <c r="I87" s="89">
        <v>12</v>
      </c>
      <c r="J87" s="90">
        <v>0.69767441860465096</v>
      </c>
      <c r="K87" s="90"/>
      <c r="L87" s="89">
        <v>11</v>
      </c>
      <c r="M87" s="90">
        <v>0.71474983755685495</v>
      </c>
      <c r="N87" s="90"/>
      <c r="O87" s="89">
        <v>18</v>
      </c>
      <c r="P87" s="90">
        <v>0.62262193012798295</v>
      </c>
      <c r="Q87" s="90"/>
      <c r="R87" s="89">
        <v>30</v>
      </c>
      <c r="S87" s="90">
        <v>1.32508833922261</v>
      </c>
      <c r="T87" s="90"/>
      <c r="U87" s="89">
        <v>32</v>
      </c>
      <c r="V87" s="90">
        <v>1.3114754098360699</v>
      </c>
      <c r="W87" s="90"/>
      <c r="X87" s="89">
        <v>29</v>
      </c>
      <c r="Y87" s="90">
        <v>1.18270799347471</v>
      </c>
      <c r="Z87" s="90"/>
      <c r="AA87" s="95">
        <v>31</v>
      </c>
      <c r="AB87" s="96">
        <v>1.1183261183261199</v>
      </c>
      <c r="AC87" s="96"/>
      <c r="AD87" s="95">
        <v>15</v>
      </c>
      <c r="AE87" s="96">
        <v>0.99469496021220205</v>
      </c>
      <c r="AF87" s="96"/>
      <c r="AG87" s="95">
        <v>15</v>
      </c>
      <c r="AH87" s="96">
        <v>1.0266940451745401</v>
      </c>
      <c r="AI87" s="96"/>
      <c r="AJ87" s="95">
        <v>34</v>
      </c>
      <c r="AK87" s="96">
        <v>1.4261744966443</v>
      </c>
      <c r="AL87" s="96"/>
      <c r="AM87" s="95">
        <v>48</v>
      </c>
      <c r="AN87" s="96">
        <v>1.16788321167883</v>
      </c>
      <c r="AO87" s="96"/>
      <c r="AP87" s="95">
        <v>33</v>
      </c>
      <c r="AQ87" s="96">
        <v>1.20174799708667</v>
      </c>
      <c r="AR87" s="96"/>
      <c r="AS87" s="95">
        <v>70</v>
      </c>
      <c r="AT87" s="96">
        <v>1.7152658662092599</v>
      </c>
      <c r="AU87" s="96"/>
      <c r="AV87" s="95">
        <v>204</v>
      </c>
      <c r="AW87" s="96">
        <v>2.12345164983866</v>
      </c>
      <c r="AX87" s="96"/>
      <c r="AY87" s="95">
        <v>107</v>
      </c>
      <c r="AZ87" s="96">
        <v>1.4826105029790799</v>
      </c>
      <c r="BA87" s="96"/>
    </row>
    <row r="88" spans="1:53" s="38" customFormat="1" x14ac:dyDescent="0.3">
      <c r="A88" s="110"/>
      <c r="B88" s="88" t="s">
        <v>5</v>
      </c>
      <c r="C88" s="89">
        <v>458</v>
      </c>
      <c r="D88" s="90">
        <v>0.86867460738942404</v>
      </c>
      <c r="E88" s="90"/>
      <c r="F88" s="89">
        <v>17</v>
      </c>
      <c r="G88" s="90">
        <v>0.45442395081529002</v>
      </c>
      <c r="H88" s="90"/>
      <c r="I88" s="89">
        <v>12</v>
      </c>
      <c r="J88" s="90">
        <v>0.72507552870090597</v>
      </c>
      <c r="K88" s="90"/>
      <c r="L88" s="89">
        <v>8</v>
      </c>
      <c r="M88" s="90">
        <v>0.55517002081887601</v>
      </c>
      <c r="N88" s="90"/>
      <c r="O88" s="89">
        <v>15</v>
      </c>
      <c r="P88" s="90">
        <v>0.53859964093357304</v>
      </c>
      <c r="Q88" s="90"/>
      <c r="R88" s="89">
        <v>7</v>
      </c>
      <c r="S88" s="90">
        <v>0.34791252485089502</v>
      </c>
      <c r="T88" s="90"/>
      <c r="U88" s="89">
        <v>14</v>
      </c>
      <c r="V88" s="90">
        <v>0.61919504643962797</v>
      </c>
      <c r="W88" s="90"/>
      <c r="X88" s="89">
        <v>9</v>
      </c>
      <c r="Y88" s="90">
        <v>0.39665050683120301</v>
      </c>
      <c r="Z88" s="90"/>
      <c r="AA88" s="95">
        <v>11</v>
      </c>
      <c r="AB88" s="96">
        <v>0.42818217205138198</v>
      </c>
      <c r="AC88" s="96"/>
      <c r="AD88" s="95">
        <v>12</v>
      </c>
      <c r="AE88" s="96">
        <v>0.80536912751677903</v>
      </c>
      <c r="AF88" s="96"/>
      <c r="AG88" s="95">
        <v>9</v>
      </c>
      <c r="AH88" s="96">
        <v>0.49751243781094501</v>
      </c>
      <c r="AI88" s="96"/>
      <c r="AJ88" s="95">
        <v>21</v>
      </c>
      <c r="AK88" s="96">
        <v>0.88644997889404797</v>
      </c>
      <c r="AL88" s="96"/>
      <c r="AM88" s="95">
        <v>34</v>
      </c>
      <c r="AN88" s="96">
        <v>0.80530554239696805</v>
      </c>
      <c r="AO88" s="96"/>
      <c r="AP88" s="95">
        <v>25</v>
      </c>
      <c r="AQ88" s="96">
        <v>0.91608647856357595</v>
      </c>
      <c r="AR88" s="96"/>
      <c r="AS88" s="95">
        <v>30</v>
      </c>
      <c r="AT88" s="96">
        <v>0.74608306391444901</v>
      </c>
      <c r="AU88" s="96"/>
      <c r="AV88" s="95">
        <v>143</v>
      </c>
      <c r="AW88" s="96">
        <v>1.4312881593434099</v>
      </c>
      <c r="AX88" s="96"/>
      <c r="AY88" s="95">
        <v>91</v>
      </c>
      <c r="AZ88" s="96">
        <v>1.2364130434782601</v>
      </c>
      <c r="BA88" s="96"/>
    </row>
    <row r="89" spans="1:53" s="38" customFormat="1" x14ac:dyDescent="0.3">
      <c r="A89" s="122" t="s">
        <v>166</v>
      </c>
      <c r="B89" s="88" t="s">
        <v>3</v>
      </c>
      <c r="C89" s="89">
        <v>1132</v>
      </c>
      <c r="D89" s="90">
        <v>1.0705200344230801</v>
      </c>
      <c r="E89" s="90">
        <v>137.81512605041999</v>
      </c>
      <c r="F89" s="89">
        <v>51</v>
      </c>
      <c r="G89" s="90">
        <v>0.67389006342494695</v>
      </c>
      <c r="H89" s="90">
        <v>142.857142857143</v>
      </c>
      <c r="I89" s="89">
        <v>36</v>
      </c>
      <c r="J89" s="90">
        <v>1.06666666666667</v>
      </c>
      <c r="K89" s="90">
        <v>125</v>
      </c>
      <c r="L89" s="89">
        <v>11</v>
      </c>
      <c r="M89" s="90">
        <v>0.36912751677852301</v>
      </c>
      <c r="N89" s="90">
        <v>266.66666666666703</v>
      </c>
      <c r="O89" s="89">
        <v>33</v>
      </c>
      <c r="P89" s="90">
        <v>0.581395348837209</v>
      </c>
      <c r="Q89" s="90">
        <v>200</v>
      </c>
      <c r="R89" s="89">
        <v>37</v>
      </c>
      <c r="S89" s="90">
        <v>0.86529466791393805</v>
      </c>
      <c r="T89" s="90">
        <v>184.61538461538501</v>
      </c>
      <c r="U89" s="89">
        <v>39</v>
      </c>
      <c r="V89" s="90">
        <v>0.82961072112316503</v>
      </c>
      <c r="W89" s="90">
        <v>178.57142857142901</v>
      </c>
      <c r="X89" s="89">
        <v>39</v>
      </c>
      <c r="Y89" s="90">
        <v>0.82609616606651104</v>
      </c>
      <c r="Z89" s="90">
        <v>129.41176470588201</v>
      </c>
      <c r="AA89" s="95">
        <v>33</v>
      </c>
      <c r="AB89" s="96">
        <v>0.61786182362853403</v>
      </c>
      <c r="AC89" s="96">
        <v>94.117647058823493</v>
      </c>
      <c r="AD89" s="95">
        <v>14</v>
      </c>
      <c r="AE89" s="96">
        <v>0.46697798532354901</v>
      </c>
      <c r="AF89" s="96">
        <v>100</v>
      </c>
      <c r="AG89" s="95">
        <v>18</v>
      </c>
      <c r="AH89" s="96">
        <v>0.55045871559632997</v>
      </c>
      <c r="AI89" s="96">
        <v>350</v>
      </c>
      <c r="AJ89" s="95">
        <v>59</v>
      </c>
      <c r="AK89" s="96">
        <v>1.2413212707763499</v>
      </c>
      <c r="AL89" s="96">
        <v>96.6666666666667</v>
      </c>
      <c r="AM89" s="95">
        <v>105</v>
      </c>
      <c r="AN89" s="96">
        <v>1.26020163226116</v>
      </c>
      <c r="AO89" s="96">
        <v>169.230769230769</v>
      </c>
      <c r="AP89" s="95">
        <v>53</v>
      </c>
      <c r="AQ89" s="96">
        <v>0.96803652968036502</v>
      </c>
      <c r="AR89" s="96">
        <v>140.90909090909099</v>
      </c>
      <c r="AS89" s="95">
        <v>96</v>
      </c>
      <c r="AT89" s="96">
        <v>1.18489261910639</v>
      </c>
      <c r="AU89" s="96">
        <v>242.857142857143</v>
      </c>
      <c r="AV89" s="95">
        <v>319</v>
      </c>
      <c r="AW89" s="96">
        <v>1.6277171139912201</v>
      </c>
      <c r="AX89" s="96">
        <v>123.07692307692299</v>
      </c>
      <c r="AY89" s="95">
        <v>189</v>
      </c>
      <c r="AZ89" s="96">
        <v>1.2965630788228</v>
      </c>
      <c r="BA89" s="96">
        <v>107.69230769230801</v>
      </c>
    </row>
    <row r="90" spans="1:53" s="38" customFormat="1" x14ac:dyDescent="0.3">
      <c r="A90" s="123"/>
      <c r="B90" s="88" t="s">
        <v>4</v>
      </c>
      <c r="C90" s="89">
        <v>656</v>
      </c>
      <c r="D90" s="90">
        <v>1.23729229144269</v>
      </c>
      <c r="E90" s="90"/>
      <c r="F90" s="89">
        <v>30</v>
      </c>
      <c r="G90" s="90">
        <v>0.78390384112882205</v>
      </c>
      <c r="H90" s="90"/>
      <c r="I90" s="89">
        <v>20</v>
      </c>
      <c r="J90" s="90">
        <v>1.16279069767442</v>
      </c>
      <c r="K90" s="90"/>
      <c r="L90" s="89">
        <v>8</v>
      </c>
      <c r="M90" s="90">
        <v>0.51981806367771299</v>
      </c>
      <c r="N90" s="90"/>
      <c r="O90" s="89">
        <v>22</v>
      </c>
      <c r="P90" s="90">
        <v>0.76098235904531297</v>
      </c>
      <c r="Q90" s="90"/>
      <c r="R90" s="89">
        <v>24</v>
      </c>
      <c r="S90" s="90">
        <v>1.0600706713780901</v>
      </c>
      <c r="T90" s="90"/>
      <c r="U90" s="89">
        <v>25</v>
      </c>
      <c r="V90" s="90">
        <v>1.0245901639344299</v>
      </c>
      <c r="W90" s="90"/>
      <c r="X90" s="89">
        <v>22</v>
      </c>
      <c r="Y90" s="90">
        <v>0.897226753670473</v>
      </c>
      <c r="Z90" s="90"/>
      <c r="AA90" s="95">
        <v>16</v>
      </c>
      <c r="AB90" s="96">
        <v>0.57720057720057705</v>
      </c>
      <c r="AC90" s="96"/>
      <c r="AD90" s="95">
        <v>7</v>
      </c>
      <c r="AE90" s="96">
        <v>0.46419098143236098</v>
      </c>
      <c r="AF90" s="96"/>
      <c r="AG90" s="95">
        <v>14</v>
      </c>
      <c r="AH90" s="96">
        <v>0.95824777549623497</v>
      </c>
      <c r="AI90" s="96"/>
      <c r="AJ90" s="95">
        <v>29</v>
      </c>
      <c r="AK90" s="96">
        <v>1.2164429530201299</v>
      </c>
      <c r="AL90" s="96"/>
      <c r="AM90" s="95">
        <v>66</v>
      </c>
      <c r="AN90" s="96">
        <v>1.60583941605839</v>
      </c>
      <c r="AO90" s="96"/>
      <c r="AP90" s="95">
        <v>31</v>
      </c>
      <c r="AQ90" s="96">
        <v>1.12891478514202</v>
      </c>
      <c r="AR90" s="96"/>
      <c r="AS90" s="95">
        <v>68</v>
      </c>
      <c r="AT90" s="96">
        <v>1.66625827003185</v>
      </c>
      <c r="AU90" s="96"/>
      <c r="AV90" s="95">
        <v>176</v>
      </c>
      <c r="AW90" s="96">
        <v>1.8319975018215899</v>
      </c>
      <c r="AX90" s="96"/>
      <c r="AY90" s="95">
        <v>98</v>
      </c>
      <c r="AZ90" s="96">
        <v>1.3579049466537301</v>
      </c>
      <c r="BA90" s="96"/>
    </row>
    <row r="91" spans="1:53" s="38" customFormat="1" x14ac:dyDescent="0.3">
      <c r="A91" s="110"/>
      <c r="B91" s="88" t="s">
        <v>5</v>
      </c>
      <c r="C91" s="89">
        <v>476</v>
      </c>
      <c r="D91" s="90">
        <v>0.90281465746149803</v>
      </c>
      <c r="E91" s="90"/>
      <c r="F91" s="89">
        <v>21</v>
      </c>
      <c r="G91" s="90">
        <v>0.56134723336006398</v>
      </c>
      <c r="H91" s="90"/>
      <c r="I91" s="89">
        <v>16</v>
      </c>
      <c r="J91" s="90">
        <v>0.96676737160120796</v>
      </c>
      <c r="K91" s="90"/>
      <c r="L91" s="89">
        <v>3</v>
      </c>
      <c r="M91" s="90">
        <v>0.20818875780707799</v>
      </c>
      <c r="N91" s="90"/>
      <c r="O91" s="89">
        <v>11</v>
      </c>
      <c r="P91" s="90">
        <v>0.39497307001795301</v>
      </c>
      <c r="Q91" s="90"/>
      <c r="R91" s="89">
        <v>13</v>
      </c>
      <c r="S91" s="90">
        <v>0.646123260437376</v>
      </c>
      <c r="T91" s="90"/>
      <c r="U91" s="89">
        <v>14</v>
      </c>
      <c r="V91" s="90">
        <v>0.61919504643962797</v>
      </c>
      <c r="W91" s="90"/>
      <c r="X91" s="89">
        <v>17</v>
      </c>
      <c r="Y91" s="90">
        <v>0.74922873512560595</v>
      </c>
      <c r="Z91" s="90"/>
      <c r="AA91" s="95">
        <v>17</v>
      </c>
      <c r="AB91" s="96">
        <v>0.66173608407940798</v>
      </c>
      <c r="AC91" s="96"/>
      <c r="AD91" s="95">
        <v>7</v>
      </c>
      <c r="AE91" s="96">
        <v>0.46979865771812102</v>
      </c>
      <c r="AF91" s="96"/>
      <c r="AG91" s="95">
        <v>4</v>
      </c>
      <c r="AH91" s="96">
        <v>0.221116639027087</v>
      </c>
      <c r="AI91" s="96"/>
      <c r="AJ91" s="95">
        <v>30</v>
      </c>
      <c r="AK91" s="96">
        <v>1.26635711270578</v>
      </c>
      <c r="AL91" s="96"/>
      <c r="AM91" s="95">
        <v>39</v>
      </c>
      <c r="AN91" s="96">
        <v>0.92373282804358103</v>
      </c>
      <c r="AO91" s="96"/>
      <c r="AP91" s="95">
        <v>22</v>
      </c>
      <c r="AQ91" s="96">
        <v>0.80615610113594705</v>
      </c>
      <c r="AR91" s="96"/>
      <c r="AS91" s="95">
        <v>28</v>
      </c>
      <c r="AT91" s="96">
        <v>0.69634419298681904</v>
      </c>
      <c r="AU91" s="96"/>
      <c r="AV91" s="95">
        <v>143</v>
      </c>
      <c r="AW91" s="96">
        <v>1.4312881593434099</v>
      </c>
      <c r="AX91" s="96"/>
      <c r="AY91" s="95">
        <v>91</v>
      </c>
      <c r="AZ91" s="96">
        <v>1.2364130434782601</v>
      </c>
      <c r="BA91" s="96"/>
    </row>
    <row r="92" spans="1:53" s="38" customFormat="1" x14ac:dyDescent="0.3">
      <c r="A92" s="122" t="s">
        <v>165</v>
      </c>
      <c r="B92" s="88" t="s">
        <v>3</v>
      </c>
      <c r="C92" s="89">
        <v>1040</v>
      </c>
      <c r="D92" s="90">
        <v>0.98351663939929801</v>
      </c>
      <c r="E92" s="90">
        <v>126.57952069716799</v>
      </c>
      <c r="F92" s="89">
        <v>54</v>
      </c>
      <c r="G92" s="90">
        <v>0.71353065539112104</v>
      </c>
      <c r="H92" s="90">
        <v>145.45454545454501</v>
      </c>
      <c r="I92" s="89">
        <v>18</v>
      </c>
      <c r="J92" s="90">
        <v>0.53333333333333299</v>
      </c>
      <c r="K92" s="90">
        <v>157.142857142857</v>
      </c>
      <c r="L92" s="89">
        <v>23</v>
      </c>
      <c r="M92" s="90">
        <v>0.77181208053691297</v>
      </c>
      <c r="N92" s="90">
        <v>130</v>
      </c>
      <c r="O92" s="89">
        <v>40</v>
      </c>
      <c r="P92" s="90">
        <v>0.70472163495419304</v>
      </c>
      <c r="Q92" s="90">
        <v>100</v>
      </c>
      <c r="R92" s="89">
        <v>44</v>
      </c>
      <c r="S92" s="90">
        <v>1.0289990645463001</v>
      </c>
      <c r="T92" s="90">
        <v>175</v>
      </c>
      <c r="U92" s="89">
        <v>42</v>
      </c>
      <c r="V92" s="90">
        <v>0.89342693044033195</v>
      </c>
      <c r="W92" s="90">
        <v>121.052631578947</v>
      </c>
      <c r="X92" s="89">
        <v>27</v>
      </c>
      <c r="Y92" s="90">
        <v>0.57191273035373902</v>
      </c>
      <c r="Z92" s="90">
        <v>145.45454545454501</v>
      </c>
      <c r="AA92" s="95">
        <v>32</v>
      </c>
      <c r="AB92" s="96">
        <v>0.59913873806403295</v>
      </c>
      <c r="AC92" s="96">
        <v>146.15384615384599</v>
      </c>
      <c r="AD92" s="95">
        <v>17</v>
      </c>
      <c r="AE92" s="96">
        <v>0.56704469646430999</v>
      </c>
      <c r="AF92" s="96">
        <v>112.5</v>
      </c>
      <c r="AG92" s="95">
        <v>20</v>
      </c>
      <c r="AH92" s="96">
        <v>0.61162079510703404</v>
      </c>
      <c r="AI92" s="96">
        <v>150</v>
      </c>
      <c r="AJ92" s="95">
        <v>49</v>
      </c>
      <c r="AK92" s="96">
        <v>1.0309278350515501</v>
      </c>
      <c r="AL92" s="96">
        <v>88.461538461538495</v>
      </c>
      <c r="AM92" s="95">
        <v>90</v>
      </c>
      <c r="AN92" s="96">
        <v>1.0801728276524201</v>
      </c>
      <c r="AO92" s="96">
        <v>143.243243243243</v>
      </c>
      <c r="AP92" s="95">
        <v>52</v>
      </c>
      <c r="AQ92" s="96">
        <v>0.94977168949771695</v>
      </c>
      <c r="AR92" s="96">
        <v>136.363636363636</v>
      </c>
      <c r="AS92" s="95">
        <v>93</v>
      </c>
      <c r="AT92" s="96">
        <v>1.1478647247593201</v>
      </c>
      <c r="AU92" s="96">
        <v>121.428571428571</v>
      </c>
      <c r="AV92" s="95">
        <v>263</v>
      </c>
      <c r="AW92" s="96">
        <v>1.3419736707827301</v>
      </c>
      <c r="AX92" s="96">
        <v>132.74336283185801</v>
      </c>
      <c r="AY92" s="95">
        <v>176</v>
      </c>
      <c r="AZ92" s="96">
        <v>1.2073814913905501</v>
      </c>
      <c r="BA92" s="96">
        <v>107.058823529412</v>
      </c>
    </row>
    <row r="93" spans="1:53" s="38" customFormat="1" x14ac:dyDescent="0.3">
      <c r="A93" s="123"/>
      <c r="B93" s="88" t="s">
        <v>4</v>
      </c>
      <c r="C93" s="89">
        <v>581</v>
      </c>
      <c r="D93" s="90">
        <v>1.09583356909787</v>
      </c>
      <c r="E93" s="90"/>
      <c r="F93" s="89">
        <v>32</v>
      </c>
      <c r="G93" s="90">
        <v>0.83616409720407603</v>
      </c>
      <c r="H93" s="90"/>
      <c r="I93" s="89">
        <v>11</v>
      </c>
      <c r="J93" s="90">
        <v>0.63953488372093004</v>
      </c>
      <c r="K93" s="90"/>
      <c r="L93" s="89">
        <v>13</v>
      </c>
      <c r="M93" s="90">
        <v>0.84470435347628303</v>
      </c>
      <c r="N93" s="90"/>
      <c r="O93" s="89">
        <v>20</v>
      </c>
      <c r="P93" s="90">
        <v>0.69180214458664802</v>
      </c>
      <c r="Q93" s="90"/>
      <c r="R93" s="89">
        <v>28</v>
      </c>
      <c r="S93" s="90">
        <v>1.23674911660777</v>
      </c>
      <c r="T93" s="90"/>
      <c r="U93" s="89">
        <v>23</v>
      </c>
      <c r="V93" s="90">
        <v>0.94262295081967196</v>
      </c>
      <c r="W93" s="90"/>
      <c r="X93" s="89">
        <v>16</v>
      </c>
      <c r="Y93" s="90">
        <v>0.65252854812397998</v>
      </c>
      <c r="Z93" s="90"/>
      <c r="AA93" s="95">
        <v>19</v>
      </c>
      <c r="AB93" s="96">
        <v>0.68542568542568505</v>
      </c>
      <c r="AC93" s="96"/>
      <c r="AD93" s="95">
        <v>9</v>
      </c>
      <c r="AE93" s="96">
        <v>0.59681697612732099</v>
      </c>
      <c r="AF93" s="96"/>
      <c r="AG93" s="95">
        <v>12</v>
      </c>
      <c r="AH93" s="96">
        <v>0.82135523613963002</v>
      </c>
      <c r="AI93" s="96"/>
      <c r="AJ93" s="95">
        <v>23</v>
      </c>
      <c r="AK93" s="96">
        <v>0.96476510067114096</v>
      </c>
      <c r="AL93" s="96"/>
      <c r="AM93" s="95">
        <v>53</v>
      </c>
      <c r="AN93" s="96">
        <v>1.28953771289538</v>
      </c>
      <c r="AO93" s="96"/>
      <c r="AP93" s="95">
        <v>30</v>
      </c>
      <c r="AQ93" s="96">
        <v>1.0924981791696999</v>
      </c>
      <c r="AR93" s="96"/>
      <c r="AS93" s="95">
        <v>51</v>
      </c>
      <c r="AT93" s="96">
        <v>1.2496937025238899</v>
      </c>
      <c r="AU93" s="96"/>
      <c r="AV93" s="95">
        <v>150</v>
      </c>
      <c r="AW93" s="96">
        <v>1.5613615072343101</v>
      </c>
      <c r="AX93" s="96"/>
      <c r="AY93" s="95">
        <v>91</v>
      </c>
      <c r="AZ93" s="96">
        <v>1.2609117361784701</v>
      </c>
      <c r="BA93" s="96"/>
    </row>
    <row r="94" spans="1:53" s="38" customFormat="1" x14ac:dyDescent="0.3">
      <c r="A94" s="110"/>
      <c r="B94" s="88" t="s">
        <v>5</v>
      </c>
      <c r="C94" s="89">
        <v>459</v>
      </c>
      <c r="D94" s="90">
        <v>0.87057127683787305</v>
      </c>
      <c r="E94" s="90"/>
      <c r="F94" s="89">
        <v>22</v>
      </c>
      <c r="G94" s="90">
        <v>0.58807805399625801</v>
      </c>
      <c r="H94" s="90"/>
      <c r="I94" s="89">
        <v>7</v>
      </c>
      <c r="J94" s="90">
        <v>0.42296072507552901</v>
      </c>
      <c r="K94" s="90"/>
      <c r="L94" s="89">
        <v>10</v>
      </c>
      <c r="M94" s="90">
        <v>0.69396252602359498</v>
      </c>
      <c r="N94" s="90"/>
      <c r="O94" s="89">
        <v>20</v>
      </c>
      <c r="P94" s="90">
        <v>0.71813285457809695</v>
      </c>
      <c r="Q94" s="90"/>
      <c r="R94" s="89">
        <v>16</v>
      </c>
      <c r="S94" s="90">
        <v>0.79522862823061602</v>
      </c>
      <c r="T94" s="90"/>
      <c r="U94" s="89">
        <v>19</v>
      </c>
      <c r="V94" s="90">
        <v>0.84033613445378197</v>
      </c>
      <c r="W94" s="90"/>
      <c r="X94" s="89">
        <v>11</v>
      </c>
      <c r="Y94" s="90">
        <v>0.48479506390480398</v>
      </c>
      <c r="Z94" s="90"/>
      <c r="AA94" s="95">
        <v>13</v>
      </c>
      <c r="AB94" s="96">
        <v>0.50603347606072402</v>
      </c>
      <c r="AC94" s="96"/>
      <c r="AD94" s="95">
        <v>8</v>
      </c>
      <c r="AE94" s="96">
        <v>0.53691275167785202</v>
      </c>
      <c r="AF94" s="96"/>
      <c r="AG94" s="95">
        <v>8</v>
      </c>
      <c r="AH94" s="96">
        <v>0.44223327805417401</v>
      </c>
      <c r="AI94" s="96"/>
      <c r="AJ94" s="95">
        <v>26</v>
      </c>
      <c r="AK94" s="96">
        <v>1.0975094976783499</v>
      </c>
      <c r="AL94" s="96"/>
      <c r="AM94" s="95">
        <v>37</v>
      </c>
      <c r="AN94" s="96">
        <v>0.876361913784936</v>
      </c>
      <c r="AO94" s="96"/>
      <c r="AP94" s="95">
        <v>22</v>
      </c>
      <c r="AQ94" s="96">
        <v>0.80615610113594705</v>
      </c>
      <c r="AR94" s="96"/>
      <c r="AS94" s="95">
        <v>42</v>
      </c>
      <c r="AT94" s="96">
        <v>1.04451628948023</v>
      </c>
      <c r="AU94" s="96"/>
      <c r="AV94" s="95">
        <v>113</v>
      </c>
      <c r="AW94" s="96">
        <v>1.13101791612451</v>
      </c>
      <c r="AX94" s="96"/>
      <c r="AY94" s="95">
        <v>85</v>
      </c>
      <c r="AZ94" s="96">
        <v>1.1548913043478299</v>
      </c>
      <c r="BA94" s="96"/>
    </row>
    <row r="95" spans="1:53" s="38" customFormat="1" x14ac:dyDescent="0.3">
      <c r="A95" s="122" t="s">
        <v>164</v>
      </c>
      <c r="B95" s="88" t="s">
        <v>3</v>
      </c>
      <c r="C95" s="89">
        <v>985</v>
      </c>
      <c r="D95" s="90">
        <v>0.93150374020029703</v>
      </c>
      <c r="E95" s="90">
        <v>132.86052009456299</v>
      </c>
      <c r="F95" s="89">
        <v>47</v>
      </c>
      <c r="G95" s="90">
        <v>0.62103594080338298</v>
      </c>
      <c r="H95" s="90">
        <v>176.470588235294</v>
      </c>
      <c r="I95" s="89">
        <v>21</v>
      </c>
      <c r="J95" s="90">
        <v>0.62222222222222201</v>
      </c>
      <c r="K95" s="90">
        <v>90.909090909090907</v>
      </c>
      <c r="L95" s="89">
        <v>22</v>
      </c>
      <c r="M95" s="90">
        <v>0.73825503355704702</v>
      </c>
      <c r="N95" s="90">
        <v>266.66666666666703</v>
      </c>
      <c r="O95" s="89">
        <v>28</v>
      </c>
      <c r="P95" s="90">
        <v>0.493305144467935</v>
      </c>
      <c r="Q95" s="90">
        <v>154.54545454545499</v>
      </c>
      <c r="R95" s="89">
        <v>28</v>
      </c>
      <c r="S95" s="90">
        <v>0.65481758652946698</v>
      </c>
      <c r="T95" s="90">
        <v>86.6666666666667</v>
      </c>
      <c r="U95" s="89">
        <v>41</v>
      </c>
      <c r="V95" s="90">
        <v>0.87215486066794301</v>
      </c>
      <c r="W95" s="90">
        <v>272.72727272727298</v>
      </c>
      <c r="X95" s="89">
        <v>24</v>
      </c>
      <c r="Y95" s="90">
        <v>0.50836687142554504</v>
      </c>
      <c r="Z95" s="90">
        <v>140</v>
      </c>
      <c r="AA95" s="95">
        <v>37</v>
      </c>
      <c r="AB95" s="96">
        <v>0.69275416588653804</v>
      </c>
      <c r="AC95" s="96">
        <v>131.25</v>
      </c>
      <c r="AD95" s="95">
        <v>17</v>
      </c>
      <c r="AE95" s="96">
        <v>0.56704469646430999</v>
      </c>
      <c r="AF95" s="96">
        <v>183.333333333333</v>
      </c>
      <c r="AG95" s="95">
        <v>15</v>
      </c>
      <c r="AH95" s="96">
        <v>0.45871559633027498</v>
      </c>
      <c r="AI95" s="96">
        <v>275</v>
      </c>
      <c r="AJ95" s="95">
        <v>52</v>
      </c>
      <c r="AK95" s="96">
        <v>1.09404586576899</v>
      </c>
      <c r="AL95" s="96">
        <v>126.086956521739</v>
      </c>
      <c r="AM95" s="95">
        <v>73</v>
      </c>
      <c r="AN95" s="96">
        <v>0.87614018242918901</v>
      </c>
      <c r="AO95" s="96">
        <v>135.48387096774201</v>
      </c>
      <c r="AP95" s="95">
        <v>58</v>
      </c>
      <c r="AQ95" s="96">
        <v>1.0593607305936099</v>
      </c>
      <c r="AR95" s="96">
        <v>141.666666666667</v>
      </c>
      <c r="AS95" s="95">
        <v>80</v>
      </c>
      <c r="AT95" s="96">
        <v>0.98741051592199502</v>
      </c>
      <c r="AU95" s="96">
        <v>110.526315789474</v>
      </c>
      <c r="AV95" s="95">
        <v>274</v>
      </c>
      <c r="AW95" s="96">
        <v>1.3981018471272599</v>
      </c>
      <c r="AX95" s="96">
        <v>124.590163934426</v>
      </c>
      <c r="AY95" s="95">
        <v>168</v>
      </c>
      <c r="AZ95" s="96">
        <v>1.15250051450916</v>
      </c>
      <c r="BA95" s="96">
        <v>115.384615384615</v>
      </c>
    </row>
    <row r="96" spans="1:53" s="38" customFormat="1" x14ac:dyDescent="0.3">
      <c r="A96" s="123"/>
      <c r="B96" s="88" t="s">
        <v>4</v>
      </c>
      <c r="C96" s="89">
        <v>562</v>
      </c>
      <c r="D96" s="90">
        <v>1.0599973594371801</v>
      </c>
      <c r="E96" s="90"/>
      <c r="F96" s="89">
        <v>30</v>
      </c>
      <c r="G96" s="90">
        <v>0.78390384112882205</v>
      </c>
      <c r="H96" s="90"/>
      <c r="I96" s="89">
        <v>10</v>
      </c>
      <c r="J96" s="90">
        <v>0.581395348837209</v>
      </c>
      <c r="K96" s="90"/>
      <c r="L96" s="89">
        <v>16</v>
      </c>
      <c r="M96" s="90">
        <v>1.03963612735543</v>
      </c>
      <c r="N96" s="90"/>
      <c r="O96" s="89">
        <v>17</v>
      </c>
      <c r="P96" s="90">
        <v>0.58803182289865097</v>
      </c>
      <c r="Q96" s="90"/>
      <c r="R96" s="89">
        <v>13</v>
      </c>
      <c r="S96" s="90">
        <v>0.57420494699646596</v>
      </c>
      <c r="T96" s="90"/>
      <c r="U96" s="89">
        <v>30</v>
      </c>
      <c r="V96" s="90">
        <v>1.22950819672131</v>
      </c>
      <c r="W96" s="90"/>
      <c r="X96" s="89">
        <v>14</v>
      </c>
      <c r="Y96" s="90">
        <v>0.57096247960848301</v>
      </c>
      <c r="Z96" s="90"/>
      <c r="AA96" s="95">
        <v>21</v>
      </c>
      <c r="AB96" s="96">
        <v>0.75757575757575801</v>
      </c>
      <c r="AC96" s="96"/>
      <c r="AD96" s="95">
        <v>11</v>
      </c>
      <c r="AE96" s="96">
        <v>0.72944297082228104</v>
      </c>
      <c r="AF96" s="96"/>
      <c r="AG96" s="95">
        <v>11</v>
      </c>
      <c r="AH96" s="96">
        <v>0.75290896646132799</v>
      </c>
      <c r="AI96" s="96"/>
      <c r="AJ96" s="95">
        <v>29</v>
      </c>
      <c r="AK96" s="96">
        <v>1.2164429530201299</v>
      </c>
      <c r="AL96" s="96"/>
      <c r="AM96" s="95">
        <v>42</v>
      </c>
      <c r="AN96" s="96">
        <v>1.02189781021898</v>
      </c>
      <c r="AO96" s="96"/>
      <c r="AP96" s="95">
        <v>34</v>
      </c>
      <c r="AQ96" s="96">
        <v>1.2381646030589899</v>
      </c>
      <c r="AR96" s="96"/>
      <c r="AS96" s="95">
        <v>42</v>
      </c>
      <c r="AT96" s="96">
        <v>1.0291595197255601</v>
      </c>
      <c r="AU96" s="96"/>
      <c r="AV96" s="95">
        <v>152</v>
      </c>
      <c r="AW96" s="96">
        <v>1.5821796606641001</v>
      </c>
      <c r="AX96" s="96"/>
      <c r="AY96" s="95">
        <v>90</v>
      </c>
      <c r="AZ96" s="96">
        <v>1.2470555632534299</v>
      </c>
      <c r="BA96" s="96"/>
    </row>
    <row r="97" spans="1:53" s="38" customFormat="1" x14ac:dyDescent="0.3">
      <c r="A97" s="110"/>
      <c r="B97" s="88" t="s">
        <v>5</v>
      </c>
      <c r="C97" s="89">
        <v>423</v>
      </c>
      <c r="D97" s="90">
        <v>0.80229117669372596</v>
      </c>
      <c r="E97" s="90"/>
      <c r="F97" s="89">
        <v>17</v>
      </c>
      <c r="G97" s="90">
        <v>0.45442395081529002</v>
      </c>
      <c r="H97" s="90"/>
      <c r="I97" s="89">
        <v>11</v>
      </c>
      <c r="J97" s="90">
        <v>0.66465256797583105</v>
      </c>
      <c r="K97" s="90"/>
      <c r="L97" s="89">
        <v>6</v>
      </c>
      <c r="M97" s="90">
        <v>0.41637751561415698</v>
      </c>
      <c r="N97" s="90"/>
      <c r="O97" s="89">
        <v>11</v>
      </c>
      <c r="P97" s="90">
        <v>0.39497307001795301</v>
      </c>
      <c r="Q97" s="90"/>
      <c r="R97" s="89">
        <v>15</v>
      </c>
      <c r="S97" s="90">
        <v>0.74552683896620298</v>
      </c>
      <c r="T97" s="90"/>
      <c r="U97" s="89">
        <v>11</v>
      </c>
      <c r="V97" s="90">
        <v>0.48651039363113702</v>
      </c>
      <c r="W97" s="90"/>
      <c r="X97" s="89">
        <v>10</v>
      </c>
      <c r="Y97" s="90">
        <v>0.44072278536800402</v>
      </c>
      <c r="Z97" s="90"/>
      <c r="AA97" s="95">
        <v>16</v>
      </c>
      <c r="AB97" s="96">
        <v>0.62281043207473696</v>
      </c>
      <c r="AC97" s="96"/>
      <c r="AD97" s="95">
        <v>6</v>
      </c>
      <c r="AE97" s="96">
        <v>0.40268456375838901</v>
      </c>
      <c r="AF97" s="96"/>
      <c r="AG97" s="95">
        <v>4</v>
      </c>
      <c r="AH97" s="96">
        <v>0.221116639027087</v>
      </c>
      <c r="AI97" s="96"/>
      <c r="AJ97" s="95">
        <v>23</v>
      </c>
      <c r="AK97" s="96">
        <v>0.970873786407767</v>
      </c>
      <c r="AL97" s="96"/>
      <c r="AM97" s="95">
        <v>31</v>
      </c>
      <c r="AN97" s="96">
        <v>0.734249171009</v>
      </c>
      <c r="AO97" s="96"/>
      <c r="AP97" s="95">
        <v>24</v>
      </c>
      <c r="AQ97" s="96">
        <v>0.87944301942103298</v>
      </c>
      <c r="AR97" s="96"/>
      <c r="AS97" s="95">
        <v>38</v>
      </c>
      <c r="AT97" s="96">
        <v>0.94503854762496897</v>
      </c>
      <c r="AU97" s="96"/>
      <c r="AV97" s="95">
        <v>122</v>
      </c>
      <c r="AW97" s="96">
        <v>1.22109898909018</v>
      </c>
      <c r="AX97" s="96"/>
      <c r="AY97" s="95">
        <v>78</v>
      </c>
      <c r="AZ97" s="96">
        <v>1.0597826086956501</v>
      </c>
      <c r="BA97" s="96"/>
    </row>
    <row r="98" spans="1:53" s="38" customFormat="1" x14ac:dyDescent="0.3">
      <c r="A98" s="122" t="s">
        <v>163</v>
      </c>
      <c r="B98" s="88" t="s">
        <v>3</v>
      </c>
      <c r="C98" s="89">
        <v>906</v>
      </c>
      <c r="D98" s="90">
        <v>0.85679430316900396</v>
      </c>
      <c r="E98" s="90">
        <v>131.12244897959201</v>
      </c>
      <c r="F98" s="89">
        <v>52</v>
      </c>
      <c r="G98" s="90">
        <v>0.68710359408033805</v>
      </c>
      <c r="H98" s="90">
        <v>205.88235294117601</v>
      </c>
      <c r="I98" s="89">
        <v>16</v>
      </c>
      <c r="J98" s="90">
        <v>0.47407407407407398</v>
      </c>
      <c r="K98" s="90">
        <v>128.57142857142901</v>
      </c>
      <c r="L98" s="89">
        <v>18</v>
      </c>
      <c r="M98" s="90">
        <v>0.60402684563758402</v>
      </c>
      <c r="N98" s="90">
        <v>125</v>
      </c>
      <c r="O98" s="89">
        <v>22</v>
      </c>
      <c r="P98" s="90">
        <v>0.387596899224806</v>
      </c>
      <c r="Q98" s="90">
        <v>69.230769230769198</v>
      </c>
      <c r="R98" s="89">
        <v>34</v>
      </c>
      <c r="S98" s="90">
        <v>0.79513564078578103</v>
      </c>
      <c r="T98" s="90">
        <v>142.857142857143</v>
      </c>
      <c r="U98" s="89">
        <v>35</v>
      </c>
      <c r="V98" s="90">
        <v>0.74452244203360995</v>
      </c>
      <c r="W98" s="90">
        <v>169.230769230769</v>
      </c>
      <c r="X98" s="89">
        <v>30</v>
      </c>
      <c r="Y98" s="90">
        <v>0.635458589281932</v>
      </c>
      <c r="Z98" s="90">
        <v>172.727272727273</v>
      </c>
      <c r="AA98" s="95">
        <v>45</v>
      </c>
      <c r="AB98" s="96">
        <v>0.84253885040254595</v>
      </c>
      <c r="AC98" s="96">
        <v>164.70588235294099</v>
      </c>
      <c r="AD98" s="95">
        <v>19</v>
      </c>
      <c r="AE98" s="96">
        <v>0.63375583722481699</v>
      </c>
      <c r="AF98" s="96">
        <v>111.111111111111</v>
      </c>
      <c r="AG98" s="95">
        <v>15</v>
      </c>
      <c r="AH98" s="96">
        <v>0.45871559633027498</v>
      </c>
      <c r="AI98" s="96">
        <v>66.6666666666667</v>
      </c>
      <c r="AJ98" s="95">
        <v>39</v>
      </c>
      <c r="AK98" s="96">
        <v>0.82053439932674099</v>
      </c>
      <c r="AL98" s="96">
        <v>178.57142857142901</v>
      </c>
      <c r="AM98" s="95">
        <v>69</v>
      </c>
      <c r="AN98" s="96">
        <v>0.82813250120019199</v>
      </c>
      <c r="AO98" s="96">
        <v>97.142857142857096</v>
      </c>
      <c r="AP98" s="95">
        <v>53</v>
      </c>
      <c r="AQ98" s="96">
        <v>0.96803652968036502</v>
      </c>
      <c r="AR98" s="96">
        <v>211.76470588235301</v>
      </c>
      <c r="AS98" s="95">
        <v>72</v>
      </c>
      <c r="AT98" s="96">
        <v>0.88866946432979499</v>
      </c>
      <c r="AU98" s="96">
        <v>105.71428571428601</v>
      </c>
      <c r="AV98" s="95">
        <v>234</v>
      </c>
      <c r="AW98" s="96">
        <v>1.19399938769262</v>
      </c>
      <c r="AX98" s="96">
        <v>127.184466019417</v>
      </c>
      <c r="AY98" s="95">
        <v>153</v>
      </c>
      <c r="AZ98" s="96">
        <v>1.04959868285655</v>
      </c>
      <c r="BA98" s="96">
        <v>118.571428571429</v>
      </c>
    </row>
    <row r="99" spans="1:53" s="38" customFormat="1" x14ac:dyDescent="0.3">
      <c r="A99" s="123"/>
      <c r="B99" s="88" t="s">
        <v>4</v>
      </c>
      <c r="C99" s="89">
        <v>514</v>
      </c>
      <c r="D99" s="90">
        <v>0.96946377713649801</v>
      </c>
      <c r="E99" s="90"/>
      <c r="F99" s="89">
        <v>35</v>
      </c>
      <c r="G99" s="90">
        <v>0.91455448131695805</v>
      </c>
      <c r="H99" s="90"/>
      <c r="I99" s="89">
        <v>9</v>
      </c>
      <c r="J99" s="90">
        <v>0.52325581395348797</v>
      </c>
      <c r="K99" s="90"/>
      <c r="L99" s="89">
        <v>10</v>
      </c>
      <c r="M99" s="90">
        <v>0.64977257959714096</v>
      </c>
      <c r="N99" s="90"/>
      <c r="O99" s="89">
        <v>9</v>
      </c>
      <c r="P99" s="90">
        <v>0.31131096506399197</v>
      </c>
      <c r="Q99" s="90"/>
      <c r="R99" s="89">
        <v>20</v>
      </c>
      <c r="S99" s="90">
        <v>0.88339222614840995</v>
      </c>
      <c r="T99" s="90"/>
      <c r="U99" s="89">
        <v>22</v>
      </c>
      <c r="V99" s="90">
        <v>0.90163934426229497</v>
      </c>
      <c r="W99" s="90"/>
      <c r="X99" s="89">
        <v>19</v>
      </c>
      <c r="Y99" s="90">
        <v>0.77487765089722704</v>
      </c>
      <c r="Z99" s="90"/>
      <c r="AA99" s="95">
        <v>28</v>
      </c>
      <c r="AB99" s="96">
        <v>1.0101010101010099</v>
      </c>
      <c r="AC99" s="96"/>
      <c r="AD99" s="95">
        <v>10</v>
      </c>
      <c r="AE99" s="96">
        <v>0.66312997347480096</v>
      </c>
      <c r="AF99" s="96"/>
      <c r="AG99" s="95">
        <v>6</v>
      </c>
      <c r="AH99" s="96">
        <v>0.41067761806981501</v>
      </c>
      <c r="AI99" s="96"/>
      <c r="AJ99" s="95">
        <v>25</v>
      </c>
      <c r="AK99" s="96">
        <v>1.0486577181208101</v>
      </c>
      <c r="AL99" s="96"/>
      <c r="AM99" s="95">
        <v>34</v>
      </c>
      <c r="AN99" s="96">
        <v>0.82725060827250596</v>
      </c>
      <c r="AO99" s="96"/>
      <c r="AP99" s="95">
        <v>36</v>
      </c>
      <c r="AQ99" s="96">
        <v>1.3109978150036401</v>
      </c>
      <c r="AR99" s="96"/>
      <c r="AS99" s="95">
        <v>37</v>
      </c>
      <c r="AT99" s="96">
        <v>0.90664052928203898</v>
      </c>
      <c r="AU99" s="96"/>
      <c r="AV99" s="95">
        <v>131</v>
      </c>
      <c r="AW99" s="96">
        <v>1.3635890496512999</v>
      </c>
      <c r="AX99" s="96"/>
      <c r="AY99" s="95">
        <v>83</v>
      </c>
      <c r="AZ99" s="96">
        <v>1.1500623527781599</v>
      </c>
      <c r="BA99" s="96"/>
    </row>
    <row r="100" spans="1:53" s="38" customFormat="1" x14ac:dyDescent="0.3">
      <c r="A100" s="110"/>
      <c r="B100" s="88" t="s">
        <v>5</v>
      </c>
      <c r="C100" s="89">
        <v>392</v>
      </c>
      <c r="D100" s="90">
        <v>0.74349442379182196</v>
      </c>
      <c r="E100" s="90"/>
      <c r="F100" s="89">
        <v>17</v>
      </c>
      <c r="G100" s="90">
        <v>0.45442395081529002</v>
      </c>
      <c r="H100" s="90"/>
      <c r="I100" s="89">
        <v>7</v>
      </c>
      <c r="J100" s="90">
        <v>0.42296072507552901</v>
      </c>
      <c r="K100" s="90"/>
      <c r="L100" s="89">
        <v>8</v>
      </c>
      <c r="M100" s="90">
        <v>0.55517002081887601</v>
      </c>
      <c r="N100" s="90"/>
      <c r="O100" s="89">
        <v>13</v>
      </c>
      <c r="P100" s="90">
        <v>0.46678635547576303</v>
      </c>
      <c r="Q100" s="90"/>
      <c r="R100" s="89">
        <v>14</v>
      </c>
      <c r="S100" s="90">
        <v>0.69582504970178904</v>
      </c>
      <c r="T100" s="90"/>
      <c r="U100" s="89">
        <v>13</v>
      </c>
      <c r="V100" s="90">
        <v>0.57496682883679795</v>
      </c>
      <c r="W100" s="90"/>
      <c r="X100" s="89">
        <v>11</v>
      </c>
      <c r="Y100" s="90">
        <v>0.48479506390480398</v>
      </c>
      <c r="Z100" s="90"/>
      <c r="AA100" s="95">
        <v>17</v>
      </c>
      <c r="AB100" s="96">
        <v>0.66173608407940798</v>
      </c>
      <c r="AC100" s="96"/>
      <c r="AD100" s="95">
        <v>9</v>
      </c>
      <c r="AE100" s="96">
        <v>0.60402684563758402</v>
      </c>
      <c r="AF100" s="96"/>
      <c r="AG100" s="95">
        <v>9</v>
      </c>
      <c r="AH100" s="96">
        <v>0.49751243781094501</v>
      </c>
      <c r="AI100" s="96"/>
      <c r="AJ100" s="95">
        <v>14</v>
      </c>
      <c r="AK100" s="96">
        <v>0.59096665259603198</v>
      </c>
      <c r="AL100" s="96"/>
      <c r="AM100" s="95">
        <v>35</v>
      </c>
      <c r="AN100" s="96">
        <v>0.82899099952629096</v>
      </c>
      <c r="AO100" s="96"/>
      <c r="AP100" s="95">
        <v>17</v>
      </c>
      <c r="AQ100" s="96">
        <v>0.62293880542323199</v>
      </c>
      <c r="AR100" s="96"/>
      <c r="AS100" s="95">
        <v>35</v>
      </c>
      <c r="AT100" s="96">
        <v>0.87043024123352397</v>
      </c>
      <c r="AU100" s="96"/>
      <c r="AV100" s="95">
        <v>103</v>
      </c>
      <c r="AW100" s="96">
        <v>1.0309278350515501</v>
      </c>
      <c r="AX100" s="96"/>
      <c r="AY100" s="95">
        <v>70</v>
      </c>
      <c r="AZ100" s="96">
        <v>0.95108695652173902</v>
      </c>
      <c r="BA100" s="96"/>
    </row>
    <row r="101" spans="1:53" s="38" customFormat="1" x14ac:dyDescent="0.3">
      <c r="A101" s="122" t="s">
        <v>162</v>
      </c>
      <c r="B101" s="88" t="s">
        <v>3</v>
      </c>
      <c r="C101" s="89">
        <v>926</v>
      </c>
      <c r="D101" s="90">
        <v>0.87570808469591399</v>
      </c>
      <c r="E101" s="90">
        <v>131.5</v>
      </c>
      <c r="F101" s="89">
        <v>51</v>
      </c>
      <c r="G101" s="90">
        <v>0.67389006342494695</v>
      </c>
      <c r="H101" s="90">
        <v>218.75</v>
      </c>
      <c r="I101" s="89">
        <v>23</v>
      </c>
      <c r="J101" s="90">
        <v>0.68148148148148102</v>
      </c>
      <c r="K101" s="90">
        <v>155.555555555556</v>
      </c>
      <c r="L101" s="89">
        <v>18</v>
      </c>
      <c r="M101" s="90">
        <v>0.60402684563758402</v>
      </c>
      <c r="N101" s="90">
        <v>157.142857142857</v>
      </c>
      <c r="O101" s="89">
        <v>41</v>
      </c>
      <c r="P101" s="90">
        <v>0.72233967582804803</v>
      </c>
      <c r="Q101" s="90">
        <v>115.789473684211</v>
      </c>
      <c r="R101" s="89">
        <v>24</v>
      </c>
      <c r="S101" s="90">
        <v>0.56127221702525698</v>
      </c>
      <c r="T101" s="90">
        <v>380</v>
      </c>
      <c r="U101" s="89">
        <v>38</v>
      </c>
      <c r="V101" s="90">
        <v>0.80833865135077598</v>
      </c>
      <c r="W101" s="90">
        <v>153.333333333333</v>
      </c>
      <c r="X101" s="89">
        <v>24</v>
      </c>
      <c r="Y101" s="90">
        <v>0.50836687142554504</v>
      </c>
      <c r="Z101" s="90">
        <v>100</v>
      </c>
      <c r="AA101" s="95">
        <v>34</v>
      </c>
      <c r="AB101" s="96">
        <v>0.63658490919303501</v>
      </c>
      <c r="AC101" s="96">
        <v>112.5</v>
      </c>
      <c r="AD101" s="95">
        <v>9</v>
      </c>
      <c r="AE101" s="96">
        <v>0.30020013342228202</v>
      </c>
      <c r="AF101" s="96">
        <v>350</v>
      </c>
      <c r="AG101" s="95">
        <v>15</v>
      </c>
      <c r="AH101" s="96">
        <v>0.45871559633027498</v>
      </c>
      <c r="AI101" s="96">
        <v>114.28571428571399</v>
      </c>
      <c r="AJ101" s="95">
        <v>45</v>
      </c>
      <c r="AK101" s="96">
        <v>0.94677046076162397</v>
      </c>
      <c r="AL101" s="96">
        <v>136.842105263158</v>
      </c>
      <c r="AM101" s="95">
        <v>75</v>
      </c>
      <c r="AN101" s="96">
        <v>0.90014402304368701</v>
      </c>
      <c r="AO101" s="96">
        <v>97.368421052631604</v>
      </c>
      <c r="AP101" s="95">
        <v>45</v>
      </c>
      <c r="AQ101" s="96">
        <v>0.82191780821917804</v>
      </c>
      <c r="AR101" s="96">
        <v>125</v>
      </c>
      <c r="AS101" s="95">
        <v>74</v>
      </c>
      <c r="AT101" s="96">
        <v>0.91335472722784505</v>
      </c>
      <c r="AU101" s="96">
        <v>155.172413793103</v>
      </c>
      <c r="AV101" s="95">
        <v>252</v>
      </c>
      <c r="AW101" s="96">
        <v>1.2858454944382101</v>
      </c>
      <c r="AX101" s="96">
        <v>121.052631578947</v>
      </c>
      <c r="AY101" s="95">
        <v>158</v>
      </c>
      <c r="AZ101" s="96">
        <v>1.0838992934074201</v>
      </c>
      <c r="BA101" s="96">
        <v>119.444444444444</v>
      </c>
    </row>
    <row r="102" spans="1:53" s="38" customFormat="1" x14ac:dyDescent="0.3">
      <c r="A102" s="123"/>
      <c r="B102" s="88" t="s">
        <v>4</v>
      </c>
      <c r="C102" s="89">
        <v>526</v>
      </c>
      <c r="D102" s="90">
        <v>0.99209717271166897</v>
      </c>
      <c r="E102" s="90"/>
      <c r="F102" s="89">
        <v>35</v>
      </c>
      <c r="G102" s="90">
        <v>0.91455448131695805</v>
      </c>
      <c r="H102" s="90"/>
      <c r="I102" s="89">
        <v>14</v>
      </c>
      <c r="J102" s="90">
        <v>0.81395348837209303</v>
      </c>
      <c r="K102" s="90"/>
      <c r="L102" s="89">
        <v>11</v>
      </c>
      <c r="M102" s="90">
        <v>0.71474983755685495</v>
      </c>
      <c r="N102" s="90"/>
      <c r="O102" s="89">
        <v>22</v>
      </c>
      <c r="P102" s="90">
        <v>0.76098235904531297</v>
      </c>
      <c r="Q102" s="90"/>
      <c r="R102" s="89">
        <v>19</v>
      </c>
      <c r="S102" s="90">
        <v>0.83922261484098903</v>
      </c>
      <c r="T102" s="90"/>
      <c r="U102" s="89">
        <v>23</v>
      </c>
      <c r="V102" s="90">
        <v>0.94262295081967196</v>
      </c>
      <c r="W102" s="90"/>
      <c r="X102" s="89">
        <v>12</v>
      </c>
      <c r="Y102" s="90">
        <v>0.48939641109298498</v>
      </c>
      <c r="Z102" s="90"/>
      <c r="AA102" s="95">
        <v>18</v>
      </c>
      <c r="AB102" s="96">
        <v>0.64935064935064901</v>
      </c>
      <c r="AC102" s="96"/>
      <c r="AD102" s="95">
        <v>7</v>
      </c>
      <c r="AE102" s="96">
        <v>0.46419098143236098</v>
      </c>
      <c r="AF102" s="96"/>
      <c r="AG102" s="95">
        <v>8</v>
      </c>
      <c r="AH102" s="96">
        <v>0.54757015742642001</v>
      </c>
      <c r="AI102" s="96"/>
      <c r="AJ102" s="95">
        <v>26</v>
      </c>
      <c r="AK102" s="96">
        <v>1.0906040268456401</v>
      </c>
      <c r="AL102" s="96"/>
      <c r="AM102" s="95">
        <v>37</v>
      </c>
      <c r="AN102" s="96">
        <v>0.90024330900243299</v>
      </c>
      <c r="AO102" s="96"/>
      <c r="AP102" s="95">
        <v>25</v>
      </c>
      <c r="AQ102" s="96">
        <v>0.91041514930808398</v>
      </c>
      <c r="AR102" s="96"/>
      <c r="AS102" s="95">
        <v>45</v>
      </c>
      <c r="AT102" s="96">
        <v>1.1026709139916699</v>
      </c>
      <c r="AU102" s="96"/>
      <c r="AV102" s="95">
        <v>138</v>
      </c>
      <c r="AW102" s="96">
        <v>1.43645258665556</v>
      </c>
      <c r="AX102" s="96"/>
      <c r="AY102" s="95">
        <v>86</v>
      </c>
      <c r="AZ102" s="96">
        <v>1.19163087155328</v>
      </c>
      <c r="BA102" s="96"/>
    </row>
    <row r="103" spans="1:53" s="38" customFormat="1" x14ac:dyDescent="0.3">
      <c r="A103" s="110"/>
      <c r="B103" s="88" t="s">
        <v>5</v>
      </c>
      <c r="C103" s="89">
        <v>400</v>
      </c>
      <c r="D103" s="90">
        <v>0.75866777937940999</v>
      </c>
      <c r="E103" s="90"/>
      <c r="F103" s="89">
        <v>16</v>
      </c>
      <c r="G103" s="90">
        <v>0.42769313017909599</v>
      </c>
      <c r="H103" s="90"/>
      <c r="I103" s="89">
        <v>9</v>
      </c>
      <c r="J103" s="90">
        <v>0.54380664652568</v>
      </c>
      <c r="K103" s="90"/>
      <c r="L103" s="89">
        <v>7</v>
      </c>
      <c r="M103" s="90">
        <v>0.48577376821651602</v>
      </c>
      <c r="N103" s="90"/>
      <c r="O103" s="89">
        <v>19</v>
      </c>
      <c r="P103" s="90">
        <v>0.68222621184919197</v>
      </c>
      <c r="Q103" s="90"/>
      <c r="R103" s="89">
        <v>5</v>
      </c>
      <c r="S103" s="90">
        <v>0.24850894632206799</v>
      </c>
      <c r="T103" s="90"/>
      <c r="U103" s="89">
        <v>15</v>
      </c>
      <c r="V103" s="90">
        <v>0.66342326404245899</v>
      </c>
      <c r="W103" s="90"/>
      <c r="X103" s="89">
        <v>12</v>
      </c>
      <c r="Y103" s="90">
        <v>0.52886734244160405</v>
      </c>
      <c r="Z103" s="90"/>
      <c r="AA103" s="95">
        <v>16</v>
      </c>
      <c r="AB103" s="96">
        <v>0.62281043207473696</v>
      </c>
      <c r="AC103" s="96"/>
      <c r="AD103" s="95">
        <v>2</v>
      </c>
      <c r="AE103" s="96">
        <v>0.134228187919463</v>
      </c>
      <c r="AF103" s="96"/>
      <c r="AG103" s="95">
        <v>7</v>
      </c>
      <c r="AH103" s="96">
        <v>0.38695411829740201</v>
      </c>
      <c r="AI103" s="96"/>
      <c r="AJ103" s="95">
        <v>19</v>
      </c>
      <c r="AK103" s="96">
        <v>0.80202617138032894</v>
      </c>
      <c r="AL103" s="96"/>
      <c r="AM103" s="95">
        <v>38</v>
      </c>
      <c r="AN103" s="96">
        <v>0.90004737091425902</v>
      </c>
      <c r="AO103" s="96"/>
      <c r="AP103" s="95">
        <v>20</v>
      </c>
      <c r="AQ103" s="96">
        <v>0.732869182850861</v>
      </c>
      <c r="AR103" s="96"/>
      <c r="AS103" s="95">
        <v>29</v>
      </c>
      <c r="AT103" s="96">
        <v>0.72121362845063397</v>
      </c>
      <c r="AU103" s="96"/>
      <c r="AV103" s="95">
        <v>114</v>
      </c>
      <c r="AW103" s="96">
        <v>1.1410269242318101</v>
      </c>
      <c r="AX103" s="96"/>
      <c r="AY103" s="95">
        <v>72</v>
      </c>
      <c r="AZ103" s="96">
        <v>0.97826086956521696</v>
      </c>
      <c r="BA103" s="96"/>
    </row>
    <row r="104" spans="1:53" s="38" customFormat="1" x14ac:dyDescent="0.3">
      <c r="A104" s="122" t="s">
        <v>161</v>
      </c>
      <c r="B104" s="88" t="s">
        <v>3</v>
      </c>
      <c r="C104" s="89">
        <v>925</v>
      </c>
      <c r="D104" s="90">
        <v>0.87476239561956803</v>
      </c>
      <c r="E104" s="90">
        <v>131.82957393483699</v>
      </c>
      <c r="F104" s="89">
        <v>44</v>
      </c>
      <c r="G104" s="90">
        <v>0.581395348837209</v>
      </c>
      <c r="H104" s="90">
        <v>109.52380952381</v>
      </c>
      <c r="I104" s="89">
        <v>15</v>
      </c>
      <c r="J104" s="90">
        <v>0.44444444444444398</v>
      </c>
      <c r="K104" s="90">
        <v>114.28571428571399</v>
      </c>
      <c r="L104" s="89">
        <v>20</v>
      </c>
      <c r="M104" s="90">
        <v>0.67114093959731502</v>
      </c>
      <c r="N104" s="90">
        <v>185.71428571428601</v>
      </c>
      <c r="O104" s="89">
        <v>31</v>
      </c>
      <c r="P104" s="90">
        <v>0.54615926708950002</v>
      </c>
      <c r="Q104" s="90">
        <v>138.461538461538</v>
      </c>
      <c r="R104" s="89">
        <v>31</v>
      </c>
      <c r="S104" s="90">
        <v>0.724976613657624</v>
      </c>
      <c r="T104" s="90">
        <v>287.5</v>
      </c>
      <c r="U104" s="89">
        <v>40</v>
      </c>
      <c r="V104" s="90">
        <v>0.85088279089555396</v>
      </c>
      <c r="W104" s="90">
        <v>166.666666666667</v>
      </c>
      <c r="X104" s="89">
        <v>21</v>
      </c>
      <c r="Y104" s="90">
        <v>0.44482101249735201</v>
      </c>
      <c r="Z104" s="90">
        <v>200</v>
      </c>
      <c r="AA104" s="95">
        <v>35</v>
      </c>
      <c r="AB104" s="96">
        <v>0.65530799475753598</v>
      </c>
      <c r="AC104" s="96">
        <v>118.75</v>
      </c>
      <c r="AD104" s="95">
        <v>18</v>
      </c>
      <c r="AE104" s="96">
        <v>0.60040026684456305</v>
      </c>
      <c r="AF104" s="96">
        <v>157.142857142857</v>
      </c>
      <c r="AG104" s="95">
        <v>22</v>
      </c>
      <c r="AH104" s="96">
        <v>0.672782874617737</v>
      </c>
      <c r="AI104" s="96">
        <v>175</v>
      </c>
      <c r="AJ104" s="95">
        <v>41</v>
      </c>
      <c r="AK104" s="96">
        <v>0.86261308647170198</v>
      </c>
      <c r="AL104" s="96">
        <v>215.38461538461499</v>
      </c>
      <c r="AM104" s="95">
        <v>92</v>
      </c>
      <c r="AN104" s="96">
        <v>1.1041766682669201</v>
      </c>
      <c r="AO104" s="96">
        <v>113.95348837209301</v>
      </c>
      <c r="AP104" s="95">
        <v>45</v>
      </c>
      <c r="AQ104" s="96">
        <v>0.82191780821917804</v>
      </c>
      <c r="AR104" s="96">
        <v>104.545454545455</v>
      </c>
      <c r="AS104" s="95">
        <v>73</v>
      </c>
      <c r="AT104" s="96">
        <v>0.90101209577882002</v>
      </c>
      <c r="AU104" s="96">
        <v>114.705882352941</v>
      </c>
      <c r="AV104" s="95">
        <v>242</v>
      </c>
      <c r="AW104" s="96">
        <v>1.23481987957955</v>
      </c>
      <c r="AX104" s="96">
        <v>126.168224299065</v>
      </c>
      <c r="AY104" s="95">
        <v>155</v>
      </c>
      <c r="AZ104" s="96">
        <v>1.0633189270768999</v>
      </c>
      <c r="BA104" s="96">
        <v>118.30985915493</v>
      </c>
    </row>
    <row r="105" spans="1:53" s="38" customFormat="1" x14ac:dyDescent="0.3">
      <c r="A105" s="123"/>
      <c r="B105" s="88" t="s">
        <v>4</v>
      </c>
      <c r="C105" s="89">
        <v>526</v>
      </c>
      <c r="D105" s="90">
        <v>0.99209717271166897</v>
      </c>
      <c r="E105" s="90"/>
      <c r="F105" s="89">
        <v>23</v>
      </c>
      <c r="G105" s="90">
        <v>0.60099294486542998</v>
      </c>
      <c r="H105" s="90"/>
      <c r="I105" s="89">
        <v>8</v>
      </c>
      <c r="J105" s="90">
        <v>0.46511627906976699</v>
      </c>
      <c r="K105" s="90"/>
      <c r="L105" s="89">
        <v>13</v>
      </c>
      <c r="M105" s="90">
        <v>0.84470435347628303</v>
      </c>
      <c r="N105" s="90"/>
      <c r="O105" s="89">
        <v>18</v>
      </c>
      <c r="P105" s="90">
        <v>0.62262193012798295</v>
      </c>
      <c r="Q105" s="90"/>
      <c r="R105" s="89">
        <v>23</v>
      </c>
      <c r="S105" s="90">
        <v>1.0159010600706699</v>
      </c>
      <c r="T105" s="90"/>
      <c r="U105" s="89">
        <v>25</v>
      </c>
      <c r="V105" s="90">
        <v>1.0245901639344299</v>
      </c>
      <c r="W105" s="90"/>
      <c r="X105" s="89">
        <v>14</v>
      </c>
      <c r="Y105" s="90">
        <v>0.57096247960848301</v>
      </c>
      <c r="Z105" s="90"/>
      <c r="AA105" s="95">
        <v>19</v>
      </c>
      <c r="AB105" s="96">
        <v>0.68542568542568505</v>
      </c>
      <c r="AC105" s="96"/>
      <c r="AD105" s="95">
        <v>11</v>
      </c>
      <c r="AE105" s="96">
        <v>0.72944297082228104</v>
      </c>
      <c r="AF105" s="96"/>
      <c r="AG105" s="95">
        <v>14</v>
      </c>
      <c r="AH105" s="96">
        <v>0.95824777549623497</v>
      </c>
      <c r="AI105" s="96"/>
      <c r="AJ105" s="95">
        <v>28</v>
      </c>
      <c r="AK105" s="96">
        <v>1.1744966442953</v>
      </c>
      <c r="AL105" s="96"/>
      <c r="AM105" s="95">
        <v>49</v>
      </c>
      <c r="AN105" s="96">
        <v>1.1922141119221401</v>
      </c>
      <c r="AO105" s="96"/>
      <c r="AP105" s="95">
        <v>23</v>
      </c>
      <c r="AQ105" s="96">
        <v>0.837581937363438</v>
      </c>
      <c r="AR105" s="96"/>
      <c r="AS105" s="95">
        <v>39</v>
      </c>
      <c r="AT105" s="96">
        <v>0.955648125459446</v>
      </c>
      <c r="AU105" s="96"/>
      <c r="AV105" s="95">
        <v>135</v>
      </c>
      <c r="AW105" s="96">
        <v>1.4052253565108801</v>
      </c>
      <c r="AX105" s="96"/>
      <c r="AY105" s="95">
        <v>84</v>
      </c>
      <c r="AZ105" s="96">
        <v>1.1639185257032001</v>
      </c>
      <c r="BA105" s="96"/>
    </row>
    <row r="106" spans="1:53" s="38" customFormat="1" x14ac:dyDescent="0.3">
      <c r="A106" s="110"/>
      <c r="B106" s="88" t="s">
        <v>5</v>
      </c>
      <c r="C106" s="89">
        <v>399</v>
      </c>
      <c r="D106" s="90">
        <v>0.75677110993096097</v>
      </c>
      <c r="E106" s="90"/>
      <c r="F106" s="89">
        <v>21</v>
      </c>
      <c r="G106" s="90">
        <v>0.56134723336006398</v>
      </c>
      <c r="H106" s="90"/>
      <c r="I106" s="89">
        <v>7</v>
      </c>
      <c r="J106" s="90">
        <v>0.42296072507552901</v>
      </c>
      <c r="K106" s="90"/>
      <c r="L106" s="89">
        <v>7</v>
      </c>
      <c r="M106" s="90">
        <v>0.48577376821651602</v>
      </c>
      <c r="N106" s="90"/>
      <c r="O106" s="89">
        <v>13</v>
      </c>
      <c r="P106" s="90">
        <v>0.46678635547576303</v>
      </c>
      <c r="Q106" s="90"/>
      <c r="R106" s="89">
        <v>8</v>
      </c>
      <c r="S106" s="90">
        <v>0.39761431411530801</v>
      </c>
      <c r="T106" s="90"/>
      <c r="U106" s="89">
        <v>15</v>
      </c>
      <c r="V106" s="90">
        <v>0.66342326404245899</v>
      </c>
      <c r="W106" s="90"/>
      <c r="X106" s="89">
        <v>7</v>
      </c>
      <c r="Y106" s="90">
        <v>0.30850594975760198</v>
      </c>
      <c r="Z106" s="90"/>
      <c r="AA106" s="95">
        <v>16</v>
      </c>
      <c r="AB106" s="96">
        <v>0.62281043207473696</v>
      </c>
      <c r="AC106" s="96"/>
      <c r="AD106" s="95">
        <v>7</v>
      </c>
      <c r="AE106" s="96">
        <v>0.46979865771812102</v>
      </c>
      <c r="AF106" s="96"/>
      <c r="AG106" s="95">
        <v>8</v>
      </c>
      <c r="AH106" s="96">
        <v>0.44223327805417401</v>
      </c>
      <c r="AI106" s="96"/>
      <c r="AJ106" s="95">
        <v>13</v>
      </c>
      <c r="AK106" s="96">
        <v>0.54875474883917297</v>
      </c>
      <c r="AL106" s="96"/>
      <c r="AM106" s="95">
        <v>43</v>
      </c>
      <c r="AN106" s="96">
        <v>1.01847465656087</v>
      </c>
      <c r="AO106" s="96"/>
      <c r="AP106" s="95">
        <v>22</v>
      </c>
      <c r="AQ106" s="96">
        <v>0.80615610113594705</v>
      </c>
      <c r="AR106" s="96"/>
      <c r="AS106" s="95">
        <v>34</v>
      </c>
      <c r="AT106" s="96">
        <v>0.84556080576970905</v>
      </c>
      <c r="AU106" s="96"/>
      <c r="AV106" s="95">
        <v>107</v>
      </c>
      <c r="AW106" s="96">
        <v>1.07096386748073</v>
      </c>
      <c r="AX106" s="96"/>
      <c r="AY106" s="95">
        <v>71</v>
      </c>
      <c r="AZ106" s="96">
        <v>0.96467391304347805</v>
      </c>
      <c r="BA106" s="96"/>
    </row>
    <row r="107" spans="1:53" s="38" customFormat="1" x14ac:dyDescent="0.3">
      <c r="A107" s="122" t="s">
        <v>160</v>
      </c>
      <c r="B107" s="88" t="s">
        <v>3</v>
      </c>
      <c r="C107" s="89">
        <v>881</v>
      </c>
      <c r="D107" s="90">
        <v>0.83315207626036702</v>
      </c>
      <c r="E107" s="90">
        <v>115.403422982885</v>
      </c>
      <c r="F107" s="89">
        <v>43</v>
      </c>
      <c r="G107" s="90">
        <v>0.56818181818181801</v>
      </c>
      <c r="H107" s="90">
        <v>186.666666666667</v>
      </c>
      <c r="I107" s="89">
        <v>19</v>
      </c>
      <c r="J107" s="90">
        <v>0.562962962962963</v>
      </c>
      <c r="K107" s="90">
        <v>171.42857142857099</v>
      </c>
      <c r="L107" s="89">
        <v>19</v>
      </c>
      <c r="M107" s="90">
        <v>0.63758389261744997</v>
      </c>
      <c r="N107" s="90">
        <v>171.42857142857099</v>
      </c>
      <c r="O107" s="89">
        <v>22</v>
      </c>
      <c r="P107" s="90">
        <v>0.387596899224806</v>
      </c>
      <c r="Q107" s="90">
        <v>100</v>
      </c>
      <c r="R107" s="89">
        <v>25</v>
      </c>
      <c r="S107" s="90">
        <v>0.58465855940130995</v>
      </c>
      <c r="T107" s="90">
        <v>212.5</v>
      </c>
      <c r="U107" s="89">
        <v>46</v>
      </c>
      <c r="V107" s="90">
        <v>0.97851520952988702</v>
      </c>
      <c r="W107" s="90">
        <v>100</v>
      </c>
      <c r="X107" s="89">
        <v>29</v>
      </c>
      <c r="Y107" s="90">
        <v>0.61427663630586704</v>
      </c>
      <c r="Z107" s="90">
        <v>222.222222222222</v>
      </c>
      <c r="AA107" s="95">
        <v>40</v>
      </c>
      <c r="AB107" s="96">
        <v>0.74892342258004097</v>
      </c>
      <c r="AC107" s="96">
        <v>150</v>
      </c>
      <c r="AD107" s="95">
        <v>13</v>
      </c>
      <c r="AE107" s="96">
        <v>0.43362241494329601</v>
      </c>
      <c r="AF107" s="96">
        <v>160</v>
      </c>
      <c r="AG107" s="95">
        <v>12</v>
      </c>
      <c r="AH107" s="96">
        <v>0.36697247706421998</v>
      </c>
      <c r="AI107" s="96">
        <v>200</v>
      </c>
      <c r="AJ107" s="95">
        <v>25</v>
      </c>
      <c r="AK107" s="96">
        <v>0.52598358931201294</v>
      </c>
      <c r="AL107" s="96">
        <v>127.272727272727</v>
      </c>
      <c r="AM107" s="95">
        <v>81</v>
      </c>
      <c r="AN107" s="96">
        <v>0.97215554488718203</v>
      </c>
      <c r="AO107" s="96">
        <v>138.23529411764699</v>
      </c>
      <c r="AP107" s="95">
        <v>39</v>
      </c>
      <c r="AQ107" s="96">
        <v>0.71232876712328796</v>
      </c>
      <c r="AR107" s="96">
        <v>178.57142857142901</v>
      </c>
      <c r="AS107" s="95">
        <v>70</v>
      </c>
      <c r="AT107" s="96">
        <v>0.86398420143174504</v>
      </c>
      <c r="AU107" s="96">
        <v>133.333333333333</v>
      </c>
      <c r="AV107" s="95">
        <v>226</v>
      </c>
      <c r="AW107" s="96">
        <v>1.1531788958056901</v>
      </c>
      <c r="AX107" s="96">
        <v>105.454545454545</v>
      </c>
      <c r="AY107" s="95">
        <v>172</v>
      </c>
      <c r="AZ107" s="96">
        <v>1.17994100294985</v>
      </c>
      <c r="BA107" s="96">
        <v>63.809523809523803</v>
      </c>
    </row>
    <row r="108" spans="1:53" s="38" customFormat="1" x14ac:dyDescent="0.3">
      <c r="A108" s="123"/>
      <c r="B108" s="88" t="s">
        <v>4</v>
      </c>
      <c r="C108" s="89">
        <v>472</v>
      </c>
      <c r="D108" s="90">
        <v>0.89024689262339896</v>
      </c>
      <c r="E108" s="90"/>
      <c r="F108" s="89">
        <v>28</v>
      </c>
      <c r="G108" s="90">
        <v>0.73164358505356697</v>
      </c>
      <c r="H108" s="90"/>
      <c r="I108" s="89">
        <v>12</v>
      </c>
      <c r="J108" s="90">
        <v>0.69767441860465096</v>
      </c>
      <c r="K108" s="90"/>
      <c r="L108" s="89">
        <v>12</v>
      </c>
      <c r="M108" s="90">
        <v>0.77972709551656905</v>
      </c>
      <c r="N108" s="90"/>
      <c r="O108" s="89">
        <v>11</v>
      </c>
      <c r="P108" s="90">
        <v>0.38049117952265699</v>
      </c>
      <c r="Q108" s="90"/>
      <c r="R108" s="89">
        <v>17</v>
      </c>
      <c r="S108" s="90">
        <v>0.75088339222614797</v>
      </c>
      <c r="T108" s="90"/>
      <c r="U108" s="89">
        <v>23</v>
      </c>
      <c r="V108" s="90">
        <v>0.94262295081967196</v>
      </c>
      <c r="W108" s="90"/>
      <c r="X108" s="89">
        <v>20</v>
      </c>
      <c r="Y108" s="90">
        <v>0.81566068515497603</v>
      </c>
      <c r="Z108" s="90"/>
      <c r="AA108" s="95">
        <v>24</v>
      </c>
      <c r="AB108" s="96">
        <v>0.86580086580086602</v>
      </c>
      <c r="AC108" s="96"/>
      <c r="AD108" s="95">
        <v>8</v>
      </c>
      <c r="AE108" s="96">
        <v>0.53050397877984101</v>
      </c>
      <c r="AF108" s="96"/>
      <c r="AG108" s="95">
        <v>8</v>
      </c>
      <c r="AH108" s="96">
        <v>0.54757015742642001</v>
      </c>
      <c r="AI108" s="96"/>
      <c r="AJ108" s="95">
        <v>14</v>
      </c>
      <c r="AK108" s="96">
        <v>0.58724832214765099</v>
      </c>
      <c r="AL108" s="96"/>
      <c r="AM108" s="95">
        <v>47</v>
      </c>
      <c r="AN108" s="96">
        <v>1.1435523114355199</v>
      </c>
      <c r="AO108" s="96"/>
      <c r="AP108" s="95">
        <v>25</v>
      </c>
      <c r="AQ108" s="96">
        <v>0.91041514930808398</v>
      </c>
      <c r="AR108" s="96"/>
      <c r="AS108" s="95">
        <v>40</v>
      </c>
      <c r="AT108" s="96">
        <v>0.98015192354814995</v>
      </c>
      <c r="AU108" s="96"/>
      <c r="AV108" s="95">
        <v>116</v>
      </c>
      <c r="AW108" s="96">
        <v>1.2074528989278701</v>
      </c>
      <c r="AX108" s="96"/>
      <c r="AY108" s="95">
        <v>67</v>
      </c>
      <c r="AZ108" s="96">
        <v>0.92836358597755297</v>
      </c>
      <c r="BA108" s="96"/>
    </row>
    <row r="109" spans="1:53" s="38" customFormat="1" x14ac:dyDescent="0.3">
      <c r="A109" s="110"/>
      <c r="B109" s="88" t="s">
        <v>5</v>
      </c>
      <c r="C109" s="89">
        <v>409</v>
      </c>
      <c r="D109" s="90">
        <v>0.77573780441544604</v>
      </c>
      <c r="E109" s="90"/>
      <c r="F109" s="89">
        <v>15</v>
      </c>
      <c r="G109" s="90">
        <v>0.40096230954290302</v>
      </c>
      <c r="H109" s="90"/>
      <c r="I109" s="89">
        <v>7</v>
      </c>
      <c r="J109" s="90">
        <v>0.42296072507552901</v>
      </c>
      <c r="K109" s="90"/>
      <c r="L109" s="89">
        <v>7</v>
      </c>
      <c r="M109" s="90">
        <v>0.48577376821651602</v>
      </c>
      <c r="N109" s="90"/>
      <c r="O109" s="89">
        <v>11</v>
      </c>
      <c r="P109" s="90">
        <v>0.39497307001795301</v>
      </c>
      <c r="Q109" s="90"/>
      <c r="R109" s="89">
        <v>8</v>
      </c>
      <c r="S109" s="90">
        <v>0.39761431411530801</v>
      </c>
      <c r="T109" s="90"/>
      <c r="U109" s="89">
        <v>23</v>
      </c>
      <c r="V109" s="90">
        <v>1.0172490048650999</v>
      </c>
      <c r="W109" s="90"/>
      <c r="X109" s="89">
        <v>9</v>
      </c>
      <c r="Y109" s="90">
        <v>0.39665050683120301</v>
      </c>
      <c r="Z109" s="90"/>
      <c r="AA109" s="95">
        <v>16</v>
      </c>
      <c r="AB109" s="96">
        <v>0.62281043207473696</v>
      </c>
      <c r="AC109" s="96"/>
      <c r="AD109" s="95">
        <v>5</v>
      </c>
      <c r="AE109" s="96">
        <v>0.33557046979865801</v>
      </c>
      <c r="AF109" s="96"/>
      <c r="AG109" s="95">
        <v>4</v>
      </c>
      <c r="AH109" s="96">
        <v>0.221116639027087</v>
      </c>
      <c r="AI109" s="96"/>
      <c r="AJ109" s="95">
        <v>11</v>
      </c>
      <c r="AK109" s="96">
        <v>0.46433094132545399</v>
      </c>
      <c r="AL109" s="96"/>
      <c r="AM109" s="95">
        <v>34</v>
      </c>
      <c r="AN109" s="96">
        <v>0.80530554239696805</v>
      </c>
      <c r="AO109" s="96"/>
      <c r="AP109" s="95">
        <v>14</v>
      </c>
      <c r="AQ109" s="96">
        <v>0.51300842799560298</v>
      </c>
      <c r="AR109" s="96"/>
      <c r="AS109" s="95">
        <v>30</v>
      </c>
      <c r="AT109" s="96">
        <v>0.74608306391444901</v>
      </c>
      <c r="AU109" s="96"/>
      <c r="AV109" s="95">
        <v>110</v>
      </c>
      <c r="AW109" s="96">
        <v>1.1009908918026201</v>
      </c>
      <c r="AX109" s="96"/>
      <c r="AY109" s="95">
        <v>105</v>
      </c>
      <c r="AZ109" s="96">
        <v>1.42663043478261</v>
      </c>
      <c r="BA109" s="96"/>
    </row>
    <row r="110" spans="1:53" s="38" customFormat="1" x14ac:dyDescent="0.3">
      <c r="A110" s="122" t="s">
        <v>159</v>
      </c>
      <c r="B110" s="88" t="s">
        <v>3</v>
      </c>
      <c r="C110" s="89">
        <v>891</v>
      </c>
      <c r="D110" s="90">
        <v>0.84260896702382204</v>
      </c>
      <c r="E110" s="90">
        <v>114.698795180723</v>
      </c>
      <c r="F110" s="89">
        <v>40</v>
      </c>
      <c r="G110" s="90">
        <v>0.52854122621564503</v>
      </c>
      <c r="H110" s="90">
        <v>207.69230769230799</v>
      </c>
      <c r="I110" s="89">
        <v>27</v>
      </c>
      <c r="J110" s="90">
        <v>0.8</v>
      </c>
      <c r="K110" s="90">
        <v>200</v>
      </c>
      <c r="L110" s="89">
        <v>15</v>
      </c>
      <c r="M110" s="90">
        <v>0.50335570469798696</v>
      </c>
      <c r="N110" s="90">
        <v>150</v>
      </c>
      <c r="O110" s="89">
        <v>30</v>
      </c>
      <c r="P110" s="90">
        <v>0.52854122621564503</v>
      </c>
      <c r="Q110" s="90">
        <v>150</v>
      </c>
      <c r="R110" s="89">
        <v>28</v>
      </c>
      <c r="S110" s="90">
        <v>0.65481758652946698</v>
      </c>
      <c r="T110" s="90">
        <v>180</v>
      </c>
      <c r="U110" s="89">
        <v>42</v>
      </c>
      <c r="V110" s="90">
        <v>0.89342693044033195</v>
      </c>
      <c r="W110" s="90">
        <v>121.052631578947</v>
      </c>
      <c r="X110" s="89">
        <v>34</v>
      </c>
      <c r="Y110" s="90">
        <v>0.72018640118618904</v>
      </c>
      <c r="Z110" s="90">
        <v>100</v>
      </c>
      <c r="AA110" s="95">
        <v>26</v>
      </c>
      <c r="AB110" s="96">
        <v>0.48680022467702699</v>
      </c>
      <c r="AC110" s="96">
        <v>100</v>
      </c>
      <c r="AD110" s="95">
        <v>23</v>
      </c>
      <c r="AE110" s="96">
        <v>0.76717811874583097</v>
      </c>
      <c r="AF110" s="96">
        <v>228.57142857142901</v>
      </c>
      <c r="AG110" s="95">
        <v>15</v>
      </c>
      <c r="AH110" s="96">
        <v>0.45871559633027498</v>
      </c>
      <c r="AI110" s="96">
        <v>200</v>
      </c>
      <c r="AJ110" s="95">
        <v>39</v>
      </c>
      <c r="AK110" s="96">
        <v>0.82053439932674099</v>
      </c>
      <c r="AL110" s="96">
        <v>69.565217391304301</v>
      </c>
      <c r="AM110" s="95">
        <v>72</v>
      </c>
      <c r="AN110" s="96">
        <v>0.86413826212194</v>
      </c>
      <c r="AO110" s="96">
        <v>148.27586206896601</v>
      </c>
      <c r="AP110" s="95">
        <v>38</v>
      </c>
      <c r="AQ110" s="96">
        <v>0.69406392694063901</v>
      </c>
      <c r="AR110" s="96">
        <v>137.5</v>
      </c>
      <c r="AS110" s="95">
        <v>69</v>
      </c>
      <c r="AT110" s="96">
        <v>0.85164156998272</v>
      </c>
      <c r="AU110" s="96">
        <v>200</v>
      </c>
      <c r="AV110" s="95">
        <v>211</v>
      </c>
      <c r="AW110" s="96">
        <v>1.07664047351771</v>
      </c>
      <c r="AX110" s="96">
        <v>90.090090090090101</v>
      </c>
      <c r="AY110" s="95">
        <v>182</v>
      </c>
      <c r="AZ110" s="96">
        <v>1.24854222405159</v>
      </c>
      <c r="BA110" s="96">
        <v>78.431372549019599</v>
      </c>
    </row>
    <row r="111" spans="1:53" s="38" customFormat="1" x14ac:dyDescent="0.3">
      <c r="A111" s="123"/>
      <c r="B111" s="88" t="s">
        <v>4</v>
      </c>
      <c r="C111" s="89">
        <v>476</v>
      </c>
      <c r="D111" s="90">
        <v>0.89779135781512298</v>
      </c>
      <c r="E111" s="90"/>
      <c r="F111" s="89">
        <v>27</v>
      </c>
      <c r="G111" s="90">
        <v>0.70551345701593904</v>
      </c>
      <c r="H111" s="90"/>
      <c r="I111" s="89">
        <v>18</v>
      </c>
      <c r="J111" s="90">
        <v>1.0465116279069799</v>
      </c>
      <c r="K111" s="90"/>
      <c r="L111" s="89">
        <v>9</v>
      </c>
      <c r="M111" s="90">
        <v>0.58479532163742698</v>
      </c>
      <c r="N111" s="90"/>
      <c r="O111" s="89">
        <v>18</v>
      </c>
      <c r="P111" s="90">
        <v>0.62262193012798295</v>
      </c>
      <c r="Q111" s="90"/>
      <c r="R111" s="89">
        <v>18</v>
      </c>
      <c r="S111" s="90">
        <v>0.795053003533569</v>
      </c>
      <c r="T111" s="90"/>
      <c r="U111" s="89">
        <v>23</v>
      </c>
      <c r="V111" s="90">
        <v>0.94262295081967196</v>
      </c>
      <c r="W111" s="90"/>
      <c r="X111" s="89">
        <v>17</v>
      </c>
      <c r="Y111" s="90">
        <v>0.69331158238172896</v>
      </c>
      <c r="Z111" s="90"/>
      <c r="AA111" s="95">
        <v>13</v>
      </c>
      <c r="AB111" s="96">
        <v>0.46897546897546899</v>
      </c>
      <c r="AC111" s="96"/>
      <c r="AD111" s="95">
        <v>16</v>
      </c>
      <c r="AE111" s="96">
        <v>1.06100795755968</v>
      </c>
      <c r="AF111" s="96"/>
      <c r="AG111" s="95">
        <v>10</v>
      </c>
      <c r="AH111" s="96">
        <v>0.68446269678302496</v>
      </c>
      <c r="AI111" s="96"/>
      <c r="AJ111" s="95">
        <v>16</v>
      </c>
      <c r="AK111" s="96">
        <v>0.67114093959731502</v>
      </c>
      <c r="AL111" s="96"/>
      <c r="AM111" s="95">
        <v>43</v>
      </c>
      <c r="AN111" s="96">
        <v>1.04622871046229</v>
      </c>
      <c r="AO111" s="96"/>
      <c r="AP111" s="95">
        <v>22</v>
      </c>
      <c r="AQ111" s="96">
        <v>0.80116533139111401</v>
      </c>
      <c r="AR111" s="96"/>
      <c r="AS111" s="95">
        <v>46</v>
      </c>
      <c r="AT111" s="96">
        <v>1.1271747120803699</v>
      </c>
      <c r="AU111" s="96"/>
      <c r="AV111" s="95">
        <v>100</v>
      </c>
      <c r="AW111" s="96">
        <v>1.04090767148954</v>
      </c>
      <c r="AX111" s="96"/>
      <c r="AY111" s="95">
        <v>80</v>
      </c>
      <c r="AZ111" s="96">
        <v>1.1084938340030499</v>
      </c>
      <c r="BA111" s="96"/>
    </row>
    <row r="112" spans="1:53" s="38" customFormat="1" x14ac:dyDescent="0.3">
      <c r="A112" s="110"/>
      <c r="B112" s="88" t="s">
        <v>5</v>
      </c>
      <c r="C112" s="89">
        <v>415</v>
      </c>
      <c r="D112" s="90">
        <v>0.78711782110613804</v>
      </c>
      <c r="E112" s="90"/>
      <c r="F112" s="89">
        <v>13</v>
      </c>
      <c r="G112" s="90">
        <v>0.34750066827051601</v>
      </c>
      <c r="H112" s="90"/>
      <c r="I112" s="89">
        <v>9</v>
      </c>
      <c r="J112" s="90">
        <v>0.54380664652568</v>
      </c>
      <c r="K112" s="90"/>
      <c r="L112" s="89">
        <v>6</v>
      </c>
      <c r="M112" s="90">
        <v>0.41637751561415698</v>
      </c>
      <c r="N112" s="90"/>
      <c r="O112" s="89">
        <v>12</v>
      </c>
      <c r="P112" s="90">
        <v>0.43087971274685799</v>
      </c>
      <c r="Q112" s="90"/>
      <c r="R112" s="89">
        <v>10</v>
      </c>
      <c r="S112" s="90">
        <v>0.49701789264413498</v>
      </c>
      <c r="T112" s="90"/>
      <c r="U112" s="89">
        <v>19</v>
      </c>
      <c r="V112" s="90">
        <v>0.84033613445378197</v>
      </c>
      <c r="W112" s="90"/>
      <c r="X112" s="89">
        <v>17</v>
      </c>
      <c r="Y112" s="90">
        <v>0.74922873512560595</v>
      </c>
      <c r="Z112" s="90"/>
      <c r="AA112" s="95">
        <v>13</v>
      </c>
      <c r="AB112" s="96">
        <v>0.50603347606072402</v>
      </c>
      <c r="AC112" s="96"/>
      <c r="AD112" s="95">
        <v>7</v>
      </c>
      <c r="AE112" s="96">
        <v>0.46979865771812102</v>
      </c>
      <c r="AF112" s="96"/>
      <c r="AG112" s="95">
        <v>5</v>
      </c>
      <c r="AH112" s="96">
        <v>0.276395798783858</v>
      </c>
      <c r="AI112" s="96"/>
      <c r="AJ112" s="95">
        <v>23</v>
      </c>
      <c r="AK112" s="96">
        <v>0.970873786407767</v>
      </c>
      <c r="AL112" s="96"/>
      <c r="AM112" s="95">
        <v>29</v>
      </c>
      <c r="AN112" s="96">
        <v>0.68687825675035497</v>
      </c>
      <c r="AO112" s="96"/>
      <c r="AP112" s="95">
        <v>16</v>
      </c>
      <c r="AQ112" s="96">
        <v>0.58629534628068902</v>
      </c>
      <c r="AR112" s="96"/>
      <c r="AS112" s="95">
        <v>23</v>
      </c>
      <c r="AT112" s="96">
        <v>0.57199701566774397</v>
      </c>
      <c r="AU112" s="96"/>
      <c r="AV112" s="95">
        <v>111</v>
      </c>
      <c r="AW112" s="96">
        <v>1.11099989990992</v>
      </c>
      <c r="AX112" s="96"/>
      <c r="AY112" s="95">
        <v>102</v>
      </c>
      <c r="AZ112" s="96">
        <v>1.38586956521739</v>
      </c>
      <c r="BA112" s="96"/>
    </row>
    <row r="113" spans="1:53" s="38" customFormat="1" x14ac:dyDescent="0.3">
      <c r="A113" s="122" t="s">
        <v>158</v>
      </c>
      <c r="B113" s="88" t="s">
        <v>3</v>
      </c>
      <c r="C113" s="89">
        <v>906</v>
      </c>
      <c r="D113" s="90">
        <v>0.85679430316900396</v>
      </c>
      <c r="E113" s="90">
        <v>111.188811188811</v>
      </c>
      <c r="F113" s="89">
        <v>54</v>
      </c>
      <c r="G113" s="90">
        <v>0.71353065539112104</v>
      </c>
      <c r="H113" s="90">
        <v>200</v>
      </c>
      <c r="I113" s="89">
        <v>24</v>
      </c>
      <c r="J113" s="90">
        <v>0.71111111111111103</v>
      </c>
      <c r="K113" s="90">
        <v>84.615384615384599</v>
      </c>
      <c r="L113" s="89">
        <v>18</v>
      </c>
      <c r="M113" s="90">
        <v>0.60402684563758402</v>
      </c>
      <c r="N113" s="90">
        <v>125</v>
      </c>
      <c r="O113" s="89">
        <v>40</v>
      </c>
      <c r="P113" s="90">
        <v>0.70472163495419304</v>
      </c>
      <c r="Q113" s="90">
        <v>122.222222222222</v>
      </c>
      <c r="R113" s="89">
        <v>20</v>
      </c>
      <c r="S113" s="90">
        <v>0.46772684752104798</v>
      </c>
      <c r="T113" s="90">
        <v>66.6666666666667</v>
      </c>
      <c r="U113" s="89">
        <v>28</v>
      </c>
      <c r="V113" s="90">
        <v>0.59561795362688796</v>
      </c>
      <c r="W113" s="90">
        <v>64.705882352941202</v>
      </c>
      <c r="X113" s="89">
        <v>25</v>
      </c>
      <c r="Y113" s="90">
        <v>0.52954882440161</v>
      </c>
      <c r="Z113" s="90">
        <v>212.5</v>
      </c>
      <c r="AA113" s="95">
        <v>30</v>
      </c>
      <c r="AB113" s="96">
        <v>0.561692566935031</v>
      </c>
      <c r="AC113" s="96">
        <v>114.28571428571399</v>
      </c>
      <c r="AD113" s="95">
        <v>14</v>
      </c>
      <c r="AE113" s="96">
        <v>0.46697798532354901</v>
      </c>
      <c r="AF113" s="96">
        <v>600</v>
      </c>
      <c r="AG113" s="95">
        <v>22</v>
      </c>
      <c r="AH113" s="96">
        <v>0.672782874617737</v>
      </c>
      <c r="AI113" s="96">
        <v>100</v>
      </c>
      <c r="AJ113" s="95">
        <v>35</v>
      </c>
      <c r="AK113" s="96">
        <v>0.73637702503681901</v>
      </c>
      <c r="AL113" s="96">
        <v>250</v>
      </c>
      <c r="AM113" s="95">
        <v>76</v>
      </c>
      <c r="AN113" s="96">
        <v>0.91214594335093602</v>
      </c>
      <c r="AO113" s="96">
        <v>204</v>
      </c>
      <c r="AP113" s="95">
        <v>47</v>
      </c>
      <c r="AQ113" s="96">
        <v>0.85844748858447495</v>
      </c>
      <c r="AR113" s="96">
        <v>123.80952380952399</v>
      </c>
      <c r="AS113" s="95">
        <v>61</v>
      </c>
      <c r="AT113" s="96">
        <v>0.75290051839052097</v>
      </c>
      <c r="AU113" s="96">
        <v>103.333333333333</v>
      </c>
      <c r="AV113" s="95">
        <v>222</v>
      </c>
      <c r="AW113" s="96">
        <v>1.13276864986223</v>
      </c>
      <c r="AX113" s="96">
        <v>91.379310344827601</v>
      </c>
      <c r="AY113" s="95">
        <v>190</v>
      </c>
      <c r="AZ113" s="96">
        <v>1.30342320093298</v>
      </c>
      <c r="BA113" s="96">
        <v>79.245283018867894</v>
      </c>
    </row>
    <row r="114" spans="1:53" s="38" customFormat="1" x14ac:dyDescent="0.3">
      <c r="A114" s="123"/>
      <c r="B114" s="88" t="s">
        <v>4</v>
      </c>
      <c r="C114" s="89">
        <v>477</v>
      </c>
      <c r="D114" s="90">
        <v>0.89967747411305399</v>
      </c>
      <c r="E114" s="90"/>
      <c r="F114" s="89">
        <v>36</v>
      </c>
      <c r="G114" s="90">
        <v>0.94068460935458598</v>
      </c>
      <c r="H114" s="90"/>
      <c r="I114" s="89">
        <v>11</v>
      </c>
      <c r="J114" s="90">
        <v>0.63953488372093004</v>
      </c>
      <c r="K114" s="90"/>
      <c r="L114" s="89">
        <v>10</v>
      </c>
      <c r="M114" s="90">
        <v>0.64977257959714096</v>
      </c>
      <c r="N114" s="90"/>
      <c r="O114" s="89">
        <v>22</v>
      </c>
      <c r="P114" s="90">
        <v>0.76098235904531297</v>
      </c>
      <c r="Q114" s="90"/>
      <c r="R114" s="89">
        <v>8</v>
      </c>
      <c r="S114" s="90">
        <v>0.35335689045936403</v>
      </c>
      <c r="T114" s="90"/>
      <c r="U114" s="89">
        <v>11</v>
      </c>
      <c r="V114" s="90">
        <v>0.45081967213114799</v>
      </c>
      <c r="W114" s="90"/>
      <c r="X114" s="89">
        <v>17</v>
      </c>
      <c r="Y114" s="90">
        <v>0.69331158238172896</v>
      </c>
      <c r="Z114" s="90"/>
      <c r="AA114" s="95">
        <v>16</v>
      </c>
      <c r="AB114" s="96">
        <v>0.57720057720057705</v>
      </c>
      <c r="AC114" s="96"/>
      <c r="AD114" s="95">
        <v>12</v>
      </c>
      <c r="AE114" s="96">
        <v>0.79575596816976102</v>
      </c>
      <c r="AF114" s="96"/>
      <c r="AG114" s="95">
        <v>11</v>
      </c>
      <c r="AH114" s="96">
        <v>0.75290896646132799</v>
      </c>
      <c r="AI114" s="96"/>
      <c r="AJ114" s="95">
        <v>25</v>
      </c>
      <c r="AK114" s="96">
        <v>1.0486577181208101</v>
      </c>
      <c r="AL114" s="96"/>
      <c r="AM114" s="95">
        <v>51</v>
      </c>
      <c r="AN114" s="96">
        <v>1.2408759124087601</v>
      </c>
      <c r="AO114" s="96"/>
      <c r="AP114" s="95">
        <v>26</v>
      </c>
      <c r="AQ114" s="96">
        <v>0.94683175528040797</v>
      </c>
      <c r="AR114" s="96"/>
      <c r="AS114" s="95">
        <v>31</v>
      </c>
      <c r="AT114" s="96">
        <v>0.75961774074981603</v>
      </c>
      <c r="AU114" s="96"/>
      <c r="AV114" s="95">
        <v>106</v>
      </c>
      <c r="AW114" s="96">
        <v>1.10336213177891</v>
      </c>
      <c r="AX114" s="96"/>
      <c r="AY114" s="95">
        <v>84</v>
      </c>
      <c r="AZ114" s="96">
        <v>1.1639185257032001</v>
      </c>
      <c r="BA114" s="96"/>
    </row>
    <row r="115" spans="1:53" s="38" customFormat="1" x14ac:dyDescent="0.3">
      <c r="A115" s="110"/>
      <c r="B115" s="88" t="s">
        <v>5</v>
      </c>
      <c r="C115" s="89">
        <v>429</v>
      </c>
      <c r="D115" s="90">
        <v>0.81367119338441696</v>
      </c>
      <c r="E115" s="90"/>
      <c r="F115" s="89">
        <v>18</v>
      </c>
      <c r="G115" s="90">
        <v>0.481154771451484</v>
      </c>
      <c r="H115" s="90"/>
      <c r="I115" s="89">
        <v>13</v>
      </c>
      <c r="J115" s="90">
        <v>0.78549848942598199</v>
      </c>
      <c r="K115" s="90"/>
      <c r="L115" s="89">
        <v>8</v>
      </c>
      <c r="M115" s="90">
        <v>0.55517002081887601</v>
      </c>
      <c r="N115" s="90"/>
      <c r="O115" s="89">
        <v>18</v>
      </c>
      <c r="P115" s="90">
        <v>0.64631956912028699</v>
      </c>
      <c r="Q115" s="90"/>
      <c r="R115" s="89">
        <v>12</v>
      </c>
      <c r="S115" s="90">
        <v>0.59642147117296196</v>
      </c>
      <c r="T115" s="90"/>
      <c r="U115" s="89">
        <v>17</v>
      </c>
      <c r="V115" s="90">
        <v>0.75187969924812004</v>
      </c>
      <c r="W115" s="90"/>
      <c r="X115" s="89">
        <v>8</v>
      </c>
      <c r="Y115" s="90">
        <v>0.352578228294403</v>
      </c>
      <c r="Z115" s="90"/>
      <c r="AA115" s="95">
        <v>14</v>
      </c>
      <c r="AB115" s="96">
        <v>0.54495912806539504</v>
      </c>
      <c r="AC115" s="96"/>
      <c r="AD115" s="95">
        <v>2</v>
      </c>
      <c r="AE115" s="96">
        <v>0.134228187919463</v>
      </c>
      <c r="AF115" s="96"/>
      <c r="AG115" s="95">
        <v>11</v>
      </c>
      <c r="AH115" s="96">
        <v>0.60807075732448901</v>
      </c>
      <c r="AI115" s="96"/>
      <c r="AJ115" s="95">
        <v>10</v>
      </c>
      <c r="AK115" s="96">
        <v>0.42211903756859398</v>
      </c>
      <c r="AL115" s="96"/>
      <c r="AM115" s="95">
        <v>25</v>
      </c>
      <c r="AN115" s="96">
        <v>0.592136428233065</v>
      </c>
      <c r="AO115" s="96"/>
      <c r="AP115" s="95">
        <v>21</v>
      </c>
      <c r="AQ115" s="96">
        <v>0.76951264199340397</v>
      </c>
      <c r="AR115" s="96"/>
      <c r="AS115" s="95">
        <v>30</v>
      </c>
      <c r="AT115" s="96">
        <v>0.74608306391444901</v>
      </c>
      <c r="AU115" s="96"/>
      <c r="AV115" s="95">
        <v>116</v>
      </c>
      <c r="AW115" s="96">
        <v>1.1610449404464001</v>
      </c>
      <c r="AX115" s="96"/>
      <c r="AY115" s="95">
        <v>106</v>
      </c>
      <c r="AZ115" s="96">
        <v>1.4402173913043499</v>
      </c>
      <c r="BA115" s="96"/>
    </row>
    <row r="116" spans="1:53" s="38" customFormat="1" x14ac:dyDescent="0.3">
      <c r="A116" s="122" t="s">
        <v>157</v>
      </c>
      <c r="B116" s="88" t="s">
        <v>3</v>
      </c>
      <c r="C116" s="89">
        <v>918</v>
      </c>
      <c r="D116" s="90">
        <v>0.86814257208515</v>
      </c>
      <c r="E116" s="90">
        <v>111.520737327189</v>
      </c>
      <c r="F116" s="89">
        <v>38</v>
      </c>
      <c r="G116" s="90">
        <v>0.50211416490486305</v>
      </c>
      <c r="H116" s="90">
        <v>171.42857142857099</v>
      </c>
      <c r="I116" s="89">
        <v>21</v>
      </c>
      <c r="J116" s="90">
        <v>0.62222222222222201</v>
      </c>
      <c r="K116" s="90">
        <v>90.909090909090907</v>
      </c>
      <c r="L116" s="89">
        <v>23</v>
      </c>
      <c r="M116" s="90">
        <v>0.77181208053691297</v>
      </c>
      <c r="N116" s="90">
        <v>155.555555555556</v>
      </c>
      <c r="O116" s="89">
        <v>29</v>
      </c>
      <c r="P116" s="90">
        <v>0.51092318534179004</v>
      </c>
      <c r="Q116" s="90">
        <v>107.142857142857</v>
      </c>
      <c r="R116" s="89">
        <v>24</v>
      </c>
      <c r="S116" s="90">
        <v>0.56127221702525698</v>
      </c>
      <c r="T116" s="90">
        <v>140</v>
      </c>
      <c r="U116" s="89">
        <v>34</v>
      </c>
      <c r="V116" s="90">
        <v>0.72325037226122102</v>
      </c>
      <c r="W116" s="90">
        <v>126.666666666667</v>
      </c>
      <c r="X116" s="89">
        <v>31</v>
      </c>
      <c r="Y116" s="90">
        <v>0.65664054225799595</v>
      </c>
      <c r="Z116" s="90">
        <v>121.428571428571</v>
      </c>
      <c r="AA116" s="95">
        <v>30</v>
      </c>
      <c r="AB116" s="96">
        <v>0.561692566935031</v>
      </c>
      <c r="AC116" s="96">
        <v>130.769230769231</v>
      </c>
      <c r="AD116" s="95">
        <v>11</v>
      </c>
      <c r="AE116" s="96">
        <v>0.36691127418278902</v>
      </c>
      <c r="AF116" s="96">
        <v>175</v>
      </c>
      <c r="AG116" s="95">
        <v>17</v>
      </c>
      <c r="AH116" s="96">
        <v>0.51987767584097899</v>
      </c>
      <c r="AI116" s="96">
        <v>88.8888888888889</v>
      </c>
      <c r="AJ116" s="95">
        <v>33</v>
      </c>
      <c r="AK116" s="96">
        <v>0.69429833789185802</v>
      </c>
      <c r="AL116" s="96">
        <v>106.25</v>
      </c>
      <c r="AM116" s="95">
        <v>80</v>
      </c>
      <c r="AN116" s="96">
        <v>0.96015362457993303</v>
      </c>
      <c r="AO116" s="96">
        <v>116.216216216216</v>
      </c>
      <c r="AP116" s="95">
        <v>53</v>
      </c>
      <c r="AQ116" s="96">
        <v>0.96803652968036502</v>
      </c>
      <c r="AR116" s="96">
        <v>112</v>
      </c>
      <c r="AS116" s="95">
        <v>59</v>
      </c>
      <c r="AT116" s="96">
        <v>0.72821525549247101</v>
      </c>
      <c r="AU116" s="96">
        <v>110.71428571428601</v>
      </c>
      <c r="AV116" s="95">
        <v>242</v>
      </c>
      <c r="AW116" s="96">
        <v>1.23481987957955</v>
      </c>
      <c r="AX116" s="96">
        <v>110.434782608696</v>
      </c>
      <c r="AY116" s="95">
        <v>193</v>
      </c>
      <c r="AZ116" s="96">
        <v>1.3240035672635</v>
      </c>
      <c r="BA116" s="96">
        <v>93</v>
      </c>
    </row>
    <row r="117" spans="1:53" s="38" customFormat="1" x14ac:dyDescent="0.3">
      <c r="A117" s="123"/>
      <c r="B117" s="88" t="s">
        <v>4</v>
      </c>
      <c r="C117" s="89">
        <v>484</v>
      </c>
      <c r="D117" s="90">
        <v>0.91288028819857003</v>
      </c>
      <c r="E117" s="90"/>
      <c r="F117" s="89">
        <v>24</v>
      </c>
      <c r="G117" s="90">
        <v>0.62712307290305702</v>
      </c>
      <c r="H117" s="90"/>
      <c r="I117" s="89">
        <v>10</v>
      </c>
      <c r="J117" s="90">
        <v>0.581395348837209</v>
      </c>
      <c r="K117" s="90"/>
      <c r="L117" s="89">
        <v>14</v>
      </c>
      <c r="M117" s="90">
        <v>0.90968161143599702</v>
      </c>
      <c r="N117" s="90"/>
      <c r="O117" s="89">
        <v>15</v>
      </c>
      <c r="P117" s="90">
        <v>0.51885160843998601</v>
      </c>
      <c r="Q117" s="90"/>
      <c r="R117" s="89">
        <v>14</v>
      </c>
      <c r="S117" s="90">
        <v>0.61837455830388699</v>
      </c>
      <c r="T117" s="90"/>
      <c r="U117" s="89">
        <v>19</v>
      </c>
      <c r="V117" s="90">
        <v>0.77868852459016402</v>
      </c>
      <c r="W117" s="90"/>
      <c r="X117" s="89">
        <v>17</v>
      </c>
      <c r="Y117" s="90">
        <v>0.69331158238172896</v>
      </c>
      <c r="Z117" s="90"/>
      <c r="AA117" s="95">
        <v>17</v>
      </c>
      <c r="AB117" s="96">
        <v>0.61327561327561297</v>
      </c>
      <c r="AC117" s="96"/>
      <c r="AD117" s="95">
        <v>7</v>
      </c>
      <c r="AE117" s="96">
        <v>0.46419098143236098</v>
      </c>
      <c r="AF117" s="96"/>
      <c r="AG117" s="95">
        <v>8</v>
      </c>
      <c r="AH117" s="96">
        <v>0.54757015742642001</v>
      </c>
      <c r="AI117" s="96"/>
      <c r="AJ117" s="95">
        <v>17</v>
      </c>
      <c r="AK117" s="96">
        <v>0.71308724832214798</v>
      </c>
      <c r="AL117" s="96"/>
      <c r="AM117" s="95">
        <v>43</v>
      </c>
      <c r="AN117" s="96">
        <v>1.04622871046229</v>
      </c>
      <c r="AO117" s="96"/>
      <c r="AP117" s="95">
        <v>28</v>
      </c>
      <c r="AQ117" s="96">
        <v>1.01966496722505</v>
      </c>
      <c r="AR117" s="96"/>
      <c r="AS117" s="95">
        <v>31</v>
      </c>
      <c r="AT117" s="96">
        <v>0.75961774074981603</v>
      </c>
      <c r="AU117" s="96"/>
      <c r="AV117" s="95">
        <v>127</v>
      </c>
      <c r="AW117" s="96">
        <v>1.3219527427917099</v>
      </c>
      <c r="AX117" s="96"/>
      <c r="AY117" s="95">
        <v>93</v>
      </c>
      <c r="AZ117" s="96">
        <v>1.28862408202854</v>
      </c>
      <c r="BA117" s="96"/>
    </row>
    <row r="118" spans="1:53" s="38" customFormat="1" x14ac:dyDescent="0.3">
      <c r="A118" s="110"/>
      <c r="B118" s="88" t="s">
        <v>5</v>
      </c>
      <c r="C118" s="89">
        <v>434</v>
      </c>
      <c r="D118" s="90">
        <v>0.82315454062666005</v>
      </c>
      <c r="E118" s="90"/>
      <c r="F118" s="89">
        <v>14</v>
      </c>
      <c r="G118" s="90">
        <v>0.37423148890670899</v>
      </c>
      <c r="H118" s="90"/>
      <c r="I118" s="89">
        <v>11</v>
      </c>
      <c r="J118" s="90">
        <v>0.66465256797583105</v>
      </c>
      <c r="K118" s="90"/>
      <c r="L118" s="89">
        <v>9</v>
      </c>
      <c r="M118" s="90">
        <v>0.62456627342123505</v>
      </c>
      <c r="N118" s="90"/>
      <c r="O118" s="89">
        <v>14</v>
      </c>
      <c r="P118" s="90">
        <v>0.50269299820466795</v>
      </c>
      <c r="Q118" s="90"/>
      <c r="R118" s="89">
        <v>10</v>
      </c>
      <c r="S118" s="90">
        <v>0.49701789264413498</v>
      </c>
      <c r="T118" s="90"/>
      <c r="U118" s="89">
        <v>15</v>
      </c>
      <c r="V118" s="90">
        <v>0.66342326404245899</v>
      </c>
      <c r="W118" s="90"/>
      <c r="X118" s="89">
        <v>14</v>
      </c>
      <c r="Y118" s="90">
        <v>0.61701189951520496</v>
      </c>
      <c r="Z118" s="90"/>
      <c r="AA118" s="95">
        <v>13</v>
      </c>
      <c r="AB118" s="96">
        <v>0.50603347606072402</v>
      </c>
      <c r="AC118" s="96"/>
      <c r="AD118" s="95">
        <v>4</v>
      </c>
      <c r="AE118" s="96">
        <v>0.26845637583892601</v>
      </c>
      <c r="AF118" s="96"/>
      <c r="AG118" s="95">
        <v>9</v>
      </c>
      <c r="AH118" s="96">
        <v>0.49751243781094501</v>
      </c>
      <c r="AI118" s="96"/>
      <c r="AJ118" s="95">
        <v>16</v>
      </c>
      <c r="AK118" s="96">
        <v>0.67539046010975101</v>
      </c>
      <c r="AL118" s="96"/>
      <c r="AM118" s="95">
        <v>37</v>
      </c>
      <c r="AN118" s="96">
        <v>0.876361913784936</v>
      </c>
      <c r="AO118" s="96"/>
      <c r="AP118" s="95">
        <v>25</v>
      </c>
      <c r="AQ118" s="96">
        <v>0.91608647856357595</v>
      </c>
      <c r="AR118" s="96"/>
      <c r="AS118" s="95">
        <v>28</v>
      </c>
      <c r="AT118" s="96">
        <v>0.69634419298681904</v>
      </c>
      <c r="AU118" s="96"/>
      <c r="AV118" s="95">
        <v>115</v>
      </c>
      <c r="AW118" s="96">
        <v>1.1510359323391099</v>
      </c>
      <c r="AX118" s="96"/>
      <c r="AY118" s="95">
        <v>100</v>
      </c>
      <c r="AZ118" s="96">
        <v>1.35869565217391</v>
      </c>
      <c r="BA118" s="96"/>
    </row>
    <row r="119" spans="1:53" s="38" customFormat="1" x14ac:dyDescent="0.3">
      <c r="A119" s="122" t="s">
        <v>156</v>
      </c>
      <c r="B119" s="88" t="s">
        <v>3</v>
      </c>
      <c r="C119" s="89">
        <v>961</v>
      </c>
      <c r="D119" s="90">
        <v>0.90880720236800505</v>
      </c>
      <c r="E119" s="90">
        <v>117.420814479638</v>
      </c>
      <c r="F119" s="89">
        <v>46</v>
      </c>
      <c r="G119" s="90">
        <v>0.60782241014799199</v>
      </c>
      <c r="H119" s="90">
        <v>119.04761904761899</v>
      </c>
      <c r="I119" s="89">
        <v>17</v>
      </c>
      <c r="J119" s="90">
        <v>0.50370370370370399</v>
      </c>
      <c r="K119" s="90">
        <v>88.8888888888889</v>
      </c>
      <c r="L119" s="89">
        <v>20</v>
      </c>
      <c r="M119" s="90">
        <v>0.67114093959731502</v>
      </c>
      <c r="N119" s="90">
        <v>150</v>
      </c>
      <c r="O119" s="89">
        <v>31</v>
      </c>
      <c r="P119" s="90">
        <v>0.54615926708950002</v>
      </c>
      <c r="Q119" s="90">
        <v>82.352941176470594</v>
      </c>
      <c r="R119" s="89">
        <v>25</v>
      </c>
      <c r="S119" s="90">
        <v>0.58465855940130995</v>
      </c>
      <c r="T119" s="90">
        <v>177.777777777778</v>
      </c>
      <c r="U119" s="89">
        <v>44</v>
      </c>
      <c r="V119" s="90">
        <v>0.93597106998511004</v>
      </c>
      <c r="W119" s="90">
        <v>120</v>
      </c>
      <c r="X119" s="89">
        <v>34</v>
      </c>
      <c r="Y119" s="90">
        <v>0.72018640118618904</v>
      </c>
      <c r="Z119" s="90">
        <v>161.538461538462</v>
      </c>
      <c r="AA119" s="95">
        <v>31</v>
      </c>
      <c r="AB119" s="96">
        <v>0.58041565249953198</v>
      </c>
      <c r="AC119" s="96">
        <v>342.857142857143</v>
      </c>
      <c r="AD119" s="95">
        <v>9</v>
      </c>
      <c r="AE119" s="96">
        <v>0.30020013342228202</v>
      </c>
      <c r="AF119" s="96">
        <v>125</v>
      </c>
      <c r="AG119" s="95">
        <v>21</v>
      </c>
      <c r="AH119" s="96">
        <v>0.64220183486238502</v>
      </c>
      <c r="AI119" s="96">
        <v>110</v>
      </c>
      <c r="AJ119" s="95">
        <v>33</v>
      </c>
      <c r="AK119" s="96">
        <v>0.69429833789185802</v>
      </c>
      <c r="AL119" s="96">
        <v>120</v>
      </c>
      <c r="AM119" s="95">
        <v>87</v>
      </c>
      <c r="AN119" s="96">
        <v>1.0441670667306799</v>
      </c>
      <c r="AO119" s="96">
        <v>123.07692307692299</v>
      </c>
      <c r="AP119" s="95">
        <v>55</v>
      </c>
      <c r="AQ119" s="96">
        <v>1.00456621004566</v>
      </c>
      <c r="AR119" s="96">
        <v>103.70370370370399</v>
      </c>
      <c r="AS119" s="95">
        <v>72</v>
      </c>
      <c r="AT119" s="96">
        <v>0.88866946432979499</v>
      </c>
      <c r="AU119" s="96">
        <v>148.27586206896601</v>
      </c>
      <c r="AV119" s="95">
        <v>214</v>
      </c>
      <c r="AW119" s="96">
        <v>1.0919481579753001</v>
      </c>
      <c r="AX119" s="96">
        <v>105.769230769231</v>
      </c>
      <c r="AY119" s="95">
        <v>222</v>
      </c>
      <c r="AZ119" s="96">
        <v>1.52294710845853</v>
      </c>
      <c r="BA119" s="96">
        <v>101.818181818182</v>
      </c>
    </row>
    <row r="120" spans="1:53" s="38" customFormat="1" x14ac:dyDescent="0.3">
      <c r="A120" s="123"/>
      <c r="B120" s="88" t="s">
        <v>4</v>
      </c>
      <c r="C120" s="89">
        <v>519</v>
      </c>
      <c r="D120" s="90">
        <v>0.97889435862615304</v>
      </c>
      <c r="E120" s="90"/>
      <c r="F120" s="89">
        <v>25</v>
      </c>
      <c r="G120" s="90">
        <v>0.65325320094068495</v>
      </c>
      <c r="H120" s="90"/>
      <c r="I120" s="89">
        <v>8</v>
      </c>
      <c r="J120" s="90">
        <v>0.46511627906976699</v>
      </c>
      <c r="K120" s="90"/>
      <c r="L120" s="89">
        <v>12</v>
      </c>
      <c r="M120" s="90">
        <v>0.77972709551656905</v>
      </c>
      <c r="N120" s="90"/>
      <c r="O120" s="89">
        <v>14</v>
      </c>
      <c r="P120" s="90">
        <v>0.48426150121065398</v>
      </c>
      <c r="Q120" s="90"/>
      <c r="R120" s="89">
        <v>16</v>
      </c>
      <c r="S120" s="90">
        <v>0.70671378091872805</v>
      </c>
      <c r="T120" s="90"/>
      <c r="U120" s="89">
        <v>24</v>
      </c>
      <c r="V120" s="90">
        <v>0.98360655737704905</v>
      </c>
      <c r="W120" s="90"/>
      <c r="X120" s="89">
        <v>21</v>
      </c>
      <c r="Y120" s="90">
        <v>0.85644371941272401</v>
      </c>
      <c r="Z120" s="90"/>
      <c r="AA120" s="95">
        <v>24</v>
      </c>
      <c r="AB120" s="96">
        <v>0.86580086580086602</v>
      </c>
      <c r="AC120" s="96"/>
      <c r="AD120" s="95">
        <v>5</v>
      </c>
      <c r="AE120" s="96">
        <v>0.33156498673740098</v>
      </c>
      <c r="AF120" s="96"/>
      <c r="AG120" s="95">
        <v>11</v>
      </c>
      <c r="AH120" s="96">
        <v>0.75290896646132799</v>
      </c>
      <c r="AI120" s="96"/>
      <c r="AJ120" s="95">
        <v>18</v>
      </c>
      <c r="AK120" s="96">
        <v>0.75503355704698005</v>
      </c>
      <c r="AL120" s="96"/>
      <c r="AM120" s="95">
        <v>48</v>
      </c>
      <c r="AN120" s="96">
        <v>1.16788321167883</v>
      </c>
      <c r="AO120" s="96"/>
      <c r="AP120" s="95">
        <v>28</v>
      </c>
      <c r="AQ120" s="96">
        <v>1.01966496722505</v>
      </c>
      <c r="AR120" s="96"/>
      <c r="AS120" s="95">
        <v>43</v>
      </c>
      <c r="AT120" s="96">
        <v>1.05366331781426</v>
      </c>
      <c r="AU120" s="96"/>
      <c r="AV120" s="95">
        <v>110</v>
      </c>
      <c r="AW120" s="96">
        <v>1.1449984386384899</v>
      </c>
      <c r="AX120" s="96"/>
      <c r="AY120" s="95">
        <v>112</v>
      </c>
      <c r="AZ120" s="96">
        <v>1.55189136760427</v>
      </c>
      <c r="BA120" s="96"/>
    </row>
    <row r="121" spans="1:53" s="38" customFormat="1" x14ac:dyDescent="0.3">
      <c r="A121" s="110"/>
      <c r="B121" s="88" t="s">
        <v>5</v>
      </c>
      <c r="C121" s="89">
        <v>442</v>
      </c>
      <c r="D121" s="90">
        <v>0.83832789621424797</v>
      </c>
      <c r="E121" s="90"/>
      <c r="F121" s="89">
        <v>21</v>
      </c>
      <c r="G121" s="90">
        <v>0.56134723336006398</v>
      </c>
      <c r="H121" s="90"/>
      <c r="I121" s="89">
        <v>9</v>
      </c>
      <c r="J121" s="90">
        <v>0.54380664652568</v>
      </c>
      <c r="K121" s="90"/>
      <c r="L121" s="89">
        <v>8</v>
      </c>
      <c r="M121" s="90">
        <v>0.55517002081887601</v>
      </c>
      <c r="N121" s="90"/>
      <c r="O121" s="89">
        <v>17</v>
      </c>
      <c r="P121" s="90">
        <v>0.610412926391382</v>
      </c>
      <c r="Q121" s="90"/>
      <c r="R121" s="89">
        <v>9</v>
      </c>
      <c r="S121" s="90">
        <v>0.447316103379722</v>
      </c>
      <c r="T121" s="90"/>
      <c r="U121" s="89">
        <v>20</v>
      </c>
      <c r="V121" s="90">
        <v>0.88456435205661199</v>
      </c>
      <c r="W121" s="90"/>
      <c r="X121" s="89">
        <v>13</v>
      </c>
      <c r="Y121" s="90">
        <v>0.57293962097840501</v>
      </c>
      <c r="Z121" s="90"/>
      <c r="AA121" s="95">
        <v>7</v>
      </c>
      <c r="AB121" s="96">
        <v>0.27247956403269802</v>
      </c>
      <c r="AC121" s="96"/>
      <c r="AD121" s="95">
        <v>4</v>
      </c>
      <c r="AE121" s="96">
        <v>0.26845637583892601</v>
      </c>
      <c r="AF121" s="96"/>
      <c r="AG121" s="95">
        <v>10</v>
      </c>
      <c r="AH121" s="96">
        <v>0.55279159756771701</v>
      </c>
      <c r="AI121" s="96"/>
      <c r="AJ121" s="95">
        <v>15</v>
      </c>
      <c r="AK121" s="96">
        <v>0.633178556352892</v>
      </c>
      <c r="AL121" s="96"/>
      <c r="AM121" s="95">
        <v>39</v>
      </c>
      <c r="AN121" s="96">
        <v>0.92373282804358103</v>
      </c>
      <c r="AO121" s="96"/>
      <c r="AP121" s="95">
        <v>27</v>
      </c>
      <c r="AQ121" s="96">
        <v>0.98937339684866299</v>
      </c>
      <c r="AR121" s="96"/>
      <c r="AS121" s="95">
        <v>29</v>
      </c>
      <c r="AT121" s="96">
        <v>0.72121362845063397</v>
      </c>
      <c r="AU121" s="96"/>
      <c r="AV121" s="95">
        <v>104</v>
      </c>
      <c r="AW121" s="96">
        <v>1.0409368431588399</v>
      </c>
      <c r="AX121" s="96"/>
      <c r="AY121" s="95">
        <v>110</v>
      </c>
      <c r="AZ121" s="96">
        <v>1.4945652173913</v>
      </c>
      <c r="BA121" s="96"/>
    </row>
    <row r="122" spans="1:53" s="38" customFormat="1" x14ac:dyDescent="0.3">
      <c r="A122" s="122" t="s">
        <v>155</v>
      </c>
      <c r="B122" s="88" t="s">
        <v>3</v>
      </c>
      <c r="C122" s="89">
        <v>1103</v>
      </c>
      <c r="D122" s="90">
        <v>1.04309505120906</v>
      </c>
      <c r="E122" s="90">
        <v>113.346228239845</v>
      </c>
      <c r="F122" s="89">
        <v>61</v>
      </c>
      <c r="G122" s="90">
        <v>0.80602536997885799</v>
      </c>
      <c r="H122" s="90">
        <v>154.166666666667</v>
      </c>
      <c r="I122" s="89">
        <v>23</v>
      </c>
      <c r="J122" s="90">
        <v>0.68148148148148102</v>
      </c>
      <c r="K122" s="90">
        <v>155.555555555556</v>
      </c>
      <c r="L122" s="89">
        <v>14</v>
      </c>
      <c r="M122" s="90">
        <v>0.46979865771812102</v>
      </c>
      <c r="N122" s="90">
        <v>100</v>
      </c>
      <c r="O122" s="89">
        <v>37</v>
      </c>
      <c r="P122" s="90">
        <v>0.65186751233262896</v>
      </c>
      <c r="Q122" s="90">
        <v>131.25</v>
      </c>
      <c r="R122" s="89">
        <v>48</v>
      </c>
      <c r="S122" s="90">
        <v>1.12254443405051</v>
      </c>
      <c r="T122" s="90">
        <v>152.63157894736801</v>
      </c>
      <c r="U122" s="89">
        <v>43</v>
      </c>
      <c r="V122" s="90">
        <v>0.91469900021272099</v>
      </c>
      <c r="W122" s="90">
        <v>207.142857142857</v>
      </c>
      <c r="X122" s="89">
        <v>18</v>
      </c>
      <c r="Y122" s="90">
        <v>0.38127515356915898</v>
      </c>
      <c r="Z122" s="90">
        <v>80</v>
      </c>
      <c r="AA122" s="95">
        <v>47</v>
      </c>
      <c r="AB122" s="96">
        <v>0.87998502153154801</v>
      </c>
      <c r="AC122" s="96">
        <v>176.470588235294</v>
      </c>
      <c r="AD122" s="95">
        <v>21</v>
      </c>
      <c r="AE122" s="96">
        <v>0.70046697798532398</v>
      </c>
      <c r="AF122" s="96">
        <v>200</v>
      </c>
      <c r="AG122" s="95">
        <v>29</v>
      </c>
      <c r="AH122" s="96">
        <v>0.88685015290519897</v>
      </c>
      <c r="AI122" s="96">
        <v>70.588235294117595</v>
      </c>
      <c r="AJ122" s="95">
        <v>47</v>
      </c>
      <c r="AK122" s="96">
        <v>0.98884914790658496</v>
      </c>
      <c r="AL122" s="96">
        <v>135</v>
      </c>
      <c r="AM122" s="95">
        <v>94</v>
      </c>
      <c r="AN122" s="96">
        <v>1.1281805088814201</v>
      </c>
      <c r="AO122" s="96">
        <v>108.888888888889</v>
      </c>
      <c r="AP122" s="95">
        <v>77</v>
      </c>
      <c r="AQ122" s="96">
        <v>1.40639269406393</v>
      </c>
      <c r="AR122" s="96">
        <v>67.391304347826093</v>
      </c>
      <c r="AS122" s="95">
        <v>65</v>
      </c>
      <c r="AT122" s="96">
        <v>0.80227104418662099</v>
      </c>
      <c r="AU122" s="96">
        <v>160</v>
      </c>
      <c r="AV122" s="95">
        <v>235</v>
      </c>
      <c r="AW122" s="96">
        <v>1.19910194917849</v>
      </c>
      <c r="AX122" s="96">
        <v>94.214876033057905</v>
      </c>
      <c r="AY122" s="95">
        <v>244</v>
      </c>
      <c r="AZ122" s="96">
        <v>1.67386979488235</v>
      </c>
      <c r="BA122" s="96">
        <v>103.333333333333</v>
      </c>
    </row>
    <row r="123" spans="1:53" s="38" customFormat="1" x14ac:dyDescent="0.3">
      <c r="A123" s="123"/>
      <c r="B123" s="88" t="s">
        <v>4</v>
      </c>
      <c r="C123" s="89">
        <v>586</v>
      </c>
      <c r="D123" s="90">
        <v>1.10526415058753</v>
      </c>
      <c r="E123" s="90"/>
      <c r="F123" s="89">
        <v>37</v>
      </c>
      <c r="G123" s="90">
        <v>0.96681473739221302</v>
      </c>
      <c r="H123" s="90"/>
      <c r="I123" s="89">
        <v>14</v>
      </c>
      <c r="J123" s="90">
        <v>0.81395348837209303</v>
      </c>
      <c r="K123" s="90"/>
      <c r="L123" s="89">
        <v>7</v>
      </c>
      <c r="M123" s="90">
        <v>0.45484080571799901</v>
      </c>
      <c r="N123" s="90"/>
      <c r="O123" s="89">
        <v>21</v>
      </c>
      <c r="P123" s="90">
        <v>0.72639225181598099</v>
      </c>
      <c r="Q123" s="90"/>
      <c r="R123" s="89">
        <v>29</v>
      </c>
      <c r="S123" s="90">
        <v>1.2809187279151899</v>
      </c>
      <c r="T123" s="90"/>
      <c r="U123" s="89">
        <v>29</v>
      </c>
      <c r="V123" s="90">
        <v>1.1885245901639301</v>
      </c>
      <c r="W123" s="90"/>
      <c r="X123" s="89">
        <v>8</v>
      </c>
      <c r="Y123" s="90">
        <v>0.32626427406198999</v>
      </c>
      <c r="Z123" s="90"/>
      <c r="AA123" s="95">
        <v>30</v>
      </c>
      <c r="AB123" s="96">
        <v>1.08225108225108</v>
      </c>
      <c r="AC123" s="96"/>
      <c r="AD123" s="95">
        <v>14</v>
      </c>
      <c r="AE123" s="96">
        <v>0.92838196286472097</v>
      </c>
      <c r="AF123" s="96"/>
      <c r="AG123" s="95">
        <v>12</v>
      </c>
      <c r="AH123" s="96">
        <v>0.82135523613963002</v>
      </c>
      <c r="AI123" s="96"/>
      <c r="AJ123" s="95">
        <v>27</v>
      </c>
      <c r="AK123" s="96">
        <v>1.13255033557047</v>
      </c>
      <c r="AL123" s="96"/>
      <c r="AM123" s="95">
        <v>49</v>
      </c>
      <c r="AN123" s="96">
        <v>1.1922141119221401</v>
      </c>
      <c r="AO123" s="96"/>
      <c r="AP123" s="95">
        <v>31</v>
      </c>
      <c r="AQ123" s="96">
        <v>1.12891478514202</v>
      </c>
      <c r="AR123" s="96"/>
      <c r="AS123" s="95">
        <v>40</v>
      </c>
      <c r="AT123" s="96">
        <v>0.98015192354814995</v>
      </c>
      <c r="AU123" s="96"/>
      <c r="AV123" s="95">
        <v>114</v>
      </c>
      <c r="AW123" s="96">
        <v>1.1866347454980699</v>
      </c>
      <c r="AX123" s="96"/>
      <c r="AY123" s="95">
        <v>124</v>
      </c>
      <c r="AZ123" s="96">
        <v>1.7181654427047199</v>
      </c>
      <c r="BA123" s="96"/>
    </row>
    <row r="124" spans="1:53" s="38" customFormat="1" x14ac:dyDescent="0.3">
      <c r="A124" s="110"/>
      <c r="B124" s="88" t="s">
        <v>5</v>
      </c>
      <c r="C124" s="89">
        <v>517</v>
      </c>
      <c r="D124" s="90">
        <v>0.98057810484788699</v>
      </c>
      <c r="E124" s="90"/>
      <c r="F124" s="89">
        <v>24</v>
      </c>
      <c r="G124" s="90">
        <v>0.64153969526864496</v>
      </c>
      <c r="H124" s="90"/>
      <c r="I124" s="89">
        <v>9</v>
      </c>
      <c r="J124" s="90">
        <v>0.54380664652568</v>
      </c>
      <c r="K124" s="90"/>
      <c r="L124" s="89">
        <v>7</v>
      </c>
      <c r="M124" s="90">
        <v>0.48577376821651602</v>
      </c>
      <c r="N124" s="90"/>
      <c r="O124" s="89">
        <v>16</v>
      </c>
      <c r="P124" s="90">
        <v>0.57450628366247802</v>
      </c>
      <c r="Q124" s="90"/>
      <c r="R124" s="89">
        <v>19</v>
      </c>
      <c r="S124" s="90">
        <v>0.94433399602385704</v>
      </c>
      <c r="T124" s="90"/>
      <c r="U124" s="89">
        <v>14</v>
      </c>
      <c r="V124" s="90">
        <v>0.61919504643962797</v>
      </c>
      <c r="W124" s="90"/>
      <c r="X124" s="89">
        <v>10</v>
      </c>
      <c r="Y124" s="90">
        <v>0.44072278536800402</v>
      </c>
      <c r="Z124" s="90"/>
      <c r="AA124" s="95">
        <v>17</v>
      </c>
      <c r="AB124" s="96">
        <v>0.66173608407940798</v>
      </c>
      <c r="AC124" s="96"/>
      <c r="AD124" s="95">
        <v>7</v>
      </c>
      <c r="AE124" s="96">
        <v>0.46979865771812102</v>
      </c>
      <c r="AF124" s="96"/>
      <c r="AG124" s="95">
        <v>17</v>
      </c>
      <c r="AH124" s="96">
        <v>0.93974571586511901</v>
      </c>
      <c r="AI124" s="96"/>
      <c r="AJ124" s="95">
        <v>20</v>
      </c>
      <c r="AK124" s="96">
        <v>0.84423807513718896</v>
      </c>
      <c r="AL124" s="96"/>
      <c r="AM124" s="95">
        <v>45</v>
      </c>
      <c r="AN124" s="96">
        <v>1.06584557081952</v>
      </c>
      <c r="AO124" s="96"/>
      <c r="AP124" s="95">
        <v>46</v>
      </c>
      <c r="AQ124" s="96">
        <v>1.68559912055698</v>
      </c>
      <c r="AR124" s="96"/>
      <c r="AS124" s="95">
        <v>25</v>
      </c>
      <c r="AT124" s="96">
        <v>0.62173588659537404</v>
      </c>
      <c r="AU124" s="96"/>
      <c r="AV124" s="95">
        <v>121</v>
      </c>
      <c r="AW124" s="96">
        <v>1.2110899809828799</v>
      </c>
      <c r="AX124" s="96"/>
      <c r="AY124" s="95">
        <v>120</v>
      </c>
      <c r="AZ124" s="96">
        <v>1.6304347826087</v>
      </c>
      <c r="BA124" s="96"/>
    </row>
    <row r="125" spans="1:53" s="38" customFormat="1" x14ac:dyDescent="0.3">
      <c r="A125" s="122" t="s">
        <v>154</v>
      </c>
      <c r="B125" s="88" t="s">
        <v>3</v>
      </c>
      <c r="C125" s="89">
        <v>1193</v>
      </c>
      <c r="D125" s="90">
        <v>1.1282070680801599</v>
      </c>
      <c r="E125" s="90">
        <v>110.777385159011</v>
      </c>
      <c r="F125" s="89">
        <v>73</v>
      </c>
      <c r="G125" s="90">
        <v>0.96458773784355201</v>
      </c>
      <c r="H125" s="90">
        <v>143.333333333333</v>
      </c>
      <c r="I125" s="89">
        <v>23</v>
      </c>
      <c r="J125" s="90">
        <v>0.68148148148148102</v>
      </c>
      <c r="K125" s="90">
        <v>187.5</v>
      </c>
      <c r="L125" s="89">
        <v>20</v>
      </c>
      <c r="M125" s="90">
        <v>0.67114093959731502</v>
      </c>
      <c r="N125" s="90">
        <v>150</v>
      </c>
      <c r="O125" s="89">
        <v>41</v>
      </c>
      <c r="P125" s="90">
        <v>0.72233967582804803</v>
      </c>
      <c r="Q125" s="90">
        <v>141.17647058823499</v>
      </c>
      <c r="R125" s="89">
        <v>47</v>
      </c>
      <c r="S125" s="90">
        <v>1.0991580916744601</v>
      </c>
      <c r="T125" s="90">
        <v>123.80952380952399</v>
      </c>
      <c r="U125" s="89">
        <v>39</v>
      </c>
      <c r="V125" s="90">
        <v>0.82961072112316503</v>
      </c>
      <c r="W125" s="90">
        <v>50</v>
      </c>
      <c r="X125" s="89">
        <v>32</v>
      </c>
      <c r="Y125" s="90">
        <v>0.67782249523406102</v>
      </c>
      <c r="Z125" s="90">
        <v>255.555555555556</v>
      </c>
      <c r="AA125" s="95">
        <v>41</v>
      </c>
      <c r="AB125" s="96">
        <v>0.76764650814454205</v>
      </c>
      <c r="AC125" s="96">
        <v>192.857142857143</v>
      </c>
      <c r="AD125" s="95">
        <v>26</v>
      </c>
      <c r="AE125" s="96">
        <v>0.86724482988659102</v>
      </c>
      <c r="AF125" s="96">
        <v>136.363636363636</v>
      </c>
      <c r="AG125" s="95">
        <v>19</v>
      </c>
      <c r="AH125" s="96">
        <v>0.58103975535168195</v>
      </c>
      <c r="AI125" s="96">
        <v>90</v>
      </c>
      <c r="AJ125" s="95">
        <v>48</v>
      </c>
      <c r="AK125" s="96">
        <v>1.00988849147907</v>
      </c>
      <c r="AL125" s="96">
        <v>152.63157894736801</v>
      </c>
      <c r="AM125" s="95">
        <v>94</v>
      </c>
      <c r="AN125" s="96">
        <v>1.1281805088814201</v>
      </c>
      <c r="AO125" s="96">
        <v>129.26829268292701</v>
      </c>
      <c r="AP125" s="95">
        <v>62</v>
      </c>
      <c r="AQ125" s="96">
        <v>1.1324200913242</v>
      </c>
      <c r="AR125" s="96">
        <v>113.793103448276</v>
      </c>
      <c r="AS125" s="95">
        <v>99</v>
      </c>
      <c r="AT125" s="96">
        <v>1.2219205134534701</v>
      </c>
      <c r="AU125" s="96">
        <v>110.63829787234</v>
      </c>
      <c r="AV125" s="95">
        <v>266</v>
      </c>
      <c r="AW125" s="96">
        <v>1.35728135524033</v>
      </c>
      <c r="AX125" s="96">
        <v>97.037037037036995</v>
      </c>
      <c r="AY125" s="95">
        <v>263</v>
      </c>
      <c r="AZ125" s="96">
        <v>1.80421211497565</v>
      </c>
      <c r="BA125" s="96">
        <v>86.524822695035496</v>
      </c>
    </row>
    <row r="126" spans="1:53" s="38" customFormat="1" x14ac:dyDescent="0.3">
      <c r="A126" s="123"/>
      <c r="B126" s="88" t="s">
        <v>4</v>
      </c>
      <c r="C126" s="89">
        <v>627</v>
      </c>
      <c r="D126" s="90">
        <v>1.1825949188026901</v>
      </c>
      <c r="E126" s="90"/>
      <c r="F126" s="89">
        <v>43</v>
      </c>
      <c r="G126" s="90">
        <v>1.1235955056179801</v>
      </c>
      <c r="H126" s="90"/>
      <c r="I126" s="89">
        <v>15</v>
      </c>
      <c r="J126" s="90">
        <v>0.87209302325581395</v>
      </c>
      <c r="K126" s="90"/>
      <c r="L126" s="89">
        <v>12</v>
      </c>
      <c r="M126" s="90">
        <v>0.77972709551656905</v>
      </c>
      <c r="N126" s="90"/>
      <c r="O126" s="89">
        <v>24</v>
      </c>
      <c r="P126" s="90">
        <v>0.83016257350397804</v>
      </c>
      <c r="Q126" s="90"/>
      <c r="R126" s="89">
        <v>26</v>
      </c>
      <c r="S126" s="90">
        <v>1.1484098939929299</v>
      </c>
      <c r="T126" s="90"/>
      <c r="U126" s="89">
        <v>13</v>
      </c>
      <c r="V126" s="90">
        <v>0.53278688524590201</v>
      </c>
      <c r="W126" s="90"/>
      <c r="X126" s="89">
        <v>23</v>
      </c>
      <c r="Y126" s="90">
        <v>0.93800978792822198</v>
      </c>
      <c r="Z126" s="90"/>
      <c r="AA126" s="95">
        <v>27</v>
      </c>
      <c r="AB126" s="96">
        <v>0.97402597402597402</v>
      </c>
      <c r="AC126" s="96"/>
      <c r="AD126" s="95">
        <v>15</v>
      </c>
      <c r="AE126" s="96">
        <v>0.99469496021220205</v>
      </c>
      <c r="AF126" s="96"/>
      <c r="AG126" s="95">
        <v>9</v>
      </c>
      <c r="AH126" s="96">
        <v>0.61601642710472304</v>
      </c>
      <c r="AI126" s="96"/>
      <c r="AJ126" s="95">
        <v>29</v>
      </c>
      <c r="AK126" s="96">
        <v>1.2164429530201299</v>
      </c>
      <c r="AL126" s="96"/>
      <c r="AM126" s="95">
        <v>53</v>
      </c>
      <c r="AN126" s="96">
        <v>1.28953771289538</v>
      </c>
      <c r="AO126" s="96"/>
      <c r="AP126" s="95">
        <v>33</v>
      </c>
      <c r="AQ126" s="96">
        <v>1.20174799708667</v>
      </c>
      <c r="AR126" s="96"/>
      <c r="AS126" s="95">
        <v>52</v>
      </c>
      <c r="AT126" s="96">
        <v>1.2741975006125901</v>
      </c>
      <c r="AU126" s="96"/>
      <c r="AV126" s="95">
        <v>131</v>
      </c>
      <c r="AW126" s="96">
        <v>1.3635890496512999</v>
      </c>
      <c r="AX126" s="96"/>
      <c r="AY126" s="95">
        <v>122</v>
      </c>
      <c r="AZ126" s="96">
        <v>1.6904530968546501</v>
      </c>
      <c r="BA126" s="96"/>
    </row>
    <row r="127" spans="1:53" s="38" customFormat="1" x14ac:dyDescent="0.3">
      <c r="A127" s="110"/>
      <c r="B127" s="88" t="s">
        <v>5</v>
      </c>
      <c r="C127" s="89">
        <v>566</v>
      </c>
      <c r="D127" s="90">
        <v>1.07351490782186</v>
      </c>
      <c r="E127" s="90"/>
      <c r="F127" s="89">
        <v>30</v>
      </c>
      <c r="G127" s="90">
        <v>0.80192461908580603</v>
      </c>
      <c r="H127" s="90"/>
      <c r="I127" s="89">
        <v>8</v>
      </c>
      <c r="J127" s="90">
        <v>0.48338368580060398</v>
      </c>
      <c r="K127" s="90"/>
      <c r="L127" s="89">
        <v>8</v>
      </c>
      <c r="M127" s="90">
        <v>0.55517002081887601</v>
      </c>
      <c r="N127" s="90"/>
      <c r="O127" s="89">
        <v>17</v>
      </c>
      <c r="P127" s="90">
        <v>0.610412926391382</v>
      </c>
      <c r="Q127" s="90"/>
      <c r="R127" s="89">
        <v>21</v>
      </c>
      <c r="S127" s="90">
        <v>1.04373757455268</v>
      </c>
      <c r="T127" s="90"/>
      <c r="U127" s="89">
        <v>26</v>
      </c>
      <c r="V127" s="90">
        <v>1.1499336576735999</v>
      </c>
      <c r="W127" s="90"/>
      <c r="X127" s="89">
        <v>9</v>
      </c>
      <c r="Y127" s="90">
        <v>0.39665050683120301</v>
      </c>
      <c r="Z127" s="90"/>
      <c r="AA127" s="95">
        <v>14</v>
      </c>
      <c r="AB127" s="96">
        <v>0.54495912806539504</v>
      </c>
      <c r="AC127" s="96"/>
      <c r="AD127" s="95">
        <v>11</v>
      </c>
      <c r="AE127" s="96">
        <v>0.73825503355704702</v>
      </c>
      <c r="AF127" s="96"/>
      <c r="AG127" s="95">
        <v>10</v>
      </c>
      <c r="AH127" s="96">
        <v>0.55279159756771701</v>
      </c>
      <c r="AI127" s="96"/>
      <c r="AJ127" s="95">
        <v>19</v>
      </c>
      <c r="AK127" s="96">
        <v>0.80202617138032894</v>
      </c>
      <c r="AL127" s="96"/>
      <c r="AM127" s="95">
        <v>41</v>
      </c>
      <c r="AN127" s="96">
        <v>0.97110374230222596</v>
      </c>
      <c r="AO127" s="96"/>
      <c r="AP127" s="95">
        <v>29</v>
      </c>
      <c r="AQ127" s="96">
        <v>1.0626603151337499</v>
      </c>
      <c r="AR127" s="96"/>
      <c r="AS127" s="95">
        <v>47</v>
      </c>
      <c r="AT127" s="96">
        <v>1.1688634667993001</v>
      </c>
      <c r="AU127" s="96"/>
      <c r="AV127" s="95">
        <v>135</v>
      </c>
      <c r="AW127" s="96">
        <v>1.35121609448504</v>
      </c>
      <c r="AX127" s="96"/>
      <c r="AY127" s="95">
        <v>141</v>
      </c>
      <c r="AZ127" s="96">
        <v>1.91576086956522</v>
      </c>
      <c r="BA127" s="96"/>
    </row>
    <row r="128" spans="1:53" s="38" customFormat="1" x14ac:dyDescent="0.3">
      <c r="A128" s="122" t="s">
        <v>153</v>
      </c>
      <c r="B128" s="88" t="s">
        <v>3</v>
      </c>
      <c r="C128" s="89">
        <v>1228</v>
      </c>
      <c r="D128" s="90">
        <v>1.16130618575225</v>
      </c>
      <c r="E128" s="90">
        <v>106.734006734007</v>
      </c>
      <c r="F128" s="89">
        <v>67</v>
      </c>
      <c r="G128" s="90">
        <v>0.88530655391120505</v>
      </c>
      <c r="H128" s="90">
        <v>157.69230769230799</v>
      </c>
      <c r="I128" s="89">
        <v>22</v>
      </c>
      <c r="J128" s="90">
        <v>0.65185185185185202</v>
      </c>
      <c r="K128" s="90">
        <v>144.444444444444</v>
      </c>
      <c r="L128" s="89">
        <v>21</v>
      </c>
      <c r="M128" s="90">
        <v>0.70469798657718097</v>
      </c>
      <c r="N128" s="90">
        <v>90.909090909090907</v>
      </c>
      <c r="O128" s="89">
        <v>34</v>
      </c>
      <c r="P128" s="90">
        <v>0.59901338971106399</v>
      </c>
      <c r="Q128" s="90">
        <v>161.538461538462</v>
      </c>
      <c r="R128" s="89">
        <v>43</v>
      </c>
      <c r="S128" s="90">
        <v>1.00561272217025</v>
      </c>
      <c r="T128" s="90">
        <v>104.761904761905</v>
      </c>
      <c r="U128" s="89">
        <v>52</v>
      </c>
      <c r="V128" s="90">
        <v>1.10614762816422</v>
      </c>
      <c r="W128" s="90">
        <v>92.592592592592595</v>
      </c>
      <c r="X128" s="89">
        <v>35</v>
      </c>
      <c r="Y128" s="90">
        <v>0.741368354162254</v>
      </c>
      <c r="Z128" s="90">
        <v>133.333333333333</v>
      </c>
      <c r="AA128" s="95">
        <v>42</v>
      </c>
      <c r="AB128" s="96">
        <v>0.78636959370904302</v>
      </c>
      <c r="AC128" s="96">
        <v>133.333333333333</v>
      </c>
      <c r="AD128" s="95">
        <v>17</v>
      </c>
      <c r="AE128" s="96">
        <v>0.56704469646430999</v>
      </c>
      <c r="AF128" s="96">
        <v>112.5</v>
      </c>
      <c r="AG128" s="95">
        <v>26</v>
      </c>
      <c r="AH128" s="96">
        <v>0.79510703363914403</v>
      </c>
      <c r="AI128" s="96">
        <v>100</v>
      </c>
      <c r="AJ128" s="95">
        <v>53</v>
      </c>
      <c r="AK128" s="96">
        <v>1.11508520934147</v>
      </c>
      <c r="AL128" s="96">
        <v>211.76470588235301</v>
      </c>
      <c r="AM128" s="95">
        <v>127</v>
      </c>
      <c r="AN128" s="96">
        <v>1.5242438790206401</v>
      </c>
      <c r="AO128" s="96">
        <v>130.90909090909099</v>
      </c>
      <c r="AP128" s="95">
        <v>59</v>
      </c>
      <c r="AQ128" s="96">
        <v>1.0776255707762601</v>
      </c>
      <c r="AR128" s="96">
        <v>84.375</v>
      </c>
      <c r="AS128" s="95">
        <v>101</v>
      </c>
      <c r="AT128" s="96">
        <v>1.2466057763515199</v>
      </c>
      <c r="AU128" s="96">
        <v>114.893617021277</v>
      </c>
      <c r="AV128" s="95">
        <v>257</v>
      </c>
      <c r="AW128" s="96">
        <v>1.3113583018675401</v>
      </c>
      <c r="AX128" s="96">
        <v>82.269503546099301</v>
      </c>
      <c r="AY128" s="95">
        <v>272</v>
      </c>
      <c r="AZ128" s="96">
        <v>1.8659532139672099</v>
      </c>
      <c r="BA128" s="96">
        <v>92.907801418439703</v>
      </c>
    </row>
    <row r="129" spans="1:53" s="38" customFormat="1" x14ac:dyDescent="0.3">
      <c r="A129" s="123"/>
      <c r="B129" s="88" t="s">
        <v>4</v>
      </c>
      <c r="C129" s="89">
        <v>634</v>
      </c>
      <c r="D129" s="90">
        <v>1.1957977328882099</v>
      </c>
      <c r="E129" s="90"/>
      <c r="F129" s="89">
        <v>41</v>
      </c>
      <c r="G129" s="90">
        <v>1.07133524954272</v>
      </c>
      <c r="H129" s="90"/>
      <c r="I129" s="89">
        <v>13</v>
      </c>
      <c r="J129" s="90">
        <v>0.75581395348837199</v>
      </c>
      <c r="K129" s="90"/>
      <c r="L129" s="89">
        <v>10</v>
      </c>
      <c r="M129" s="90">
        <v>0.64977257959714096</v>
      </c>
      <c r="N129" s="90"/>
      <c r="O129" s="89">
        <v>21</v>
      </c>
      <c r="P129" s="90">
        <v>0.72639225181598099</v>
      </c>
      <c r="Q129" s="90"/>
      <c r="R129" s="89">
        <v>22</v>
      </c>
      <c r="S129" s="90">
        <v>0.97173144876325102</v>
      </c>
      <c r="T129" s="90"/>
      <c r="U129" s="89">
        <v>25</v>
      </c>
      <c r="V129" s="90">
        <v>1.0245901639344299</v>
      </c>
      <c r="W129" s="90"/>
      <c r="X129" s="89">
        <v>20</v>
      </c>
      <c r="Y129" s="90">
        <v>0.81566068515497603</v>
      </c>
      <c r="Z129" s="90"/>
      <c r="AA129" s="95">
        <v>24</v>
      </c>
      <c r="AB129" s="96">
        <v>0.86580086580086602</v>
      </c>
      <c r="AC129" s="96"/>
      <c r="AD129" s="95">
        <v>9</v>
      </c>
      <c r="AE129" s="96">
        <v>0.59681697612732099</v>
      </c>
      <c r="AF129" s="96"/>
      <c r="AG129" s="95">
        <v>13</v>
      </c>
      <c r="AH129" s="96">
        <v>0.88980150581793305</v>
      </c>
      <c r="AI129" s="96"/>
      <c r="AJ129" s="95">
        <v>36</v>
      </c>
      <c r="AK129" s="96">
        <v>1.5100671140939601</v>
      </c>
      <c r="AL129" s="96"/>
      <c r="AM129" s="95">
        <v>72</v>
      </c>
      <c r="AN129" s="96">
        <v>1.75182481751825</v>
      </c>
      <c r="AO129" s="96"/>
      <c r="AP129" s="95">
        <v>27</v>
      </c>
      <c r="AQ129" s="96">
        <v>0.98324836125273096</v>
      </c>
      <c r="AR129" s="96"/>
      <c r="AS129" s="95">
        <v>54</v>
      </c>
      <c r="AT129" s="96">
        <v>1.32320509679</v>
      </c>
      <c r="AU129" s="96"/>
      <c r="AV129" s="95">
        <v>116</v>
      </c>
      <c r="AW129" s="96">
        <v>1.2074528989278701</v>
      </c>
      <c r="AX129" s="96"/>
      <c r="AY129" s="95">
        <v>131</v>
      </c>
      <c r="AZ129" s="96">
        <v>1.8151586531799899</v>
      </c>
      <c r="BA129" s="96"/>
    </row>
    <row r="130" spans="1:53" s="38" customFormat="1" x14ac:dyDescent="0.3">
      <c r="A130" s="110"/>
      <c r="B130" s="88" t="s">
        <v>5</v>
      </c>
      <c r="C130" s="89">
        <v>594</v>
      </c>
      <c r="D130" s="90">
        <v>1.12662165237842</v>
      </c>
      <c r="E130" s="90"/>
      <c r="F130" s="89">
        <v>26</v>
      </c>
      <c r="G130" s="90">
        <v>0.69500133654103202</v>
      </c>
      <c r="H130" s="90"/>
      <c r="I130" s="89">
        <v>9</v>
      </c>
      <c r="J130" s="90">
        <v>0.54380664652568</v>
      </c>
      <c r="K130" s="90"/>
      <c r="L130" s="89">
        <v>11</v>
      </c>
      <c r="M130" s="90">
        <v>0.76335877862595403</v>
      </c>
      <c r="N130" s="90"/>
      <c r="O130" s="89">
        <v>13</v>
      </c>
      <c r="P130" s="90">
        <v>0.46678635547576303</v>
      </c>
      <c r="Q130" s="90"/>
      <c r="R130" s="89">
        <v>21</v>
      </c>
      <c r="S130" s="90">
        <v>1.04373757455268</v>
      </c>
      <c r="T130" s="90"/>
      <c r="U130" s="89">
        <v>27</v>
      </c>
      <c r="V130" s="90">
        <v>1.19416187527643</v>
      </c>
      <c r="W130" s="90"/>
      <c r="X130" s="89">
        <v>15</v>
      </c>
      <c r="Y130" s="90">
        <v>0.66108417805200503</v>
      </c>
      <c r="Z130" s="90"/>
      <c r="AA130" s="95">
        <v>18</v>
      </c>
      <c r="AB130" s="96">
        <v>0.700661736084079</v>
      </c>
      <c r="AC130" s="96"/>
      <c r="AD130" s="95">
        <v>8</v>
      </c>
      <c r="AE130" s="96">
        <v>0.53691275167785202</v>
      </c>
      <c r="AF130" s="96"/>
      <c r="AG130" s="95">
        <v>13</v>
      </c>
      <c r="AH130" s="96">
        <v>0.71862907683803201</v>
      </c>
      <c r="AI130" s="96"/>
      <c r="AJ130" s="95">
        <v>17</v>
      </c>
      <c r="AK130" s="96">
        <v>0.71760236386661003</v>
      </c>
      <c r="AL130" s="96"/>
      <c r="AM130" s="95">
        <v>55</v>
      </c>
      <c r="AN130" s="96">
        <v>1.30270014211274</v>
      </c>
      <c r="AO130" s="96"/>
      <c r="AP130" s="95">
        <v>32</v>
      </c>
      <c r="AQ130" s="96">
        <v>1.17259069256138</v>
      </c>
      <c r="AR130" s="96"/>
      <c r="AS130" s="95">
        <v>47</v>
      </c>
      <c r="AT130" s="96">
        <v>1.1688634667993001</v>
      </c>
      <c r="AU130" s="96"/>
      <c r="AV130" s="95">
        <v>141</v>
      </c>
      <c r="AW130" s="96">
        <v>1.4112701431288199</v>
      </c>
      <c r="AX130" s="96"/>
      <c r="AY130" s="95">
        <v>141</v>
      </c>
      <c r="AZ130" s="96">
        <v>1.91576086956522</v>
      </c>
      <c r="BA130" s="96"/>
    </row>
    <row r="131" spans="1:53" s="38" customFormat="1" x14ac:dyDescent="0.3">
      <c r="A131" s="122" t="s">
        <v>152</v>
      </c>
      <c r="B131" s="88" t="s">
        <v>3</v>
      </c>
      <c r="C131" s="89">
        <v>1180</v>
      </c>
      <c r="D131" s="90">
        <v>1.11591311008767</v>
      </c>
      <c r="E131" s="90">
        <v>100.68027210884399</v>
      </c>
      <c r="F131" s="89">
        <v>67</v>
      </c>
      <c r="G131" s="90">
        <v>0.88530655391120505</v>
      </c>
      <c r="H131" s="90">
        <v>123.333333333333</v>
      </c>
      <c r="I131" s="89">
        <v>30</v>
      </c>
      <c r="J131" s="90">
        <v>0.88888888888888895</v>
      </c>
      <c r="K131" s="90">
        <v>200</v>
      </c>
      <c r="L131" s="89">
        <v>14</v>
      </c>
      <c r="M131" s="90">
        <v>0.46979865771812102</v>
      </c>
      <c r="N131" s="90">
        <v>133.333333333333</v>
      </c>
      <c r="O131" s="89">
        <v>43</v>
      </c>
      <c r="P131" s="90">
        <v>0.75757575757575801</v>
      </c>
      <c r="Q131" s="90">
        <v>104.761904761905</v>
      </c>
      <c r="R131" s="89">
        <v>32</v>
      </c>
      <c r="S131" s="90">
        <v>0.74836295603367597</v>
      </c>
      <c r="T131" s="90">
        <v>68.421052631578902</v>
      </c>
      <c r="U131" s="89">
        <v>46</v>
      </c>
      <c r="V131" s="90">
        <v>0.97851520952988702</v>
      </c>
      <c r="W131" s="90">
        <v>155.555555555556</v>
      </c>
      <c r="X131" s="89">
        <v>36</v>
      </c>
      <c r="Y131" s="90">
        <v>0.76255030713831795</v>
      </c>
      <c r="Z131" s="90">
        <v>200</v>
      </c>
      <c r="AA131" s="95">
        <v>36</v>
      </c>
      <c r="AB131" s="96">
        <v>0.67403108032203696</v>
      </c>
      <c r="AC131" s="96">
        <v>176.92307692307699</v>
      </c>
      <c r="AD131" s="95">
        <v>16</v>
      </c>
      <c r="AE131" s="96">
        <v>0.53368912608405605</v>
      </c>
      <c r="AF131" s="96">
        <v>300</v>
      </c>
      <c r="AG131" s="95">
        <v>23</v>
      </c>
      <c r="AH131" s="96">
        <v>0.70336391437308898</v>
      </c>
      <c r="AI131" s="96">
        <v>64.285714285714306</v>
      </c>
      <c r="AJ131" s="95">
        <v>52</v>
      </c>
      <c r="AK131" s="96">
        <v>1.09404586576899</v>
      </c>
      <c r="AL131" s="96">
        <v>92.592592592592595</v>
      </c>
      <c r="AM131" s="95">
        <v>99</v>
      </c>
      <c r="AN131" s="96">
        <v>1.18819011041767</v>
      </c>
      <c r="AO131" s="96">
        <v>102.040816326531</v>
      </c>
      <c r="AP131" s="95">
        <v>68</v>
      </c>
      <c r="AQ131" s="96">
        <v>1.2420091324200899</v>
      </c>
      <c r="AR131" s="96">
        <v>119.354838709677</v>
      </c>
      <c r="AS131" s="95">
        <v>94</v>
      </c>
      <c r="AT131" s="96">
        <v>1.1602073562083399</v>
      </c>
      <c r="AU131" s="96">
        <v>95.8333333333333</v>
      </c>
      <c r="AV131" s="95">
        <v>290</v>
      </c>
      <c r="AW131" s="96">
        <v>1.47974283090111</v>
      </c>
      <c r="AX131" s="96">
        <v>90.789473684210506</v>
      </c>
      <c r="AY131" s="95">
        <v>234</v>
      </c>
      <c r="AZ131" s="96">
        <v>1.6052685737806101</v>
      </c>
      <c r="BA131" s="96">
        <v>74.626865671641795</v>
      </c>
    </row>
    <row r="132" spans="1:53" s="38" customFormat="1" x14ac:dyDescent="0.3">
      <c r="A132" s="123"/>
      <c r="B132" s="88" t="s">
        <v>4</v>
      </c>
      <c r="C132" s="89">
        <v>592</v>
      </c>
      <c r="D132" s="90">
        <v>1.1165808483751101</v>
      </c>
      <c r="E132" s="90"/>
      <c r="F132" s="89">
        <v>37</v>
      </c>
      <c r="G132" s="90">
        <v>0.96681473739221302</v>
      </c>
      <c r="H132" s="90"/>
      <c r="I132" s="89">
        <v>20</v>
      </c>
      <c r="J132" s="90">
        <v>1.16279069767442</v>
      </c>
      <c r="K132" s="90"/>
      <c r="L132" s="89">
        <v>8</v>
      </c>
      <c r="M132" s="90">
        <v>0.51981806367771299</v>
      </c>
      <c r="N132" s="90"/>
      <c r="O132" s="89">
        <v>22</v>
      </c>
      <c r="P132" s="90">
        <v>0.76098235904531297</v>
      </c>
      <c r="Q132" s="90"/>
      <c r="R132" s="89">
        <v>13</v>
      </c>
      <c r="S132" s="90">
        <v>0.57420494699646596</v>
      </c>
      <c r="T132" s="90"/>
      <c r="U132" s="89">
        <v>28</v>
      </c>
      <c r="V132" s="90">
        <v>1.14754098360656</v>
      </c>
      <c r="W132" s="90"/>
      <c r="X132" s="89">
        <v>24</v>
      </c>
      <c r="Y132" s="90">
        <v>0.97879282218597097</v>
      </c>
      <c r="Z132" s="90"/>
      <c r="AA132" s="95">
        <v>23</v>
      </c>
      <c r="AB132" s="96">
        <v>0.82972582972582998</v>
      </c>
      <c r="AC132" s="96"/>
      <c r="AD132" s="95">
        <v>12</v>
      </c>
      <c r="AE132" s="96">
        <v>0.79575596816976102</v>
      </c>
      <c r="AF132" s="96"/>
      <c r="AG132" s="95">
        <v>9</v>
      </c>
      <c r="AH132" s="96">
        <v>0.61601642710472304</v>
      </c>
      <c r="AI132" s="96"/>
      <c r="AJ132" s="95">
        <v>25</v>
      </c>
      <c r="AK132" s="96">
        <v>1.0486577181208101</v>
      </c>
      <c r="AL132" s="96"/>
      <c r="AM132" s="95">
        <v>50</v>
      </c>
      <c r="AN132" s="96">
        <v>1.21654501216545</v>
      </c>
      <c r="AO132" s="96"/>
      <c r="AP132" s="95">
        <v>37</v>
      </c>
      <c r="AQ132" s="96">
        <v>1.34741442097597</v>
      </c>
      <c r="AR132" s="96"/>
      <c r="AS132" s="95">
        <v>46</v>
      </c>
      <c r="AT132" s="96">
        <v>1.1271747120803699</v>
      </c>
      <c r="AU132" s="96"/>
      <c r="AV132" s="95">
        <v>138</v>
      </c>
      <c r="AW132" s="96">
        <v>1.43645258665556</v>
      </c>
      <c r="AX132" s="96"/>
      <c r="AY132" s="95">
        <v>100</v>
      </c>
      <c r="AZ132" s="96">
        <v>1.3856172925038099</v>
      </c>
      <c r="BA132" s="96"/>
    </row>
    <row r="133" spans="1:53" s="38" customFormat="1" x14ac:dyDescent="0.3">
      <c r="A133" s="110"/>
      <c r="B133" s="88" t="s">
        <v>5</v>
      </c>
      <c r="C133" s="89">
        <v>588</v>
      </c>
      <c r="D133" s="90">
        <v>1.1152416356877299</v>
      </c>
      <c r="E133" s="90"/>
      <c r="F133" s="89">
        <v>30</v>
      </c>
      <c r="G133" s="90">
        <v>0.80192461908580603</v>
      </c>
      <c r="H133" s="90"/>
      <c r="I133" s="89">
        <v>10</v>
      </c>
      <c r="J133" s="90">
        <v>0.60422960725075503</v>
      </c>
      <c r="K133" s="90"/>
      <c r="L133" s="89">
        <v>6</v>
      </c>
      <c r="M133" s="90">
        <v>0.41637751561415698</v>
      </c>
      <c r="N133" s="90"/>
      <c r="O133" s="89">
        <v>21</v>
      </c>
      <c r="P133" s="90">
        <v>0.75403949730700204</v>
      </c>
      <c r="Q133" s="90"/>
      <c r="R133" s="89">
        <v>19</v>
      </c>
      <c r="S133" s="90">
        <v>0.94433399602385704</v>
      </c>
      <c r="T133" s="90"/>
      <c r="U133" s="89">
        <v>18</v>
      </c>
      <c r="V133" s="90">
        <v>0.79610791685095095</v>
      </c>
      <c r="W133" s="90"/>
      <c r="X133" s="89">
        <v>12</v>
      </c>
      <c r="Y133" s="90">
        <v>0.52886734244160405</v>
      </c>
      <c r="Z133" s="90"/>
      <c r="AA133" s="95">
        <v>13</v>
      </c>
      <c r="AB133" s="96">
        <v>0.50603347606072402</v>
      </c>
      <c r="AC133" s="96"/>
      <c r="AD133" s="95">
        <v>4</v>
      </c>
      <c r="AE133" s="96">
        <v>0.26845637583892601</v>
      </c>
      <c r="AF133" s="96"/>
      <c r="AG133" s="95">
        <v>14</v>
      </c>
      <c r="AH133" s="96">
        <v>0.77390823659480401</v>
      </c>
      <c r="AI133" s="96"/>
      <c r="AJ133" s="95">
        <v>27</v>
      </c>
      <c r="AK133" s="96">
        <v>1.1397214014352</v>
      </c>
      <c r="AL133" s="96"/>
      <c r="AM133" s="95">
        <v>49</v>
      </c>
      <c r="AN133" s="96">
        <v>1.1605873993368101</v>
      </c>
      <c r="AO133" s="96"/>
      <c r="AP133" s="95">
        <v>31</v>
      </c>
      <c r="AQ133" s="96">
        <v>1.1359472334188301</v>
      </c>
      <c r="AR133" s="96"/>
      <c r="AS133" s="95">
        <v>48</v>
      </c>
      <c r="AT133" s="96">
        <v>1.19373290226312</v>
      </c>
      <c r="AU133" s="96"/>
      <c r="AV133" s="95">
        <v>152</v>
      </c>
      <c r="AW133" s="96">
        <v>1.5213692323090799</v>
      </c>
      <c r="AX133" s="96"/>
      <c r="AY133" s="95">
        <v>134</v>
      </c>
      <c r="AZ133" s="96">
        <v>1.8206521739130399</v>
      </c>
      <c r="BA133" s="96"/>
    </row>
    <row r="134" spans="1:53" s="38" customFormat="1" x14ac:dyDescent="0.3">
      <c r="A134" s="122" t="s">
        <v>151</v>
      </c>
      <c r="B134" s="88" t="s">
        <v>3</v>
      </c>
      <c r="C134" s="89">
        <v>1138</v>
      </c>
      <c r="D134" s="90">
        <v>1.07619416888116</v>
      </c>
      <c r="E134" s="90">
        <v>113.90977443609</v>
      </c>
      <c r="F134" s="89">
        <v>65</v>
      </c>
      <c r="G134" s="90">
        <v>0.85887949260042296</v>
      </c>
      <c r="H134" s="90">
        <v>109.677419354839</v>
      </c>
      <c r="I134" s="89">
        <v>19</v>
      </c>
      <c r="J134" s="90">
        <v>0.562962962962963</v>
      </c>
      <c r="K134" s="90">
        <v>137.5</v>
      </c>
      <c r="L134" s="89">
        <v>15</v>
      </c>
      <c r="M134" s="90">
        <v>0.50335570469798696</v>
      </c>
      <c r="N134" s="90">
        <v>150</v>
      </c>
      <c r="O134" s="89">
        <v>41</v>
      </c>
      <c r="P134" s="90">
        <v>0.72233967582804803</v>
      </c>
      <c r="Q134" s="90">
        <v>173.333333333333</v>
      </c>
      <c r="R134" s="89">
        <v>33</v>
      </c>
      <c r="S134" s="90">
        <v>0.77174929840972895</v>
      </c>
      <c r="T134" s="90">
        <v>73.684210526315795</v>
      </c>
      <c r="U134" s="89">
        <v>46</v>
      </c>
      <c r="V134" s="90">
        <v>0.97851520952988702</v>
      </c>
      <c r="W134" s="90">
        <v>119.04761904761899</v>
      </c>
      <c r="X134" s="89">
        <v>35</v>
      </c>
      <c r="Y134" s="90">
        <v>0.741368354162254</v>
      </c>
      <c r="Z134" s="90">
        <v>250</v>
      </c>
      <c r="AA134" s="95">
        <v>42</v>
      </c>
      <c r="AB134" s="96">
        <v>0.78636959370904302</v>
      </c>
      <c r="AC134" s="96">
        <v>223.07692307692301</v>
      </c>
      <c r="AD134" s="95">
        <v>22</v>
      </c>
      <c r="AE134" s="96">
        <v>0.73382254836557703</v>
      </c>
      <c r="AF134" s="96">
        <v>120</v>
      </c>
      <c r="AG134" s="95">
        <v>17</v>
      </c>
      <c r="AH134" s="96">
        <v>0.51987767584097899</v>
      </c>
      <c r="AI134" s="96">
        <v>54.545454545454497</v>
      </c>
      <c r="AJ134" s="95">
        <v>53</v>
      </c>
      <c r="AK134" s="96">
        <v>1.11508520934147</v>
      </c>
      <c r="AL134" s="96">
        <v>152.38095238095201</v>
      </c>
      <c r="AM134" s="95">
        <v>100</v>
      </c>
      <c r="AN134" s="96">
        <v>1.2001920307249201</v>
      </c>
      <c r="AO134" s="96">
        <v>104.08163265306101</v>
      </c>
      <c r="AP134" s="95">
        <v>66</v>
      </c>
      <c r="AQ134" s="96">
        <v>1.20547945205479</v>
      </c>
      <c r="AR134" s="96">
        <v>88.571428571428598</v>
      </c>
      <c r="AS134" s="95">
        <v>98</v>
      </c>
      <c r="AT134" s="96">
        <v>1.2095778820044401</v>
      </c>
      <c r="AU134" s="96">
        <v>133.333333333333</v>
      </c>
      <c r="AV134" s="95">
        <v>270</v>
      </c>
      <c r="AW134" s="96">
        <v>1.3776916011837901</v>
      </c>
      <c r="AX134" s="96">
        <v>104.545454545455</v>
      </c>
      <c r="AY134" s="95">
        <v>216</v>
      </c>
      <c r="AZ134" s="96">
        <v>1.4817863757974901</v>
      </c>
      <c r="BA134" s="96">
        <v>98.165137614678898</v>
      </c>
    </row>
    <row r="135" spans="1:53" s="38" customFormat="1" x14ac:dyDescent="0.3">
      <c r="A135" s="123"/>
      <c r="B135" s="88" t="s">
        <v>4</v>
      </c>
      <c r="C135" s="89">
        <v>606</v>
      </c>
      <c r="D135" s="90">
        <v>1.1429864765461399</v>
      </c>
      <c r="E135" s="90"/>
      <c r="F135" s="89">
        <v>34</v>
      </c>
      <c r="G135" s="90">
        <v>0.888424353279331</v>
      </c>
      <c r="H135" s="90"/>
      <c r="I135" s="89">
        <v>11</v>
      </c>
      <c r="J135" s="90">
        <v>0.63953488372093004</v>
      </c>
      <c r="K135" s="90"/>
      <c r="L135" s="89">
        <v>9</v>
      </c>
      <c r="M135" s="90">
        <v>0.58479532163742698</v>
      </c>
      <c r="N135" s="90"/>
      <c r="O135" s="89">
        <v>26</v>
      </c>
      <c r="P135" s="90">
        <v>0.899342787962643</v>
      </c>
      <c r="Q135" s="90"/>
      <c r="R135" s="89">
        <v>14</v>
      </c>
      <c r="S135" s="90">
        <v>0.61837455830388699</v>
      </c>
      <c r="T135" s="90"/>
      <c r="U135" s="89">
        <v>25</v>
      </c>
      <c r="V135" s="90">
        <v>1.0245901639344299</v>
      </c>
      <c r="W135" s="90"/>
      <c r="X135" s="89">
        <v>25</v>
      </c>
      <c r="Y135" s="90">
        <v>1.0195758564437201</v>
      </c>
      <c r="Z135" s="90"/>
      <c r="AA135" s="95">
        <v>29</v>
      </c>
      <c r="AB135" s="96">
        <v>1.0461760461760501</v>
      </c>
      <c r="AC135" s="96"/>
      <c r="AD135" s="95">
        <v>12</v>
      </c>
      <c r="AE135" s="96">
        <v>0.79575596816976102</v>
      </c>
      <c r="AF135" s="96"/>
      <c r="AG135" s="95">
        <v>6</v>
      </c>
      <c r="AH135" s="96">
        <v>0.41067761806981501</v>
      </c>
      <c r="AI135" s="96"/>
      <c r="AJ135" s="95">
        <v>32</v>
      </c>
      <c r="AK135" s="96">
        <v>1.34228187919463</v>
      </c>
      <c r="AL135" s="96"/>
      <c r="AM135" s="95">
        <v>51</v>
      </c>
      <c r="AN135" s="96">
        <v>1.2408759124087601</v>
      </c>
      <c r="AO135" s="96"/>
      <c r="AP135" s="95">
        <v>31</v>
      </c>
      <c r="AQ135" s="96">
        <v>1.12891478514202</v>
      </c>
      <c r="AR135" s="96"/>
      <c r="AS135" s="95">
        <v>56</v>
      </c>
      <c r="AT135" s="96">
        <v>1.3722126929674101</v>
      </c>
      <c r="AU135" s="96"/>
      <c r="AV135" s="95">
        <v>138</v>
      </c>
      <c r="AW135" s="96">
        <v>1.43645258665556</v>
      </c>
      <c r="AX135" s="96"/>
      <c r="AY135" s="95">
        <v>107</v>
      </c>
      <c r="AZ135" s="96">
        <v>1.4826105029790799</v>
      </c>
      <c r="BA135" s="96"/>
    </row>
    <row r="136" spans="1:53" s="38" customFormat="1" x14ac:dyDescent="0.3">
      <c r="A136" s="110"/>
      <c r="B136" s="88" t="s">
        <v>5</v>
      </c>
      <c r="C136" s="89">
        <v>532</v>
      </c>
      <c r="D136" s="90">
        <v>1.00902814657461</v>
      </c>
      <c r="E136" s="90"/>
      <c r="F136" s="89">
        <v>31</v>
      </c>
      <c r="G136" s="90">
        <v>0.82865543972199895</v>
      </c>
      <c r="H136" s="90"/>
      <c r="I136" s="89">
        <v>8</v>
      </c>
      <c r="J136" s="90">
        <v>0.48338368580060398</v>
      </c>
      <c r="K136" s="90"/>
      <c r="L136" s="89">
        <v>6</v>
      </c>
      <c r="M136" s="90">
        <v>0.41637751561415698</v>
      </c>
      <c r="N136" s="90"/>
      <c r="O136" s="89">
        <v>15</v>
      </c>
      <c r="P136" s="90">
        <v>0.53859964093357304</v>
      </c>
      <c r="Q136" s="90"/>
      <c r="R136" s="89">
        <v>19</v>
      </c>
      <c r="S136" s="90">
        <v>0.94433399602385704</v>
      </c>
      <c r="T136" s="90"/>
      <c r="U136" s="89">
        <v>21</v>
      </c>
      <c r="V136" s="90">
        <v>0.92879256965944301</v>
      </c>
      <c r="W136" s="90"/>
      <c r="X136" s="89">
        <v>10</v>
      </c>
      <c r="Y136" s="90">
        <v>0.44072278536800402</v>
      </c>
      <c r="Z136" s="90"/>
      <c r="AA136" s="95">
        <v>13</v>
      </c>
      <c r="AB136" s="96">
        <v>0.50603347606072402</v>
      </c>
      <c r="AC136" s="96"/>
      <c r="AD136" s="95">
        <v>10</v>
      </c>
      <c r="AE136" s="96">
        <v>0.67114093959731502</v>
      </c>
      <c r="AF136" s="96"/>
      <c r="AG136" s="95">
        <v>11</v>
      </c>
      <c r="AH136" s="96">
        <v>0.60807075732448901</v>
      </c>
      <c r="AI136" s="96"/>
      <c r="AJ136" s="95">
        <v>21</v>
      </c>
      <c r="AK136" s="96">
        <v>0.88644997889404797</v>
      </c>
      <c r="AL136" s="96"/>
      <c r="AM136" s="95">
        <v>49</v>
      </c>
      <c r="AN136" s="96">
        <v>1.1605873993368101</v>
      </c>
      <c r="AO136" s="96"/>
      <c r="AP136" s="95">
        <v>35</v>
      </c>
      <c r="AQ136" s="96">
        <v>1.2825210699890099</v>
      </c>
      <c r="AR136" s="96"/>
      <c r="AS136" s="95">
        <v>42</v>
      </c>
      <c r="AT136" s="96">
        <v>1.04451628948023</v>
      </c>
      <c r="AU136" s="96"/>
      <c r="AV136" s="95">
        <v>132</v>
      </c>
      <c r="AW136" s="96">
        <v>1.3211890701631499</v>
      </c>
      <c r="AX136" s="96"/>
      <c r="AY136" s="95">
        <v>109</v>
      </c>
      <c r="AZ136" s="96">
        <v>1.4809782608695701</v>
      </c>
      <c r="BA136" s="96"/>
    </row>
    <row r="137" spans="1:53" s="38" customFormat="1" x14ac:dyDescent="0.3">
      <c r="A137" s="122" t="s">
        <v>150</v>
      </c>
      <c r="B137" s="88" t="s">
        <v>3</v>
      </c>
      <c r="C137" s="89">
        <v>1275</v>
      </c>
      <c r="D137" s="90">
        <v>1.20575357234049</v>
      </c>
      <c r="E137" s="90">
        <v>123.292469352014</v>
      </c>
      <c r="F137" s="89">
        <v>73</v>
      </c>
      <c r="G137" s="90">
        <v>0.96458773784355201</v>
      </c>
      <c r="H137" s="90">
        <v>114.705882352941</v>
      </c>
      <c r="I137" s="89">
        <v>22</v>
      </c>
      <c r="J137" s="90">
        <v>0.65185185185185202</v>
      </c>
      <c r="K137" s="90">
        <v>214.28571428571399</v>
      </c>
      <c r="L137" s="89">
        <v>23</v>
      </c>
      <c r="M137" s="90">
        <v>0.77181208053691297</v>
      </c>
      <c r="N137" s="90">
        <v>666.66666666666697</v>
      </c>
      <c r="O137" s="89">
        <v>59</v>
      </c>
      <c r="P137" s="90">
        <v>1.0394644115574301</v>
      </c>
      <c r="Q137" s="90">
        <v>268.75</v>
      </c>
      <c r="R137" s="89">
        <v>50</v>
      </c>
      <c r="S137" s="90">
        <v>1.1693171188026199</v>
      </c>
      <c r="T137" s="90">
        <v>150</v>
      </c>
      <c r="U137" s="89">
        <v>59</v>
      </c>
      <c r="V137" s="90">
        <v>1.2550521165709401</v>
      </c>
      <c r="W137" s="90">
        <v>103.448275862069</v>
      </c>
      <c r="X137" s="89">
        <v>37</v>
      </c>
      <c r="Y137" s="90">
        <v>0.78373226011438302</v>
      </c>
      <c r="Z137" s="90">
        <v>184.61538461538501</v>
      </c>
      <c r="AA137" s="95">
        <v>39</v>
      </c>
      <c r="AB137" s="96">
        <v>0.73020033701553999</v>
      </c>
      <c r="AC137" s="96">
        <v>143.75</v>
      </c>
      <c r="AD137" s="95">
        <v>16</v>
      </c>
      <c r="AE137" s="96">
        <v>0.53368912608405605</v>
      </c>
      <c r="AF137" s="96">
        <v>100</v>
      </c>
      <c r="AG137" s="95">
        <v>27</v>
      </c>
      <c r="AH137" s="96">
        <v>0.82568807339449501</v>
      </c>
      <c r="AI137" s="96">
        <v>125</v>
      </c>
      <c r="AJ137" s="95">
        <v>49</v>
      </c>
      <c r="AK137" s="96">
        <v>1.0309278350515501</v>
      </c>
      <c r="AL137" s="96">
        <v>188.23529411764699</v>
      </c>
      <c r="AM137" s="95">
        <v>128</v>
      </c>
      <c r="AN137" s="96">
        <v>1.53624579932789</v>
      </c>
      <c r="AO137" s="96">
        <v>103.17460317460301</v>
      </c>
      <c r="AP137" s="95">
        <v>93</v>
      </c>
      <c r="AQ137" s="96">
        <v>1.6986301369862999</v>
      </c>
      <c r="AR137" s="96">
        <v>116.279069767442</v>
      </c>
      <c r="AS137" s="95">
        <v>85</v>
      </c>
      <c r="AT137" s="96">
        <v>1.0491236731671201</v>
      </c>
      <c r="AU137" s="96">
        <v>107.317073170732</v>
      </c>
      <c r="AV137" s="95">
        <v>282</v>
      </c>
      <c r="AW137" s="96">
        <v>1.4389223390141901</v>
      </c>
      <c r="AX137" s="96">
        <v>104.347826086957</v>
      </c>
      <c r="AY137" s="95">
        <v>233</v>
      </c>
      <c r="AZ137" s="96">
        <v>1.59840845167044</v>
      </c>
      <c r="BA137" s="96">
        <v>109.90990990991</v>
      </c>
    </row>
    <row r="138" spans="1:53" s="38" customFormat="1" x14ac:dyDescent="0.3">
      <c r="A138" s="123"/>
      <c r="B138" s="88" t="s">
        <v>4</v>
      </c>
      <c r="C138" s="89">
        <v>704</v>
      </c>
      <c r="D138" s="90">
        <v>1.3278258737433799</v>
      </c>
      <c r="E138" s="90"/>
      <c r="F138" s="89">
        <v>39</v>
      </c>
      <c r="G138" s="90">
        <v>1.0190749934674701</v>
      </c>
      <c r="H138" s="90"/>
      <c r="I138" s="89">
        <v>15</v>
      </c>
      <c r="J138" s="90">
        <v>0.87209302325581395</v>
      </c>
      <c r="K138" s="90"/>
      <c r="L138" s="89">
        <v>20</v>
      </c>
      <c r="M138" s="90">
        <v>1.2995451591942799</v>
      </c>
      <c r="N138" s="90"/>
      <c r="O138" s="89">
        <v>43</v>
      </c>
      <c r="P138" s="90">
        <v>1.48737461086129</v>
      </c>
      <c r="Q138" s="90"/>
      <c r="R138" s="89">
        <v>30</v>
      </c>
      <c r="S138" s="90">
        <v>1.32508833922261</v>
      </c>
      <c r="T138" s="90"/>
      <c r="U138" s="89">
        <v>30</v>
      </c>
      <c r="V138" s="90">
        <v>1.22950819672131</v>
      </c>
      <c r="W138" s="90"/>
      <c r="X138" s="89">
        <v>24</v>
      </c>
      <c r="Y138" s="90">
        <v>0.97879282218597097</v>
      </c>
      <c r="Z138" s="90"/>
      <c r="AA138" s="95">
        <v>23</v>
      </c>
      <c r="AB138" s="96">
        <v>0.82972582972582998</v>
      </c>
      <c r="AC138" s="96"/>
      <c r="AD138" s="95">
        <v>8</v>
      </c>
      <c r="AE138" s="96">
        <v>0.53050397877984101</v>
      </c>
      <c r="AF138" s="96"/>
      <c r="AG138" s="95">
        <v>15</v>
      </c>
      <c r="AH138" s="96">
        <v>1.0266940451745401</v>
      </c>
      <c r="AI138" s="96"/>
      <c r="AJ138" s="95">
        <v>32</v>
      </c>
      <c r="AK138" s="96">
        <v>1.34228187919463</v>
      </c>
      <c r="AL138" s="96"/>
      <c r="AM138" s="95">
        <v>65</v>
      </c>
      <c r="AN138" s="96">
        <v>1.5815085158150901</v>
      </c>
      <c r="AO138" s="96"/>
      <c r="AP138" s="95">
        <v>50</v>
      </c>
      <c r="AQ138" s="96">
        <v>1.82083029861617</v>
      </c>
      <c r="AR138" s="96"/>
      <c r="AS138" s="95">
        <v>44</v>
      </c>
      <c r="AT138" s="96">
        <v>1.07816711590296</v>
      </c>
      <c r="AU138" s="96"/>
      <c r="AV138" s="95">
        <v>144</v>
      </c>
      <c r="AW138" s="96">
        <v>1.4989070469449399</v>
      </c>
      <c r="AX138" s="96"/>
      <c r="AY138" s="95">
        <v>122</v>
      </c>
      <c r="AZ138" s="96">
        <v>1.6904530968546501</v>
      </c>
      <c r="BA138" s="96"/>
    </row>
    <row r="139" spans="1:53" s="38" customFormat="1" x14ac:dyDescent="0.3">
      <c r="A139" s="110"/>
      <c r="B139" s="88" t="s">
        <v>5</v>
      </c>
      <c r="C139" s="89">
        <v>571</v>
      </c>
      <c r="D139" s="90">
        <v>1.08299825506411</v>
      </c>
      <c r="E139" s="90"/>
      <c r="F139" s="89">
        <v>34</v>
      </c>
      <c r="G139" s="90">
        <v>0.90884790163058005</v>
      </c>
      <c r="H139" s="90"/>
      <c r="I139" s="89">
        <v>7</v>
      </c>
      <c r="J139" s="90">
        <v>0.42296072507552901</v>
      </c>
      <c r="K139" s="90"/>
      <c r="L139" s="89">
        <v>3</v>
      </c>
      <c r="M139" s="90">
        <v>0.20818875780707799</v>
      </c>
      <c r="N139" s="90"/>
      <c r="O139" s="89">
        <v>16</v>
      </c>
      <c r="P139" s="90">
        <v>0.57450628366247802</v>
      </c>
      <c r="Q139" s="90"/>
      <c r="R139" s="89">
        <v>20</v>
      </c>
      <c r="S139" s="90">
        <v>0.99403578528826997</v>
      </c>
      <c r="T139" s="90"/>
      <c r="U139" s="89">
        <v>29</v>
      </c>
      <c r="V139" s="90">
        <v>1.2826183104820901</v>
      </c>
      <c r="W139" s="90"/>
      <c r="X139" s="89">
        <v>13</v>
      </c>
      <c r="Y139" s="90">
        <v>0.57293962097840501</v>
      </c>
      <c r="Z139" s="90"/>
      <c r="AA139" s="95">
        <v>16</v>
      </c>
      <c r="AB139" s="96">
        <v>0.62281043207473696</v>
      </c>
      <c r="AC139" s="96"/>
      <c r="AD139" s="95">
        <v>8</v>
      </c>
      <c r="AE139" s="96">
        <v>0.53691275167785202</v>
      </c>
      <c r="AF139" s="96"/>
      <c r="AG139" s="95">
        <v>12</v>
      </c>
      <c r="AH139" s="96">
        <v>0.66334991708126001</v>
      </c>
      <c r="AI139" s="96"/>
      <c r="AJ139" s="95">
        <v>17</v>
      </c>
      <c r="AK139" s="96">
        <v>0.71760236386661003</v>
      </c>
      <c r="AL139" s="96"/>
      <c r="AM139" s="95">
        <v>63</v>
      </c>
      <c r="AN139" s="96">
        <v>1.4921837991473199</v>
      </c>
      <c r="AO139" s="96"/>
      <c r="AP139" s="95">
        <v>43</v>
      </c>
      <c r="AQ139" s="96">
        <v>1.5756687431293499</v>
      </c>
      <c r="AR139" s="96"/>
      <c r="AS139" s="95">
        <v>41</v>
      </c>
      <c r="AT139" s="96">
        <v>1.0196468540164101</v>
      </c>
      <c r="AU139" s="96"/>
      <c r="AV139" s="95">
        <v>138</v>
      </c>
      <c r="AW139" s="96">
        <v>1.3812431188069301</v>
      </c>
      <c r="AX139" s="96"/>
      <c r="AY139" s="95">
        <v>111</v>
      </c>
      <c r="AZ139" s="96">
        <v>1.5081521739130399</v>
      </c>
      <c r="BA139" s="96"/>
    </row>
    <row r="140" spans="1:53" s="38" customFormat="1" x14ac:dyDescent="0.3">
      <c r="A140" s="122" t="s">
        <v>149</v>
      </c>
      <c r="B140" s="88" t="s">
        <v>3</v>
      </c>
      <c r="C140" s="89">
        <v>1113</v>
      </c>
      <c r="D140" s="90">
        <v>1.05255194197252</v>
      </c>
      <c r="E140" s="90">
        <v>111.596958174905</v>
      </c>
      <c r="F140" s="89">
        <v>72</v>
      </c>
      <c r="G140" s="90">
        <v>0.95137420718816101</v>
      </c>
      <c r="H140" s="90">
        <v>176.92307692307699</v>
      </c>
      <c r="I140" s="89">
        <v>20</v>
      </c>
      <c r="J140" s="90">
        <v>0.592592592592593</v>
      </c>
      <c r="K140" s="90">
        <v>300</v>
      </c>
      <c r="L140" s="89">
        <v>16</v>
      </c>
      <c r="M140" s="90">
        <v>0.53691275167785202</v>
      </c>
      <c r="N140" s="90">
        <v>77.7777777777778</v>
      </c>
      <c r="O140" s="89">
        <v>32</v>
      </c>
      <c r="P140" s="90">
        <v>0.56377730796335401</v>
      </c>
      <c r="Q140" s="90">
        <v>88.235294117647101</v>
      </c>
      <c r="R140" s="89">
        <v>40</v>
      </c>
      <c r="S140" s="90">
        <v>0.93545369504209497</v>
      </c>
      <c r="T140" s="90">
        <v>185.71428571428601</v>
      </c>
      <c r="U140" s="89">
        <v>37</v>
      </c>
      <c r="V140" s="90">
        <v>0.78706658157838805</v>
      </c>
      <c r="W140" s="90">
        <v>184.61538461538501</v>
      </c>
      <c r="X140" s="89">
        <v>36</v>
      </c>
      <c r="Y140" s="90">
        <v>0.76255030713831795</v>
      </c>
      <c r="Z140" s="90">
        <v>80</v>
      </c>
      <c r="AA140" s="95">
        <v>55</v>
      </c>
      <c r="AB140" s="96">
        <v>1.0297697060475599</v>
      </c>
      <c r="AC140" s="96">
        <v>139.130434782609</v>
      </c>
      <c r="AD140" s="95">
        <v>22</v>
      </c>
      <c r="AE140" s="96">
        <v>0.73382254836557703</v>
      </c>
      <c r="AF140" s="96">
        <v>120</v>
      </c>
      <c r="AG140" s="95">
        <v>33</v>
      </c>
      <c r="AH140" s="96">
        <v>1.0091743119266099</v>
      </c>
      <c r="AI140" s="96">
        <v>83.3333333333333</v>
      </c>
      <c r="AJ140" s="95">
        <v>42</v>
      </c>
      <c r="AK140" s="96">
        <v>0.88365243004418303</v>
      </c>
      <c r="AL140" s="96">
        <v>90.909090909090907</v>
      </c>
      <c r="AM140" s="95">
        <v>98</v>
      </c>
      <c r="AN140" s="96">
        <v>1.1761881901104201</v>
      </c>
      <c r="AO140" s="96">
        <v>92.156862745097996</v>
      </c>
      <c r="AP140" s="95">
        <v>62</v>
      </c>
      <c r="AQ140" s="96">
        <v>1.1324200913242</v>
      </c>
      <c r="AR140" s="96">
        <v>72.2222222222222</v>
      </c>
      <c r="AS140" s="95">
        <v>74</v>
      </c>
      <c r="AT140" s="96">
        <v>0.91335472722784505</v>
      </c>
      <c r="AU140" s="96">
        <v>146.666666666667</v>
      </c>
      <c r="AV140" s="95">
        <v>248</v>
      </c>
      <c r="AW140" s="96">
        <v>1.26543524849474</v>
      </c>
      <c r="AX140" s="96">
        <v>108.403361344538</v>
      </c>
      <c r="AY140" s="95">
        <v>226</v>
      </c>
      <c r="AZ140" s="96">
        <v>1.55038759689922</v>
      </c>
      <c r="BA140" s="96">
        <v>100</v>
      </c>
    </row>
    <row r="141" spans="1:53" s="38" customFormat="1" x14ac:dyDescent="0.3">
      <c r="A141" s="123"/>
      <c r="B141" s="88" t="s">
        <v>4</v>
      </c>
      <c r="C141" s="89">
        <v>587</v>
      </c>
      <c r="D141" s="90">
        <v>1.10715026688546</v>
      </c>
      <c r="E141" s="90"/>
      <c r="F141" s="89">
        <v>46</v>
      </c>
      <c r="G141" s="90">
        <v>1.20198588973086</v>
      </c>
      <c r="H141" s="90"/>
      <c r="I141" s="89">
        <v>15</v>
      </c>
      <c r="J141" s="90">
        <v>0.87209302325581395</v>
      </c>
      <c r="K141" s="90"/>
      <c r="L141" s="89">
        <v>7</v>
      </c>
      <c r="M141" s="90">
        <v>0.45484080571799901</v>
      </c>
      <c r="N141" s="90"/>
      <c r="O141" s="89">
        <v>15</v>
      </c>
      <c r="P141" s="90">
        <v>0.51885160843998601</v>
      </c>
      <c r="Q141" s="90"/>
      <c r="R141" s="89">
        <v>26</v>
      </c>
      <c r="S141" s="90">
        <v>1.1484098939929299</v>
      </c>
      <c r="T141" s="90"/>
      <c r="U141" s="89">
        <v>24</v>
      </c>
      <c r="V141" s="90">
        <v>0.98360655737704905</v>
      </c>
      <c r="W141" s="90"/>
      <c r="X141" s="89">
        <v>16</v>
      </c>
      <c r="Y141" s="90">
        <v>0.65252854812397998</v>
      </c>
      <c r="Z141" s="90"/>
      <c r="AA141" s="95">
        <v>32</v>
      </c>
      <c r="AB141" s="96">
        <v>1.1544011544011501</v>
      </c>
      <c r="AC141" s="96"/>
      <c r="AD141" s="95">
        <v>12</v>
      </c>
      <c r="AE141" s="96">
        <v>0.79575596816976102</v>
      </c>
      <c r="AF141" s="96"/>
      <c r="AG141" s="95">
        <v>15</v>
      </c>
      <c r="AH141" s="96">
        <v>1.0266940451745401</v>
      </c>
      <c r="AI141" s="96"/>
      <c r="AJ141" s="95">
        <v>20</v>
      </c>
      <c r="AK141" s="96">
        <v>0.83892617449664397</v>
      </c>
      <c r="AL141" s="96"/>
      <c r="AM141" s="95">
        <v>47</v>
      </c>
      <c r="AN141" s="96">
        <v>1.1435523114355199</v>
      </c>
      <c r="AO141" s="96"/>
      <c r="AP141" s="95">
        <v>26</v>
      </c>
      <c r="AQ141" s="96">
        <v>0.94683175528040797</v>
      </c>
      <c r="AR141" s="96"/>
      <c r="AS141" s="95">
        <v>44</v>
      </c>
      <c r="AT141" s="96">
        <v>1.07816711590296</v>
      </c>
      <c r="AU141" s="96"/>
      <c r="AV141" s="95">
        <v>129</v>
      </c>
      <c r="AW141" s="96">
        <v>1.3427708962215099</v>
      </c>
      <c r="AX141" s="96"/>
      <c r="AY141" s="95">
        <v>113</v>
      </c>
      <c r="AZ141" s="96">
        <v>1.56574754052931</v>
      </c>
      <c r="BA141" s="96"/>
    </row>
    <row r="142" spans="1:53" s="38" customFormat="1" x14ac:dyDescent="0.3">
      <c r="A142" s="110"/>
      <c r="B142" s="88" t="s">
        <v>5</v>
      </c>
      <c r="C142" s="89">
        <v>526</v>
      </c>
      <c r="D142" s="90">
        <v>0.99764812988392404</v>
      </c>
      <c r="E142" s="90"/>
      <c r="F142" s="89">
        <v>26</v>
      </c>
      <c r="G142" s="90">
        <v>0.69500133654103202</v>
      </c>
      <c r="H142" s="90"/>
      <c r="I142" s="89">
        <v>5</v>
      </c>
      <c r="J142" s="90">
        <v>0.30211480362537801</v>
      </c>
      <c r="K142" s="90"/>
      <c r="L142" s="89">
        <v>9</v>
      </c>
      <c r="M142" s="90">
        <v>0.62456627342123505</v>
      </c>
      <c r="N142" s="90"/>
      <c r="O142" s="89">
        <v>17</v>
      </c>
      <c r="P142" s="90">
        <v>0.610412926391382</v>
      </c>
      <c r="Q142" s="90"/>
      <c r="R142" s="89">
        <v>14</v>
      </c>
      <c r="S142" s="90">
        <v>0.69582504970178904</v>
      </c>
      <c r="T142" s="90"/>
      <c r="U142" s="89">
        <v>13</v>
      </c>
      <c r="V142" s="90">
        <v>0.57496682883679795</v>
      </c>
      <c r="W142" s="90"/>
      <c r="X142" s="89">
        <v>20</v>
      </c>
      <c r="Y142" s="90">
        <v>0.88144557073600704</v>
      </c>
      <c r="Z142" s="90"/>
      <c r="AA142" s="95">
        <v>23</v>
      </c>
      <c r="AB142" s="96">
        <v>0.89528999610743498</v>
      </c>
      <c r="AC142" s="96"/>
      <c r="AD142" s="95">
        <v>10</v>
      </c>
      <c r="AE142" s="96">
        <v>0.67114093959731502</v>
      </c>
      <c r="AF142" s="96"/>
      <c r="AG142" s="95">
        <v>18</v>
      </c>
      <c r="AH142" s="96">
        <v>0.99502487562189101</v>
      </c>
      <c r="AI142" s="96"/>
      <c r="AJ142" s="95">
        <v>22</v>
      </c>
      <c r="AK142" s="96">
        <v>0.92866188265090799</v>
      </c>
      <c r="AL142" s="96"/>
      <c r="AM142" s="95">
        <v>51</v>
      </c>
      <c r="AN142" s="96">
        <v>1.2079583135954499</v>
      </c>
      <c r="AO142" s="96"/>
      <c r="AP142" s="95">
        <v>36</v>
      </c>
      <c r="AQ142" s="96">
        <v>1.3191645291315499</v>
      </c>
      <c r="AR142" s="96"/>
      <c r="AS142" s="95">
        <v>30</v>
      </c>
      <c r="AT142" s="96">
        <v>0.74608306391444901</v>
      </c>
      <c r="AU142" s="96"/>
      <c r="AV142" s="95">
        <v>119</v>
      </c>
      <c r="AW142" s="96">
        <v>1.1910719647682899</v>
      </c>
      <c r="AX142" s="96"/>
      <c r="AY142" s="95">
        <v>113</v>
      </c>
      <c r="AZ142" s="96">
        <v>1.53532608695652</v>
      </c>
      <c r="BA142" s="96"/>
    </row>
    <row r="143" spans="1:53" s="38" customFormat="1" x14ac:dyDescent="0.3">
      <c r="A143" s="122" t="s">
        <v>148</v>
      </c>
      <c r="B143" s="88" t="s">
        <v>3</v>
      </c>
      <c r="C143" s="89">
        <v>1286</v>
      </c>
      <c r="D143" s="90">
        <v>1.2161561521802899</v>
      </c>
      <c r="E143" s="90">
        <v>113.976705490849</v>
      </c>
      <c r="F143" s="89">
        <v>89</v>
      </c>
      <c r="G143" s="90">
        <v>1.17600422832981</v>
      </c>
      <c r="H143" s="90">
        <v>169.69696969697</v>
      </c>
      <c r="I143" s="89">
        <v>20</v>
      </c>
      <c r="J143" s="90">
        <v>0.592592592592593</v>
      </c>
      <c r="K143" s="90">
        <v>150</v>
      </c>
      <c r="L143" s="89">
        <v>18</v>
      </c>
      <c r="M143" s="90">
        <v>0.60402684563758402</v>
      </c>
      <c r="N143" s="90">
        <v>157.142857142857</v>
      </c>
      <c r="O143" s="89">
        <v>43</v>
      </c>
      <c r="P143" s="90">
        <v>0.75757575757575801</v>
      </c>
      <c r="Q143" s="90">
        <v>126.31578947368401</v>
      </c>
      <c r="R143" s="89">
        <v>36</v>
      </c>
      <c r="S143" s="90">
        <v>0.84190832553788597</v>
      </c>
      <c r="T143" s="90">
        <v>140</v>
      </c>
      <c r="U143" s="89">
        <v>55</v>
      </c>
      <c r="V143" s="90">
        <v>1.1699638374813901</v>
      </c>
      <c r="W143" s="90">
        <v>150</v>
      </c>
      <c r="X143" s="89">
        <v>50</v>
      </c>
      <c r="Y143" s="90">
        <v>1.05909764880322</v>
      </c>
      <c r="Z143" s="90">
        <v>138.09523809523799</v>
      </c>
      <c r="AA143" s="95">
        <v>56</v>
      </c>
      <c r="AB143" s="96">
        <v>1.0484927916120601</v>
      </c>
      <c r="AC143" s="96">
        <v>154.54545454545499</v>
      </c>
      <c r="AD143" s="95">
        <v>20</v>
      </c>
      <c r="AE143" s="96">
        <v>0.66711140760507004</v>
      </c>
      <c r="AF143" s="96">
        <v>300</v>
      </c>
      <c r="AG143" s="95">
        <v>37</v>
      </c>
      <c r="AH143" s="96">
        <v>1.13149847094801</v>
      </c>
      <c r="AI143" s="96">
        <v>94.736842105263193</v>
      </c>
      <c r="AJ143" s="95">
        <v>57</v>
      </c>
      <c r="AK143" s="96">
        <v>1.19924258363139</v>
      </c>
      <c r="AL143" s="96">
        <v>111.111111111111</v>
      </c>
      <c r="AM143" s="95">
        <v>105</v>
      </c>
      <c r="AN143" s="96">
        <v>1.26020163226116</v>
      </c>
      <c r="AO143" s="96">
        <v>118.75</v>
      </c>
      <c r="AP143" s="95">
        <v>77</v>
      </c>
      <c r="AQ143" s="96">
        <v>1.40639269406393</v>
      </c>
      <c r="AR143" s="96">
        <v>97.435897435897402</v>
      </c>
      <c r="AS143" s="95">
        <v>100</v>
      </c>
      <c r="AT143" s="96">
        <v>1.2342631449024899</v>
      </c>
      <c r="AU143" s="96">
        <v>100</v>
      </c>
      <c r="AV143" s="95">
        <v>307</v>
      </c>
      <c r="AW143" s="96">
        <v>1.5664863761608301</v>
      </c>
      <c r="AX143" s="96">
        <v>90.683229813664596</v>
      </c>
      <c r="AY143" s="95">
        <v>216</v>
      </c>
      <c r="AZ143" s="96">
        <v>1.4817863757974901</v>
      </c>
      <c r="BA143" s="96">
        <v>105.71428571428601</v>
      </c>
    </row>
    <row r="144" spans="1:53" s="38" customFormat="1" x14ac:dyDescent="0.3">
      <c r="A144" s="123"/>
      <c r="B144" s="88" t="s">
        <v>4</v>
      </c>
      <c r="C144" s="89">
        <v>685</v>
      </c>
      <c r="D144" s="90">
        <v>1.29198966408269</v>
      </c>
      <c r="E144" s="90"/>
      <c r="F144" s="89">
        <v>56</v>
      </c>
      <c r="G144" s="90">
        <v>1.4632871701071299</v>
      </c>
      <c r="H144" s="90"/>
      <c r="I144" s="89">
        <v>12</v>
      </c>
      <c r="J144" s="90">
        <v>0.69767441860465096</v>
      </c>
      <c r="K144" s="90"/>
      <c r="L144" s="89">
        <v>11</v>
      </c>
      <c r="M144" s="90">
        <v>0.71474983755685495</v>
      </c>
      <c r="N144" s="90"/>
      <c r="O144" s="89">
        <v>24</v>
      </c>
      <c r="P144" s="90">
        <v>0.83016257350397804</v>
      </c>
      <c r="Q144" s="90"/>
      <c r="R144" s="89">
        <v>21</v>
      </c>
      <c r="S144" s="90">
        <v>0.92756183745582999</v>
      </c>
      <c r="T144" s="90"/>
      <c r="U144" s="89">
        <v>33</v>
      </c>
      <c r="V144" s="90">
        <v>1.35245901639344</v>
      </c>
      <c r="W144" s="90"/>
      <c r="X144" s="89">
        <v>29</v>
      </c>
      <c r="Y144" s="90">
        <v>1.18270799347471</v>
      </c>
      <c r="Z144" s="90"/>
      <c r="AA144" s="95">
        <v>34</v>
      </c>
      <c r="AB144" s="96">
        <v>1.2265512265512299</v>
      </c>
      <c r="AC144" s="96"/>
      <c r="AD144" s="95">
        <v>15</v>
      </c>
      <c r="AE144" s="96">
        <v>0.99469496021220205</v>
      </c>
      <c r="AF144" s="96"/>
      <c r="AG144" s="95">
        <v>18</v>
      </c>
      <c r="AH144" s="96">
        <v>1.2320328542094501</v>
      </c>
      <c r="AI144" s="96"/>
      <c r="AJ144" s="95">
        <v>30</v>
      </c>
      <c r="AK144" s="96">
        <v>1.2583892617449699</v>
      </c>
      <c r="AL144" s="96"/>
      <c r="AM144" s="95">
        <v>57</v>
      </c>
      <c r="AN144" s="96">
        <v>1.3868613138686099</v>
      </c>
      <c r="AO144" s="96"/>
      <c r="AP144" s="95">
        <v>38</v>
      </c>
      <c r="AQ144" s="96">
        <v>1.3838310269482901</v>
      </c>
      <c r="AR144" s="96"/>
      <c r="AS144" s="95">
        <v>50</v>
      </c>
      <c r="AT144" s="96">
        <v>1.2251899044351899</v>
      </c>
      <c r="AU144" s="96"/>
      <c r="AV144" s="95">
        <v>146</v>
      </c>
      <c r="AW144" s="96">
        <v>1.5197252003747299</v>
      </c>
      <c r="AX144" s="96"/>
      <c r="AY144" s="95">
        <v>111</v>
      </c>
      <c r="AZ144" s="96">
        <v>1.5380351946792299</v>
      </c>
      <c r="BA144" s="96"/>
    </row>
    <row r="145" spans="1:53" s="38" customFormat="1" x14ac:dyDescent="0.3">
      <c r="A145" s="110"/>
      <c r="B145" s="88" t="s">
        <v>5</v>
      </c>
      <c r="C145" s="89">
        <v>601</v>
      </c>
      <c r="D145" s="90">
        <v>1.1398983385175601</v>
      </c>
      <c r="E145" s="90"/>
      <c r="F145" s="89">
        <v>33</v>
      </c>
      <c r="G145" s="90">
        <v>0.88211708099438702</v>
      </c>
      <c r="H145" s="90"/>
      <c r="I145" s="89">
        <v>8</v>
      </c>
      <c r="J145" s="90">
        <v>0.48338368580060398</v>
      </c>
      <c r="K145" s="90"/>
      <c r="L145" s="89">
        <v>7</v>
      </c>
      <c r="M145" s="90">
        <v>0.48577376821651602</v>
      </c>
      <c r="N145" s="90"/>
      <c r="O145" s="89">
        <v>19</v>
      </c>
      <c r="P145" s="90">
        <v>0.68222621184919197</v>
      </c>
      <c r="Q145" s="90"/>
      <c r="R145" s="89">
        <v>15</v>
      </c>
      <c r="S145" s="90">
        <v>0.74552683896620298</v>
      </c>
      <c r="T145" s="90"/>
      <c r="U145" s="89">
        <v>22</v>
      </c>
      <c r="V145" s="90">
        <v>0.97302078726227303</v>
      </c>
      <c r="W145" s="90"/>
      <c r="X145" s="89">
        <v>21</v>
      </c>
      <c r="Y145" s="90">
        <v>0.925517849272807</v>
      </c>
      <c r="Z145" s="90"/>
      <c r="AA145" s="95">
        <v>22</v>
      </c>
      <c r="AB145" s="96">
        <v>0.85636434410276396</v>
      </c>
      <c r="AC145" s="96"/>
      <c r="AD145" s="95">
        <v>5</v>
      </c>
      <c r="AE145" s="96">
        <v>0.33557046979865801</v>
      </c>
      <c r="AF145" s="96"/>
      <c r="AG145" s="95">
        <v>19</v>
      </c>
      <c r="AH145" s="96">
        <v>1.0503040353786599</v>
      </c>
      <c r="AI145" s="96"/>
      <c r="AJ145" s="95">
        <v>27</v>
      </c>
      <c r="AK145" s="96">
        <v>1.1397214014352</v>
      </c>
      <c r="AL145" s="96"/>
      <c r="AM145" s="95">
        <v>48</v>
      </c>
      <c r="AN145" s="96">
        <v>1.13690194220748</v>
      </c>
      <c r="AO145" s="96"/>
      <c r="AP145" s="95">
        <v>39</v>
      </c>
      <c r="AQ145" s="96">
        <v>1.42909490655918</v>
      </c>
      <c r="AR145" s="96"/>
      <c r="AS145" s="95">
        <v>50</v>
      </c>
      <c r="AT145" s="96">
        <v>1.2434717731907501</v>
      </c>
      <c r="AU145" s="96"/>
      <c r="AV145" s="95">
        <v>161</v>
      </c>
      <c r="AW145" s="96">
        <v>1.61145030527475</v>
      </c>
      <c r="AX145" s="96"/>
      <c r="AY145" s="95">
        <v>105</v>
      </c>
      <c r="AZ145" s="96">
        <v>1.42663043478261</v>
      </c>
      <c r="BA145" s="96"/>
    </row>
    <row r="146" spans="1:53" s="38" customFormat="1" x14ac:dyDescent="0.3">
      <c r="A146" s="122" t="s">
        <v>147</v>
      </c>
      <c r="B146" s="88" t="s">
        <v>3</v>
      </c>
      <c r="C146" s="89">
        <v>1395</v>
      </c>
      <c r="D146" s="90">
        <v>1.31923626150194</v>
      </c>
      <c r="E146" s="90">
        <v>112.977099236641</v>
      </c>
      <c r="F146" s="89">
        <v>81</v>
      </c>
      <c r="G146" s="90">
        <v>1.0702959830866801</v>
      </c>
      <c r="H146" s="90">
        <v>145.45454545454501</v>
      </c>
      <c r="I146" s="89">
        <v>32</v>
      </c>
      <c r="J146" s="90">
        <v>0.94814814814814796</v>
      </c>
      <c r="K146" s="90">
        <v>146.15384615384599</v>
      </c>
      <c r="L146" s="89">
        <v>25</v>
      </c>
      <c r="M146" s="90">
        <v>0.83892617449664397</v>
      </c>
      <c r="N146" s="90">
        <v>177.777777777778</v>
      </c>
      <c r="O146" s="89">
        <v>61</v>
      </c>
      <c r="P146" s="90">
        <v>1.0747004933051401</v>
      </c>
      <c r="Q146" s="90">
        <v>154.166666666667</v>
      </c>
      <c r="R146" s="89">
        <v>52</v>
      </c>
      <c r="S146" s="90">
        <v>1.2160898035547201</v>
      </c>
      <c r="T146" s="90">
        <v>92.592592592592595</v>
      </c>
      <c r="U146" s="89">
        <v>67</v>
      </c>
      <c r="V146" s="90">
        <v>1.42522867475005</v>
      </c>
      <c r="W146" s="90">
        <v>123.333333333333</v>
      </c>
      <c r="X146" s="89">
        <v>36</v>
      </c>
      <c r="Y146" s="90">
        <v>0.76255030713831795</v>
      </c>
      <c r="Z146" s="90">
        <v>260</v>
      </c>
      <c r="AA146" s="95">
        <v>50</v>
      </c>
      <c r="AB146" s="96">
        <v>0.93615427822505104</v>
      </c>
      <c r="AC146" s="96">
        <v>194.11764705882399</v>
      </c>
      <c r="AD146" s="95">
        <v>24</v>
      </c>
      <c r="AE146" s="96">
        <v>0.80053368912608402</v>
      </c>
      <c r="AF146" s="96">
        <v>140</v>
      </c>
      <c r="AG146" s="95">
        <v>32</v>
      </c>
      <c r="AH146" s="96">
        <v>0.97859327217125402</v>
      </c>
      <c r="AI146" s="96">
        <v>88.235294117647101</v>
      </c>
      <c r="AJ146" s="95">
        <v>67</v>
      </c>
      <c r="AK146" s="96">
        <v>1.4096360193562001</v>
      </c>
      <c r="AL146" s="96">
        <v>97.058823529411796</v>
      </c>
      <c r="AM146" s="95">
        <v>116</v>
      </c>
      <c r="AN146" s="96">
        <v>1.3922227556408999</v>
      </c>
      <c r="AO146" s="96">
        <v>110.90909090909101</v>
      </c>
      <c r="AP146" s="95">
        <v>76</v>
      </c>
      <c r="AQ146" s="96">
        <v>1.38812785388128</v>
      </c>
      <c r="AR146" s="96">
        <v>137.5</v>
      </c>
      <c r="AS146" s="95">
        <v>103</v>
      </c>
      <c r="AT146" s="96">
        <v>1.27129103924957</v>
      </c>
      <c r="AU146" s="96">
        <v>139.53488372093</v>
      </c>
      <c r="AV146" s="95">
        <v>321</v>
      </c>
      <c r="AW146" s="96">
        <v>1.63792223696296</v>
      </c>
      <c r="AX146" s="96">
        <v>103.164556962025</v>
      </c>
      <c r="AY146" s="95">
        <v>252</v>
      </c>
      <c r="AZ146" s="96">
        <v>1.72875077176374</v>
      </c>
      <c r="BA146" s="96">
        <v>76.223776223776198</v>
      </c>
    </row>
    <row r="147" spans="1:53" s="38" customFormat="1" x14ac:dyDescent="0.3">
      <c r="A147" s="123"/>
      <c r="B147" s="88" t="s">
        <v>4</v>
      </c>
      <c r="C147" s="89">
        <v>740</v>
      </c>
      <c r="D147" s="90">
        <v>1.3957260604688899</v>
      </c>
      <c r="E147" s="90"/>
      <c r="F147" s="89">
        <v>48</v>
      </c>
      <c r="G147" s="90">
        <v>1.25424614580611</v>
      </c>
      <c r="H147" s="90"/>
      <c r="I147" s="89">
        <v>19</v>
      </c>
      <c r="J147" s="90">
        <v>1.1046511627907001</v>
      </c>
      <c r="K147" s="90"/>
      <c r="L147" s="89">
        <v>16</v>
      </c>
      <c r="M147" s="90">
        <v>1.03963612735543</v>
      </c>
      <c r="N147" s="90"/>
      <c r="O147" s="89">
        <v>37</v>
      </c>
      <c r="P147" s="90">
        <v>1.2798339674853001</v>
      </c>
      <c r="Q147" s="90"/>
      <c r="R147" s="89">
        <v>25</v>
      </c>
      <c r="S147" s="90">
        <v>1.10424028268551</v>
      </c>
      <c r="T147" s="90"/>
      <c r="U147" s="89">
        <v>37</v>
      </c>
      <c r="V147" s="90">
        <v>1.5163934426229499</v>
      </c>
      <c r="W147" s="90"/>
      <c r="X147" s="89">
        <v>26</v>
      </c>
      <c r="Y147" s="90">
        <v>1.06035889070147</v>
      </c>
      <c r="Z147" s="90"/>
      <c r="AA147" s="95">
        <v>33</v>
      </c>
      <c r="AB147" s="96">
        <v>1.19047619047619</v>
      </c>
      <c r="AC147" s="96"/>
      <c r="AD147" s="95">
        <v>14</v>
      </c>
      <c r="AE147" s="96">
        <v>0.92838196286472097</v>
      </c>
      <c r="AF147" s="96"/>
      <c r="AG147" s="95">
        <v>15</v>
      </c>
      <c r="AH147" s="96">
        <v>1.0266940451745401</v>
      </c>
      <c r="AI147" s="96"/>
      <c r="AJ147" s="95">
        <v>33</v>
      </c>
      <c r="AK147" s="96">
        <v>1.38422818791946</v>
      </c>
      <c r="AL147" s="96"/>
      <c r="AM147" s="95">
        <v>61</v>
      </c>
      <c r="AN147" s="96">
        <v>1.48418491484185</v>
      </c>
      <c r="AO147" s="96"/>
      <c r="AP147" s="95">
        <v>44</v>
      </c>
      <c r="AQ147" s="96">
        <v>1.60233066278223</v>
      </c>
      <c r="AR147" s="96"/>
      <c r="AS147" s="95">
        <v>60</v>
      </c>
      <c r="AT147" s="96">
        <v>1.4702278853222199</v>
      </c>
      <c r="AU147" s="96"/>
      <c r="AV147" s="95">
        <v>163</v>
      </c>
      <c r="AW147" s="96">
        <v>1.6966795045279499</v>
      </c>
      <c r="AX147" s="96"/>
      <c r="AY147" s="95">
        <v>109</v>
      </c>
      <c r="AZ147" s="96">
        <v>1.51032284882915</v>
      </c>
      <c r="BA147" s="96"/>
    </row>
    <row r="148" spans="1:53" s="38" customFormat="1" x14ac:dyDescent="0.3">
      <c r="A148" s="110"/>
      <c r="B148" s="88" t="s">
        <v>5</v>
      </c>
      <c r="C148" s="89">
        <v>655</v>
      </c>
      <c r="D148" s="90">
        <v>1.2423184887337799</v>
      </c>
      <c r="E148" s="90"/>
      <c r="F148" s="89">
        <v>33</v>
      </c>
      <c r="G148" s="90">
        <v>0.88211708099438702</v>
      </c>
      <c r="H148" s="90"/>
      <c r="I148" s="89">
        <v>13</v>
      </c>
      <c r="J148" s="90">
        <v>0.78549848942598199</v>
      </c>
      <c r="K148" s="90"/>
      <c r="L148" s="89">
        <v>9</v>
      </c>
      <c r="M148" s="90">
        <v>0.62456627342123505</v>
      </c>
      <c r="N148" s="90"/>
      <c r="O148" s="89">
        <v>24</v>
      </c>
      <c r="P148" s="90">
        <v>0.86175942549371598</v>
      </c>
      <c r="Q148" s="90"/>
      <c r="R148" s="89">
        <v>27</v>
      </c>
      <c r="S148" s="90">
        <v>1.34194831013917</v>
      </c>
      <c r="T148" s="90"/>
      <c r="U148" s="89">
        <v>30</v>
      </c>
      <c r="V148" s="90">
        <v>1.32684652808492</v>
      </c>
      <c r="W148" s="90"/>
      <c r="X148" s="89">
        <v>10</v>
      </c>
      <c r="Y148" s="90">
        <v>0.44072278536800402</v>
      </c>
      <c r="Z148" s="90"/>
      <c r="AA148" s="95">
        <v>17</v>
      </c>
      <c r="AB148" s="96">
        <v>0.66173608407940798</v>
      </c>
      <c r="AC148" s="96"/>
      <c r="AD148" s="95">
        <v>10</v>
      </c>
      <c r="AE148" s="96">
        <v>0.67114093959731502</v>
      </c>
      <c r="AF148" s="96"/>
      <c r="AG148" s="95">
        <v>17</v>
      </c>
      <c r="AH148" s="96">
        <v>0.93974571586511901</v>
      </c>
      <c r="AI148" s="96"/>
      <c r="AJ148" s="95">
        <v>34</v>
      </c>
      <c r="AK148" s="96">
        <v>1.4352047277332201</v>
      </c>
      <c r="AL148" s="96"/>
      <c r="AM148" s="95">
        <v>55</v>
      </c>
      <c r="AN148" s="96">
        <v>1.30270014211274</v>
      </c>
      <c r="AO148" s="96"/>
      <c r="AP148" s="95">
        <v>32</v>
      </c>
      <c r="AQ148" s="96">
        <v>1.17259069256138</v>
      </c>
      <c r="AR148" s="96"/>
      <c r="AS148" s="95">
        <v>43</v>
      </c>
      <c r="AT148" s="96">
        <v>1.0693857249440399</v>
      </c>
      <c r="AU148" s="96"/>
      <c r="AV148" s="95">
        <v>158</v>
      </c>
      <c r="AW148" s="96">
        <v>1.5814232809528601</v>
      </c>
      <c r="AX148" s="96"/>
      <c r="AY148" s="95">
        <v>143</v>
      </c>
      <c r="AZ148" s="96">
        <v>1.9429347826087</v>
      </c>
      <c r="BA148" s="96"/>
    </row>
    <row r="149" spans="1:53" s="38" customFormat="1" x14ac:dyDescent="0.3">
      <c r="A149" s="122" t="s">
        <v>146</v>
      </c>
      <c r="B149" s="88" t="s">
        <v>3</v>
      </c>
      <c r="C149" s="89">
        <v>1520</v>
      </c>
      <c r="D149" s="90">
        <v>1.4374473960451299</v>
      </c>
      <c r="E149" s="90">
        <v>114.38645980253899</v>
      </c>
      <c r="F149" s="89">
        <v>87</v>
      </c>
      <c r="G149" s="90">
        <v>1.14957716701903</v>
      </c>
      <c r="H149" s="90">
        <v>141.666666666667</v>
      </c>
      <c r="I149" s="89">
        <v>27</v>
      </c>
      <c r="J149" s="90">
        <v>0.8</v>
      </c>
      <c r="K149" s="90">
        <v>237.5</v>
      </c>
      <c r="L149" s="89">
        <v>23</v>
      </c>
      <c r="M149" s="90">
        <v>0.77181208053691297</v>
      </c>
      <c r="N149" s="90">
        <v>475</v>
      </c>
      <c r="O149" s="89">
        <v>60</v>
      </c>
      <c r="P149" s="90">
        <v>1.0570824524312901</v>
      </c>
      <c r="Q149" s="90">
        <v>233.333333333333</v>
      </c>
      <c r="R149" s="89">
        <v>51</v>
      </c>
      <c r="S149" s="90">
        <v>1.19270346117867</v>
      </c>
      <c r="T149" s="90">
        <v>96.153846153846203</v>
      </c>
      <c r="U149" s="89">
        <v>70</v>
      </c>
      <c r="V149" s="90">
        <v>1.4890448840672199</v>
      </c>
      <c r="W149" s="90">
        <v>180</v>
      </c>
      <c r="X149" s="89">
        <v>53</v>
      </c>
      <c r="Y149" s="90">
        <v>1.1226435077314101</v>
      </c>
      <c r="Z149" s="90">
        <v>278.57142857142901</v>
      </c>
      <c r="AA149" s="95">
        <v>58</v>
      </c>
      <c r="AB149" s="96">
        <v>1.0859389627410601</v>
      </c>
      <c r="AC149" s="96">
        <v>87.096774193548399</v>
      </c>
      <c r="AD149" s="95">
        <v>37</v>
      </c>
      <c r="AE149" s="96">
        <v>1.23415610406938</v>
      </c>
      <c r="AF149" s="96">
        <v>311.11111111111097</v>
      </c>
      <c r="AG149" s="95">
        <v>33</v>
      </c>
      <c r="AH149" s="96">
        <v>1.0091743119266099</v>
      </c>
      <c r="AI149" s="96">
        <v>50</v>
      </c>
      <c r="AJ149" s="95">
        <v>66</v>
      </c>
      <c r="AK149" s="96">
        <v>1.38859667578372</v>
      </c>
      <c r="AL149" s="96">
        <v>100</v>
      </c>
      <c r="AM149" s="95">
        <v>139</v>
      </c>
      <c r="AN149" s="96">
        <v>1.6682669227076301</v>
      </c>
      <c r="AO149" s="96">
        <v>120.634920634921</v>
      </c>
      <c r="AP149" s="95">
        <v>86</v>
      </c>
      <c r="AQ149" s="96">
        <v>1.57077625570776</v>
      </c>
      <c r="AR149" s="96">
        <v>115</v>
      </c>
      <c r="AS149" s="95">
        <v>120</v>
      </c>
      <c r="AT149" s="96">
        <v>1.4811157738829901</v>
      </c>
      <c r="AU149" s="96">
        <v>103.389830508475</v>
      </c>
      <c r="AV149" s="95">
        <v>351</v>
      </c>
      <c r="AW149" s="96">
        <v>1.7909990815389301</v>
      </c>
      <c r="AX149" s="96">
        <v>86.702127659574501</v>
      </c>
      <c r="AY149" s="95">
        <v>259</v>
      </c>
      <c r="AZ149" s="96">
        <v>1.77677162653495</v>
      </c>
      <c r="BA149" s="96">
        <v>94.736842105263193</v>
      </c>
    </row>
    <row r="150" spans="1:53" s="38" customFormat="1" x14ac:dyDescent="0.3">
      <c r="A150" s="123"/>
      <c r="B150" s="88" t="s">
        <v>4</v>
      </c>
      <c r="C150" s="89">
        <v>811</v>
      </c>
      <c r="D150" s="90">
        <v>1.5296403176219799</v>
      </c>
      <c r="E150" s="90"/>
      <c r="F150" s="89">
        <v>51</v>
      </c>
      <c r="G150" s="90">
        <v>1.3326365299189999</v>
      </c>
      <c r="H150" s="90"/>
      <c r="I150" s="89">
        <v>19</v>
      </c>
      <c r="J150" s="90">
        <v>1.1046511627907001</v>
      </c>
      <c r="K150" s="90"/>
      <c r="L150" s="89">
        <v>19</v>
      </c>
      <c r="M150" s="90">
        <v>1.2345679012345701</v>
      </c>
      <c r="N150" s="90"/>
      <c r="O150" s="89">
        <v>42</v>
      </c>
      <c r="P150" s="90">
        <v>1.45278450363196</v>
      </c>
      <c r="Q150" s="90"/>
      <c r="R150" s="89">
        <v>25</v>
      </c>
      <c r="S150" s="90">
        <v>1.10424028268551</v>
      </c>
      <c r="T150" s="90"/>
      <c r="U150" s="89">
        <v>45</v>
      </c>
      <c r="V150" s="90">
        <v>1.84426229508197</v>
      </c>
      <c r="W150" s="90"/>
      <c r="X150" s="89">
        <v>39</v>
      </c>
      <c r="Y150" s="90">
        <v>1.5905383360522001</v>
      </c>
      <c r="Z150" s="90"/>
      <c r="AA150" s="95">
        <v>27</v>
      </c>
      <c r="AB150" s="96">
        <v>0.97402597402597402</v>
      </c>
      <c r="AC150" s="96"/>
      <c r="AD150" s="95">
        <v>28</v>
      </c>
      <c r="AE150" s="96">
        <v>1.8567639257294399</v>
      </c>
      <c r="AF150" s="96"/>
      <c r="AG150" s="95">
        <v>11</v>
      </c>
      <c r="AH150" s="96">
        <v>0.75290896646132799</v>
      </c>
      <c r="AI150" s="96"/>
      <c r="AJ150" s="95">
        <v>33</v>
      </c>
      <c r="AK150" s="96">
        <v>1.38422818791946</v>
      </c>
      <c r="AL150" s="96"/>
      <c r="AM150" s="95">
        <v>76</v>
      </c>
      <c r="AN150" s="96">
        <v>1.8491484184914799</v>
      </c>
      <c r="AO150" s="96"/>
      <c r="AP150" s="95">
        <v>46</v>
      </c>
      <c r="AQ150" s="96">
        <v>1.67516387472688</v>
      </c>
      <c r="AR150" s="96"/>
      <c r="AS150" s="95">
        <v>61</v>
      </c>
      <c r="AT150" s="96">
        <v>1.4947316834109301</v>
      </c>
      <c r="AU150" s="96"/>
      <c r="AV150" s="95">
        <v>163</v>
      </c>
      <c r="AW150" s="96">
        <v>1.6966795045279499</v>
      </c>
      <c r="AX150" s="96"/>
      <c r="AY150" s="95">
        <v>126</v>
      </c>
      <c r="AZ150" s="96">
        <v>1.7458777885548</v>
      </c>
      <c r="BA150" s="96"/>
    </row>
    <row r="151" spans="1:53" s="38" customFormat="1" x14ac:dyDescent="0.3">
      <c r="A151" s="110"/>
      <c r="B151" s="88" t="s">
        <v>5</v>
      </c>
      <c r="C151" s="89">
        <v>709</v>
      </c>
      <c r="D151" s="90">
        <v>1.34473863895</v>
      </c>
      <c r="E151" s="90"/>
      <c r="F151" s="89">
        <v>36</v>
      </c>
      <c r="G151" s="90">
        <v>0.962309542902967</v>
      </c>
      <c r="H151" s="90"/>
      <c r="I151" s="89">
        <v>8</v>
      </c>
      <c r="J151" s="90">
        <v>0.48338368580060398</v>
      </c>
      <c r="K151" s="90"/>
      <c r="L151" s="89">
        <v>4</v>
      </c>
      <c r="M151" s="90">
        <v>0.277585010409438</v>
      </c>
      <c r="N151" s="90"/>
      <c r="O151" s="89">
        <v>18</v>
      </c>
      <c r="P151" s="90">
        <v>0.64631956912028699</v>
      </c>
      <c r="Q151" s="90"/>
      <c r="R151" s="89">
        <v>26</v>
      </c>
      <c r="S151" s="90">
        <v>1.29224652087475</v>
      </c>
      <c r="T151" s="90"/>
      <c r="U151" s="89">
        <v>25</v>
      </c>
      <c r="V151" s="90">
        <v>1.10570544007077</v>
      </c>
      <c r="W151" s="90"/>
      <c r="X151" s="89">
        <v>14</v>
      </c>
      <c r="Y151" s="90">
        <v>0.61701189951520496</v>
      </c>
      <c r="Z151" s="90"/>
      <c r="AA151" s="95">
        <v>31</v>
      </c>
      <c r="AB151" s="96">
        <v>1.2066952121448</v>
      </c>
      <c r="AC151" s="96"/>
      <c r="AD151" s="95">
        <v>9</v>
      </c>
      <c r="AE151" s="96">
        <v>0.60402684563758402</v>
      </c>
      <c r="AF151" s="96"/>
      <c r="AG151" s="95">
        <v>22</v>
      </c>
      <c r="AH151" s="96">
        <v>1.21614151464898</v>
      </c>
      <c r="AI151" s="96"/>
      <c r="AJ151" s="95">
        <v>33</v>
      </c>
      <c r="AK151" s="96">
        <v>1.39299282397636</v>
      </c>
      <c r="AL151" s="96"/>
      <c r="AM151" s="95">
        <v>63</v>
      </c>
      <c r="AN151" s="96">
        <v>1.4921837991473199</v>
      </c>
      <c r="AO151" s="96"/>
      <c r="AP151" s="95">
        <v>40</v>
      </c>
      <c r="AQ151" s="96">
        <v>1.46573836570172</v>
      </c>
      <c r="AR151" s="96"/>
      <c r="AS151" s="95">
        <v>59</v>
      </c>
      <c r="AT151" s="96">
        <v>1.4672966923650801</v>
      </c>
      <c r="AU151" s="96"/>
      <c r="AV151" s="95">
        <v>188</v>
      </c>
      <c r="AW151" s="96">
        <v>1.8816935241717501</v>
      </c>
      <c r="AX151" s="96"/>
      <c r="AY151" s="95">
        <v>133</v>
      </c>
      <c r="AZ151" s="96">
        <v>1.8070652173913</v>
      </c>
      <c r="BA151" s="96"/>
    </row>
    <row r="152" spans="1:53" s="38" customFormat="1" x14ac:dyDescent="0.3">
      <c r="A152" s="122" t="s">
        <v>145</v>
      </c>
      <c r="B152" s="88" t="s">
        <v>3</v>
      </c>
      <c r="C152" s="89">
        <v>1543</v>
      </c>
      <c r="D152" s="90">
        <v>1.4591982448010701</v>
      </c>
      <c r="E152" s="90">
        <v>106.559571619813</v>
      </c>
      <c r="F152" s="89">
        <v>83</v>
      </c>
      <c r="G152" s="90">
        <v>1.09672304439746</v>
      </c>
      <c r="H152" s="90">
        <v>107.5</v>
      </c>
      <c r="I152" s="89">
        <v>29</v>
      </c>
      <c r="J152" s="90">
        <v>0.85925925925925895</v>
      </c>
      <c r="K152" s="90">
        <v>222.222222222222</v>
      </c>
      <c r="L152" s="89">
        <v>32</v>
      </c>
      <c r="M152" s="90">
        <v>1.0738255033557</v>
      </c>
      <c r="N152" s="90">
        <v>128.57142857142901</v>
      </c>
      <c r="O152" s="89">
        <v>54</v>
      </c>
      <c r="P152" s="90">
        <v>0.95137420718816101</v>
      </c>
      <c r="Q152" s="90">
        <v>157.142857142857</v>
      </c>
      <c r="R152" s="89">
        <v>59</v>
      </c>
      <c r="S152" s="90">
        <v>1.37979420018709</v>
      </c>
      <c r="T152" s="90">
        <v>145.833333333333</v>
      </c>
      <c r="U152" s="89">
        <v>72</v>
      </c>
      <c r="V152" s="90">
        <v>1.531589023612</v>
      </c>
      <c r="W152" s="90">
        <v>125</v>
      </c>
      <c r="X152" s="89">
        <v>54</v>
      </c>
      <c r="Y152" s="90">
        <v>1.14382546070748</v>
      </c>
      <c r="Z152" s="90">
        <v>157.142857142857</v>
      </c>
      <c r="AA152" s="95">
        <v>77</v>
      </c>
      <c r="AB152" s="96">
        <v>1.44167758846658</v>
      </c>
      <c r="AC152" s="96">
        <v>208</v>
      </c>
      <c r="AD152" s="95">
        <v>38</v>
      </c>
      <c r="AE152" s="96">
        <v>1.26751167444963</v>
      </c>
      <c r="AF152" s="96">
        <v>111.111111111111</v>
      </c>
      <c r="AG152" s="95">
        <v>43</v>
      </c>
      <c r="AH152" s="96">
        <v>1.3149847094801199</v>
      </c>
      <c r="AI152" s="96">
        <v>104.761904761905</v>
      </c>
      <c r="AJ152" s="95">
        <v>75</v>
      </c>
      <c r="AK152" s="96">
        <v>1.5779507679360401</v>
      </c>
      <c r="AL152" s="96">
        <v>87.5</v>
      </c>
      <c r="AM152" s="95">
        <v>129</v>
      </c>
      <c r="AN152" s="96">
        <v>1.5482477196351401</v>
      </c>
      <c r="AO152" s="96">
        <v>104.761904761905</v>
      </c>
      <c r="AP152" s="95">
        <v>91</v>
      </c>
      <c r="AQ152" s="96">
        <v>1.662100456621</v>
      </c>
      <c r="AR152" s="96">
        <v>121.951219512195</v>
      </c>
      <c r="AS152" s="95">
        <v>107</v>
      </c>
      <c r="AT152" s="96">
        <v>1.3206615650456699</v>
      </c>
      <c r="AU152" s="96">
        <v>132.60869565217399</v>
      </c>
      <c r="AV152" s="95">
        <v>318</v>
      </c>
      <c r="AW152" s="96">
        <v>1.6226145525053599</v>
      </c>
      <c r="AX152" s="96">
        <v>78.651685393258404</v>
      </c>
      <c r="AY152" s="95">
        <v>282</v>
      </c>
      <c r="AZ152" s="96">
        <v>1.9345544350689401</v>
      </c>
      <c r="BA152" s="96">
        <v>83.116883116883102</v>
      </c>
    </row>
    <row r="153" spans="1:53" s="38" customFormat="1" x14ac:dyDescent="0.3">
      <c r="A153" s="123"/>
      <c r="B153" s="88" t="s">
        <v>4</v>
      </c>
      <c r="C153" s="89">
        <v>796</v>
      </c>
      <c r="D153" s="90">
        <v>1.5013485731530201</v>
      </c>
      <c r="E153" s="90"/>
      <c r="F153" s="89">
        <v>43</v>
      </c>
      <c r="G153" s="90">
        <v>1.1235955056179801</v>
      </c>
      <c r="H153" s="90"/>
      <c r="I153" s="89">
        <v>20</v>
      </c>
      <c r="J153" s="90">
        <v>1.16279069767442</v>
      </c>
      <c r="K153" s="90"/>
      <c r="L153" s="89">
        <v>18</v>
      </c>
      <c r="M153" s="90">
        <v>1.16959064327485</v>
      </c>
      <c r="N153" s="90"/>
      <c r="O153" s="89">
        <v>33</v>
      </c>
      <c r="P153" s="90">
        <v>1.14147353856797</v>
      </c>
      <c r="Q153" s="90"/>
      <c r="R153" s="89">
        <v>35</v>
      </c>
      <c r="S153" s="90">
        <v>1.5459363957597201</v>
      </c>
      <c r="T153" s="90"/>
      <c r="U153" s="89">
        <v>40</v>
      </c>
      <c r="V153" s="90">
        <v>1.63934426229508</v>
      </c>
      <c r="W153" s="90"/>
      <c r="X153" s="89">
        <v>33</v>
      </c>
      <c r="Y153" s="90">
        <v>1.3458401305057099</v>
      </c>
      <c r="Z153" s="90"/>
      <c r="AA153" s="95">
        <v>52</v>
      </c>
      <c r="AB153" s="96">
        <v>1.87590187590188</v>
      </c>
      <c r="AC153" s="96"/>
      <c r="AD153" s="95">
        <v>20</v>
      </c>
      <c r="AE153" s="96">
        <v>1.3262599469495999</v>
      </c>
      <c r="AF153" s="96"/>
      <c r="AG153" s="95">
        <v>22</v>
      </c>
      <c r="AH153" s="96">
        <v>1.50581793292266</v>
      </c>
      <c r="AI153" s="96"/>
      <c r="AJ153" s="95">
        <v>35</v>
      </c>
      <c r="AK153" s="96">
        <v>1.4681208053691299</v>
      </c>
      <c r="AL153" s="96"/>
      <c r="AM153" s="95">
        <v>66</v>
      </c>
      <c r="AN153" s="96">
        <v>1.60583941605839</v>
      </c>
      <c r="AO153" s="96"/>
      <c r="AP153" s="95">
        <v>50</v>
      </c>
      <c r="AQ153" s="96">
        <v>1.82083029861617</v>
      </c>
      <c r="AR153" s="96"/>
      <c r="AS153" s="95">
        <v>61</v>
      </c>
      <c r="AT153" s="96">
        <v>1.4947316834109301</v>
      </c>
      <c r="AU153" s="96"/>
      <c r="AV153" s="95">
        <v>140</v>
      </c>
      <c r="AW153" s="96">
        <v>1.45727074008535</v>
      </c>
      <c r="AX153" s="96"/>
      <c r="AY153" s="95">
        <v>128</v>
      </c>
      <c r="AZ153" s="96">
        <v>1.7735901344048799</v>
      </c>
      <c r="BA153" s="96"/>
    </row>
    <row r="154" spans="1:53" s="38" customFormat="1" x14ac:dyDescent="0.3">
      <c r="A154" s="110"/>
      <c r="B154" s="88" t="s">
        <v>5</v>
      </c>
      <c r="C154" s="89">
        <v>747</v>
      </c>
      <c r="D154" s="90">
        <v>1.41681207799105</v>
      </c>
      <c r="E154" s="90"/>
      <c r="F154" s="89">
        <v>40</v>
      </c>
      <c r="G154" s="90">
        <v>1.0692328254477399</v>
      </c>
      <c r="H154" s="90"/>
      <c r="I154" s="89">
        <v>9</v>
      </c>
      <c r="J154" s="90">
        <v>0.54380664652568</v>
      </c>
      <c r="K154" s="90"/>
      <c r="L154" s="89">
        <v>14</v>
      </c>
      <c r="M154" s="90">
        <v>0.97154753643303304</v>
      </c>
      <c r="N154" s="90"/>
      <c r="O154" s="89">
        <v>21</v>
      </c>
      <c r="P154" s="90">
        <v>0.75403949730700204</v>
      </c>
      <c r="Q154" s="90"/>
      <c r="R154" s="89">
        <v>24</v>
      </c>
      <c r="S154" s="90">
        <v>1.1928429423459199</v>
      </c>
      <c r="T154" s="90"/>
      <c r="U154" s="89">
        <v>32</v>
      </c>
      <c r="V154" s="90">
        <v>1.41530296329058</v>
      </c>
      <c r="W154" s="90"/>
      <c r="X154" s="89">
        <v>21</v>
      </c>
      <c r="Y154" s="90">
        <v>0.925517849272807</v>
      </c>
      <c r="Z154" s="90"/>
      <c r="AA154" s="95">
        <v>25</v>
      </c>
      <c r="AB154" s="96">
        <v>0.97314130011677702</v>
      </c>
      <c r="AC154" s="96"/>
      <c r="AD154" s="95">
        <v>18</v>
      </c>
      <c r="AE154" s="96">
        <v>1.20805369127517</v>
      </c>
      <c r="AF154" s="96"/>
      <c r="AG154" s="95">
        <v>21</v>
      </c>
      <c r="AH154" s="96">
        <v>1.1608623548922099</v>
      </c>
      <c r="AI154" s="96"/>
      <c r="AJ154" s="95">
        <v>40</v>
      </c>
      <c r="AK154" s="96">
        <v>1.6884761502743799</v>
      </c>
      <c r="AL154" s="96"/>
      <c r="AM154" s="95">
        <v>63</v>
      </c>
      <c r="AN154" s="96">
        <v>1.4921837991473199</v>
      </c>
      <c r="AO154" s="96"/>
      <c r="AP154" s="95">
        <v>41</v>
      </c>
      <c r="AQ154" s="96">
        <v>1.50238182484427</v>
      </c>
      <c r="AR154" s="96"/>
      <c r="AS154" s="95">
        <v>46</v>
      </c>
      <c r="AT154" s="96">
        <v>1.1439940313354899</v>
      </c>
      <c r="AU154" s="96"/>
      <c r="AV154" s="95">
        <v>178</v>
      </c>
      <c r="AW154" s="96">
        <v>1.7816034430987899</v>
      </c>
      <c r="AX154" s="96"/>
      <c r="AY154" s="95">
        <v>154</v>
      </c>
      <c r="AZ154" s="96">
        <v>2.0923913043478302</v>
      </c>
      <c r="BA154" s="96"/>
    </row>
    <row r="155" spans="1:53" s="38" customFormat="1" x14ac:dyDescent="0.3">
      <c r="A155" s="122" t="s">
        <v>144</v>
      </c>
      <c r="B155" s="88" t="s">
        <v>3</v>
      </c>
      <c r="C155" s="89">
        <v>1540</v>
      </c>
      <c r="D155" s="90">
        <v>1.45636117757204</v>
      </c>
      <c r="E155" s="90">
        <v>113.888888888889</v>
      </c>
      <c r="F155" s="89">
        <v>94</v>
      </c>
      <c r="G155" s="90">
        <v>1.24207188160677</v>
      </c>
      <c r="H155" s="90">
        <v>95.8333333333333</v>
      </c>
      <c r="I155" s="89">
        <v>44</v>
      </c>
      <c r="J155" s="90">
        <v>1.3037037037037</v>
      </c>
      <c r="K155" s="90">
        <v>120</v>
      </c>
      <c r="L155" s="89">
        <v>41</v>
      </c>
      <c r="M155" s="90">
        <v>1.3758389261745001</v>
      </c>
      <c r="N155" s="90">
        <v>156.25</v>
      </c>
      <c r="O155" s="89">
        <v>63</v>
      </c>
      <c r="P155" s="90">
        <v>1.10993657505285</v>
      </c>
      <c r="Q155" s="90">
        <v>133.333333333333</v>
      </c>
      <c r="R155" s="89">
        <v>81</v>
      </c>
      <c r="S155" s="90">
        <v>1.89429373246024</v>
      </c>
      <c r="T155" s="90">
        <v>113.157894736842</v>
      </c>
      <c r="U155" s="89">
        <v>61</v>
      </c>
      <c r="V155" s="90">
        <v>1.2975962561157199</v>
      </c>
      <c r="W155" s="90">
        <v>221.052631578947</v>
      </c>
      <c r="X155" s="89">
        <v>56</v>
      </c>
      <c r="Y155" s="90">
        <v>1.1861893666596099</v>
      </c>
      <c r="Z155" s="90">
        <v>166.666666666667</v>
      </c>
      <c r="AA155" s="95">
        <v>76</v>
      </c>
      <c r="AB155" s="96">
        <v>1.42295450290208</v>
      </c>
      <c r="AC155" s="96">
        <v>181.48148148148101</v>
      </c>
      <c r="AD155" s="95">
        <v>43</v>
      </c>
      <c r="AE155" s="96">
        <v>1.4342895263508999</v>
      </c>
      <c r="AF155" s="96">
        <v>126.31578947368401</v>
      </c>
      <c r="AG155" s="95">
        <v>29</v>
      </c>
      <c r="AH155" s="96">
        <v>0.88685015290519897</v>
      </c>
      <c r="AI155" s="96">
        <v>61.1111111111111</v>
      </c>
      <c r="AJ155" s="95">
        <v>71</v>
      </c>
      <c r="AK155" s="96">
        <v>1.4937933936461201</v>
      </c>
      <c r="AL155" s="96">
        <v>108.82352941176499</v>
      </c>
      <c r="AM155" s="95">
        <v>121</v>
      </c>
      <c r="AN155" s="96">
        <v>1.45223235717715</v>
      </c>
      <c r="AO155" s="96">
        <v>116.071428571429</v>
      </c>
      <c r="AP155" s="95">
        <v>93</v>
      </c>
      <c r="AQ155" s="96">
        <v>1.6986301369862999</v>
      </c>
      <c r="AR155" s="96">
        <v>151.35135135135101</v>
      </c>
      <c r="AS155" s="95">
        <v>106</v>
      </c>
      <c r="AT155" s="96">
        <v>1.3083189335966401</v>
      </c>
      <c r="AU155" s="96">
        <v>107.843137254902</v>
      </c>
      <c r="AV155" s="95">
        <v>332</v>
      </c>
      <c r="AW155" s="96">
        <v>1.6940504133074801</v>
      </c>
      <c r="AX155" s="96">
        <v>96.449704142011797</v>
      </c>
      <c r="AY155" s="95">
        <v>229</v>
      </c>
      <c r="AZ155" s="96">
        <v>1.57096796322975</v>
      </c>
      <c r="BA155" s="96">
        <v>90.8333333333333</v>
      </c>
    </row>
    <row r="156" spans="1:53" s="38" customFormat="1" x14ac:dyDescent="0.3">
      <c r="A156" s="123"/>
      <c r="B156" s="88" t="s">
        <v>4</v>
      </c>
      <c r="C156" s="89">
        <v>820</v>
      </c>
      <c r="D156" s="90">
        <v>1.54661536430336</v>
      </c>
      <c r="E156" s="90"/>
      <c r="F156" s="89">
        <v>46</v>
      </c>
      <c r="G156" s="90">
        <v>1.20198588973086</v>
      </c>
      <c r="H156" s="90"/>
      <c r="I156" s="89">
        <v>24</v>
      </c>
      <c r="J156" s="90">
        <v>1.3953488372092999</v>
      </c>
      <c r="K156" s="90"/>
      <c r="L156" s="89">
        <v>25</v>
      </c>
      <c r="M156" s="90">
        <v>1.62443144899285</v>
      </c>
      <c r="N156" s="90"/>
      <c r="O156" s="89">
        <v>36</v>
      </c>
      <c r="P156" s="90">
        <v>1.2452438602559699</v>
      </c>
      <c r="Q156" s="90"/>
      <c r="R156" s="89">
        <v>43</v>
      </c>
      <c r="S156" s="90">
        <v>1.8992932862190799</v>
      </c>
      <c r="T156" s="90"/>
      <c r="U156" s="89">
        <v>42</v>
      </c>
      <c r="V156" s="90">
        <v>1.72131147540984</v>
      </c>
      <c r="W156" s="90"/>
      <c r="X156" s="89">
        <v>35</v>
      </c>
      <c r="Y156" s="90">
        <v>1.4274061990212099</v>
      </c>
      <c r="Z156" s="90"/>
      <c r="AA156" s="95">
        <v>49</v>
      </c>
      <c r="AB156" s="96">
        <v>1.76767676767677</v>
      </c>
      <c r="AC156" s="96"/>
      <c r="AD156" s="95">
        <v>24</v>
      </c>
      <c r="AE156" s="96">
        <v>1.59151193633952</v>
      </c>
      <c r="AF156" s="96"/>
      <c r="AG156" s="95">
        <v>11</v>
      </c>
      <c r="AH156" s="96">
        <v>0.75290896646132799</v>
      </c>
      <c r="AI156" s="96"/>
      <c r="AJ156" s="95">
        <v>37</v>
      </c>
      <c r="AK156" s="96">
        <v>1.5520134228187901</v>
      </c>
      <c r="AL156" s="96"/>
      <c r="AM156" s="95">
        <v>65</v>
      </c>
      <c r="AN156" s="96">
        <v>1.5815085158150901</v>
      </c>
      <c r="AO156" s="96"/>
      <c r="AP156" s="95">
        <v>56</v>
      </c>
      <c r="AQ156" s="96">
        <v>2.0393299344501101</v>
      </c>
      <c r="AR156" s="96"/>
      <c r="AS156" s="95">
        <v>55</v>
      </c>
      <c r="AT156" s="96">
        <v>1.3477088948787099</v>
      </c>
      <c r="AU156" s="96"/>
      <c r="AV156" s="95">
        <v>163</v>
      </c>
      <c r="AW156" s="96">
        <v>1.6966795045279499</v>
      </c>
      <c r="AX156" s="96"/>
      <c r="AY156" s="95">
        <v>109</v>
      </c>
      <c r="AZ156" s="96">
        <v>1.51032284882915</v>
      </c>
      <c r="BA156" s="96"/>
    </row>
    <row r="157" spans="1:53" s="38" customFormat="1" x14ac:dyDescent="0.3">
      <c r="A157" s="110"/>
      <c r="B157" s="88" t="s">
        <v>5</v>
      </c>
      <c r="C157" s="89">
        <v>720</v>
      </c>
      <c r="D157" s="90">
        <v>1.3656020028829401</v>
      </c>
      <c r="E157" s="90"/>
      <c r="F157" s="89">
        <v>48</v>
      </c>
      <c r="G157" s="90">
        <v>1.2830793905372899</v>
      </c>
      <c r="H157" s="90"/>
      <c r="I157" s="89">
        <v>20</v>
      </c>
      <c r="J157" s="90">
        <v>1.2084592145015101</v>
      </c>
      <c r="K157" s="90"/>
      <c r="L157" s="89">
        <v>16</v>
      </c>
      <c r="M157" s="90">
        <v>1.11034004163775</v>
      </c>
      <c r="N157" s="90"/>
      <c r="O157" s="89">
        <v>27</v>
      </c>
      <c r="P157" s="90">
        <v>0.96947935368043103</v>
      </c>
      <c r="Q157" s="90"/>
      <c r="R157" s="89">
        <v>38</v>
      </c>
      <c r="S157" s="90">
        <v>1.8886679920477101</v>
      </c>
      <c r="T157" s="90"/>
      <c r="U157" s="89">
        <v>19</v>
      </c>
      <c r="V157" s="90">
        <v>0.84033613445378197</v>
      </c>
      <c r="W157" s="90"/>
      <c r="X157" s="89">
        <v>21</v>
      </c>
      <c r="Y157" s="90">
        <v>0.925517849272807</v>
      </c>
      <c r="Z157" s="90"/>
      <c r="AA157" s="95">
        <v>27</v>
      </c>
      <c r="AB157" s="96">
        <v>1.0509926041261199</v>
      </c>
      <c r="AC157" s="96"/>
      <c r="AD157" s="95">
        <v>19</v>
      </c>
      <c r="AE157" s="96">
        <v>1.2751677852348999</v>
      </c>
      <c r="AF157" s="96"/>
      <c r="AG157" s="95">
        <v>18</v>
      </c>
      <c r="AH157" s="96">
        <v>0.99502487562189101</v>
      </c>
      <c r="AI157" s="96"/>
      <c r="AJ157" s="95">
        <v>34</v>
      </c>
      <c r="AK157" s="96">
        <v>1.4352047277332201</v>
      </c>
      <c r="AL157" s="96"/>
      <c r="AM157" s="95">
        <v>56</v>
      </c>
      <c r="AN157" s="96">
        <v>1.3263855992420699</v>
      </c>
      <c r="AO157" s="96"/>
      <c r="AP157" s="95">
        <v>37</v>
      </c>
      <c r="AQ157" s="96">
        <v>1.3558079882740901</v>
      </c>
      <c r="AR157" s="96"/>
      <c r="AS157" s="95">
        <v>51</v>
      </c>
      <c r="AT157" s="96">
        <v>1.26834120865456</v>
      </c>
      <c r="AU157" s="96"/>
      <c r="AV157" s="95">
        <v>169</v>
      </c>
      <c r="AW157" s="96">
        <v>1.6915223701331199</v>
      </c>
      <c r="AX157" s="96"/>
      <c r="AY157" s="95">
        <v>120</v>
      </c>
      <c r="AZ157" s="96">
        <v>1.6304347826087</v>
      </c>
      <c r="BA157" s="96"/>
    </row>
    <row r="158" spans="1:53" s="38" customFormat="1" x14ac:dyDescent="0.3">
      <c r="A158" s="122" t="s">
        <v>143</v>
      </c>
      <c r="B158" s="88" t="s">
        <v>3</v>
      </c>
      <c r="C158" s="89">
        <v>1672</v>
      </c>
      <c r="D158" s="90">
        <v>1.5811921356496399</v>
      </c>
      <c r="E158" s="90">
        <v>105.40540540540501</v>
      </c>
      <c r="F158" s="89">
        <v>111</v>
      </c>
      <c r="G158" s="90">
        <v>1.4667019027484101</v>
      </c>
      <c r="H158" s="90">
        <v>113.461538461538</v>
      </c>
      <c r="I158" s="89">
        <v>41</v>
      </c>
      <c r="J158" s="90">
        <v>1.2148148148148099</v>
      </c>
      <c r="K158" s="90">
        <v>173.333333333333</v>
      </c>
      <c r="L158" s="89">
        <v>28</v>
      </c>
      <c r="M158" s="90">
        <v>0.93959731543624203</v>
      </c>
      <c r="N158" s="90">
        <v>154.54545454545499</v>
      </c>
      <c r="O158" s="89">
        <v>80</v>
      </c>
      <c r="P158" s="90">
        <v>1.4094432699083901</v>
      </c>
      <c r="Q158" s="90">
        <v>142.42424242424201</v>
      </c>
      <c r="R158" s="89">
        <v>67</v>
      </c>
      <c r="S158" s="90">
        <v>1.56688493919551</v>
      </c>
      <c r="T158" s="90">
        <v>139.28571428571399</v>
      </c>
      <c r="U158" s="89">
        <v>77</v>
      </c>
      <c r="V158" s="90">
        <v>1.63794937247394</v>
      </c>
      <c r="W158" s="90">
        <v>156.666666666667</v>
      </c>
      <c r="X158" s="89">
        <v>43</v>
      </c>
      <c r="Y158" s="90">
        <v>0.91082397797076897</v>
      </c>
      <c r="Z158" s="90">
        <v>186.666666666667</v>
      </c>
      <c r="AA158" s="95">
        <v>79</v>
      </c>
      <c r="AB158" s="96">
        <v>1.47912375959558</v>
      </c>
      <c r="AC158" s="96">
        <v>154.83870967741899</v>
      </c>
      <c r="AD158" s="95">
        <v>41</v>
      </c>
      <c r="AE158" s="96">
        <v>1.36757838559039</v>
      </c>
      <c r="AF158" s="96">
        <v>95.238095238095198</v>
      </c>
      <c r="AG158" s="95">
        <v>40</v>
      </c>
      <c r="AH158" s="96">
        <v>1.2232415902140701</v>
      </c>
      <c r="AI158" s="96">
        <v>42.857142857142897</v>
      </c>
      <c r="AJ158" s="95">
        <v>77</v>
      </c>
      <c r="AK158" s="96">
        <v>1.6200294550809999</v>
      </c>
      <c r="AL158" s="96">
        <v>79.069767441860506</v>
      </c>
      <c r="AM158" s="95">
        <v>135</v>
      </c>
      <c r="AN158" s="96">
        <v>1.6202592414786401</v>
      </c>
      <c r="AO158" s="96">
        <v>98.529411764705898</v>
      </c>
      <c r="AP158" s="95">
        <v>94</v>
      </c>
      <c r="AQ158" s="96">
        <v>1.7168949771689499</v>
      </c>
      <c r="AR158" s="96">
        <v>77.358490566037702</v>
      </c>
      <c r="AS158" s="95">
        <v>145</v>
      </c>
      <c r="AT158" s="96">
        <v>1.78968156010862</v>
      </c>
      <c r="AU158" s="96">
        <v>130.15873015873001</v>
      </c>
      <c r="AV158" s="95">
        <v>348</v>
      </c>
      <c r="AW158" s="96">
        <v>1.7756913970813299</v>
      </c>
      <c r="AX158" s="96">
        <v>101.15606936416199</v>
      </c>
      <c r="AY158" s="95">
        <v>266</v>
      </c>
      <c r="AZ158" s="96">
        <v>1.82479248130617</v>
      </c>
      <c r="BA158" s="96">
        <v>77.3333333333333</v>
      </c>
    </row>
    <row r="159" spans="1:53" s="38" customFormat="1" x14ac:dyDescent="0.3">
      <c r="A159" s="123"/>
      <c r="B159" s="88" t="s">
        <v>4</v>
      </c>
      <c r="C159" s="89">
        <v>858</v>
      </c>
      <c r="D159" s="90">
        <v>1.61828778362474</v>
      </c>
      <c r="E159" s="90"/>
      <c r="F159" s="89">
        <v>59</v>
      </c>
      <c r="G159" s="90">
        <v>1.5416775542200201</v>
      </c>
      <c r="H159" s="90"/>
      <c r="I159" s="89">
        <v>26</v>
      </c>
      <c r="J159" s="90">
        <v>1.51162790697674</v>
      </c>
      <c r="K159" s="90"/>
      <c r="L159" s="89">
        <v>17</v>
      </c>
      <c r="M159" s="90">
        <v>1.1046133853151401</v>
      </c>
      <c r="N159" s="90"/>
      <c r="O159" s="89">
        <v>47</v>
      </c>
      <c r="P159" s="90">
        <v>1.6257350397786201</v>
      </c>
      <c r="Q159" s="90"/>
      <c r="R159" s="89">
        <v>39</v>
      </c>
      <c r="S159" s="90">
        <v>1.7226148409894</v>
      </c>
      <c r="T159" s="90"/>
      <c r="U159" s="89">
        <v>47</v>
      </c>
      <c r="V159" s="90">
        <v>1.92622950819672</v>
      </c>
      <c r="W159" s="90"/>
      <c r="X159" s="89">
        <v>28</v>
      </c>
      <c r="Y159" s="90">
        <v>1.14192495921697</v>
      </c>
      <c r="Z159" s="90"/>
      <c r="AA159" s="95">
        <v>48</v>
      </c>
      <c r="AB159" s="96">
        <v>1.73160173160173</v>
      </c>
      <c r="AC159" s="96"/>
      <c r="AD159" s="95">
        <v>20</v>
      </c>
      <c r="AE159" s="96">
        <v>1.3262599469495999</v>
      </c>
      <c r="AF159" s="96"/>
      <c r="AG159" s="95">
        <v>12</v>
      </c>
      <c r="AH159" s="96">
        <v>0.82135523613963002</v>
      </c>
      <c r="AI159" s="96"/>
      <c r="AJ159" s="95">
        <v>34</v>
      </c>
      <c r="AK159" s="96">
        <v>1.4261744966443</v>
      </c>
      <c r="AL159" s="96"/>
      <c r="AM159" s="95">
        <v>67</v>
      </c>
      <c r="AN159" s="96">
        <v>1.6301703163017001</v>
      </c>
      <c r="AO159" s="96"/>
      <c r="AP159" s="95">
        <v>41</v>
      </c>
      <c r="AQ159" s="96">
        <v>1.4930808448652599</v>
      </c>
      <c r="AR159" s="96"/>
      <c r="AS159" s="95">
        <v>82</v>
      </c>
      <c r="AT159" s="96">
        <v>2.00931144327371</v>
      </c>
      <c r="AU159" s="96"/>
      <c r="AV159" s="95">
        <v>175</v>
      </c>
      <c r="AW159" s="96">
        <v>1.8215884251066901</v>
      </c>
      <c r="AX159" s="96"/>
      <c r="AY159" s="95">
        <v>116</v>
      </c>
      <c r="AZ159" s="96">
        <v>1.60731605930442</v>
      </c>
      <c r="BA159" s="96"/>
    </row>
    <row r="160" spans="1:53" s="38" customFormat="1" x14ac:dyDescent="0.3">
      <c r="A160" s="110"/>
      <c r="B160" s="88" t="s">
        <v>5</v>
      </c>
      <c r="C160" s="89">
        <v>814</v>
      </c>
      <c r="D160" s="90">
        <v>1.5438889310371</v>
      </c>
      <c r="E160" s="90"/>
      <c r="F160" s="89">
        <v>52</v>
      </c>
      <c r="G160" s="90">
        <v>1.39000267308206</v>
      </c>
      <c r="H160" s="90"/>
      <c r="I160" s="89">
        <v>15</v>
      </c>
      <c r="J160" s="90">
        <v>0.90634441087613304</v>
      </c>
      <c r="K160" s="90"/>
      <c r="L160" s="89">
        <v>11</v>
      </c>
      <c r="M160" s="90">
        <v>0.76335877862595403</v>
      </c>
      <c r="N160" s="90"/>
      <c r="O160" s="89">
        <v>33</v>
      </c>
      <c r="P160" s="90">
        <v>1.1849192100538599</v>
      </c>
      <c r="Q160" s="90"/>
      <c r="R160" s="89">
        <v>28</v>
      </c>
      <c r="S160" s="90">
        <v>1.3916500994035801</v>
      </c>
      <c r="T160" s="90"/>
      <c r="U160" s="89">
        <v>30</v>
      </c>
      <c r="V160" s="90">
        <v>1.32684652808492</v>
      </c>
      <c r="W160" s="90"/>
      <c r="X160" s="89">
        <v>15</v>
      </c>
      <c r="Y160" s="90">
        <v>0.66108417805200503</v>
      </c>
      <c r="Z160" s="90"/>
      <c r="AA160" s="95">
        <v>31</v>
      </c>
      <c r="AB160" s="96">
        <v>1.2066952121448</v>
      </c>
      <c r="AC160" s="96"/>
      <c r="AD160" s="95">
        <v>21</v>
      </c>
      <c r="AE160" s="96">
        <v>1.4093959731543599</v>
      </c>
      <c r="AF160" s="96"/>
      <c r="AG160" s="95">
        <v>28</v>
      </c>
      <c r="AH160" s="96">
        <v>1.54781647318961</v>
      </c>
      <c r="AI160" s="96"/>
      <c r="AJ160" s="95">
        <v>43</v>
      </c>
      <c r="AK160" s="96">
        <v>1.81511186154496</v>
      </c>
      <c r="AL160" s="96"/>
      <c r="AM160" s="95">
        <v>68</v>
      </c>
      <c r="AN160" s="96">
        <v>1.6106110847939401</v>
      </c>
      <c r="AO160" s="96"/>
      <c r="AP160" s="95">
        <v>53</v>
      </c>
      <c r="AQ160" s="96">
        <v>1.94210333455478</v>
      </c>
      <c r="AR160" s="96"/>
      <c r="AS160" s="95">
        <v>63</v>
      </c>
      <c r="AT160" s="96">
        <v>1.56677443422034</v>
      </c>
      <c r="AU160" s="96"/>
      <c r="AV160" s="95">
        <v>173</v>
      </c>
      <c r="AW160" s="96">
        <v>1.7315584025623101</v>
      </c>
      <c r="AX160" s="96"/>
      <c r="AY160" s="95">
        <v>150</v>
      </c>
      <c r="AZ160" s="96">
        <v>2.0380434782608701</v>
      </c>
      <c r="BA160" s="96"/>
    </row>
    <row r="161" spans="1:53" s="38" customFormat="1" x14ac:dyDescent="0.3">
      <c r="A161" s="122" t="s">
        <v>142</v>
      </c>
      <c r="B161" s="88" t="s">
        <v>3</v>
      </c>
      <c r="C161" s="89">
        <v>1633</v>
      </c>
      <c r="D161" s="90">
        <v>1.54431026167217</v>
      </c>
      <c r="E161" s="90">
        <v>107.23350253807099</v>
      </c>
      <c r="F161" s="89">
        <v>99</v>
      </c>
      <c r="G161" s="90">
        <v>1.3081395348837199</v>
      </c>
      <c r="H161" s="90">
        <v>86.792452830188694</v>
      </c>
      <c r="I161" s="89">
        <v>32</v>
      </c>
      <c r="J161" s="90">
        <v>0.94814814814814796</v>
      </c>
      <c r="K161" s="90">
        <v>166.666666666667</v>
      </c>
      <c r="L161" s="89">
        <v>27</v>
      </c>
      <c r="M161" s="90">
        <v>0.90604026845637597</v>
      </c>
      <c r="N161" s="90">
        <v>145.45454545454501</v>
      </c>
      <c r="O161" s="89">
        <v>66</v>
      </c>
      <c r="P161" s="90">
        <v>1.16279069767442</v>
      </c>
      <c r="Q161" s="90">
        <v>106.25</v>
      </c>
      <c r="R161" s="89">
        <v>81</v>
      </c>
      <c r="S161" s="90">
        <v>1.89429373246024</v>
      </c>
      <c r="T161" s="90">
        <v>97.560975609756099</v>
      </c>
      <c r="U161" s="89">
        <v>84</v>
      </c>
      <c r="V161" s="90">
        <v>1.7868538608806599</v>
      </c>
      <c r="W161" s="90">
        <v>154.54545454545499</v>
      </c>
      <c r="X161" s="89">
        <v>64</v>
      </c>
      <c r="Y161" s="90">
        <v>1.35564499046812</v>
      </c>
      <c r="Z161" s="90">
        <v>146.15384615384599</v>
      </c>
      <c r="AA161" s="95">
        <v>79</v>
      </c>
      <c r="AB161" s="96">
        <v>1.47912375959558</v>
      </c>
      <c r="AC161" s="96">
        <v>154.83870967741899</v>
      </c>
      <c r="AD161" s="95">
        <v>43</v>
      </c>
      <c r="AE161" s="96">
        <v>1.4342895263508999</v>
      </c>
      <c r="AF161" s="96">
        <v>168.75</v>
      </c>
      <c r="AG161" s="95">
        <v>50</v>
      </c>
      <c r="AH161" s="96">
        <v>1.5290519877675799</v>
      </c>
      <c r="AI161" s="96">
        <v>66.6666666666667</v>
      </c>
      <c r="AJ161" s="95">
        <v>77</v>
      </c>
      <c r="AK161" s="96">
        <v>1.6200294550809999</v>
      </c>
      <c r="AL161" s="96">
        <v>108.108108108108</v>
      </c>
      <c r="AM161" s="95">
        <v>136</v>
      </c>
      <c r="AN161" s="96">
        <v>1.63226116178589</v>
      </c>
      <c r="AO161" s="96">
        <v>100</v>
      </c>
      <c r="AP161" s="95">
        <v>91</v>
      </c>
      <c r="AQ161" s="96">
        <v>1.662100456621</v>
      </c>
      <c r="AR161" s="96">
        <v>97.826086956521706</v>
      </c>
      <c r="AS161" s="95">
        <v>132</v>
      </c>
      <c r="AT161" s="96">
        <v>1.62922735127129</v>
      </c>
      <c r="AU161" s="96">
        <v>106.25</v>
      </c>
      <c r="AV161" s="95">
        <v>337</v>
      </c>
      <c r="AW161" s="96">
        <v>1.7195632207368099</v>
      </c>
      <c r="AX161" s="96">
        <v>104.24242424242399</v>
      </c>
      <c r="AY161" s="95">
        <v>235</v>
      </c>
      <c r="AZ161" s="96">
        <v>1.6121286958907901</v>
      </c>
      <c r="BA161" s="96">
        <v>91.056910569105696</v>
      </c>
    </row>
    <row r="162" spans="1:53" s="38" customFormat="1" x14ac:dyDescent="0.3">
      <c r="A162" s="123"/>
      <c r="B162" s="88" t="s">
        <v>4</v>
      </c>
      <c r="C162" s="89">
        <v>845</v>
      </c>
      <c r="D162" s="90">
        <v>1.5937682717516399</v>
      </c>
      <c r="E162" s="90"/>
      <c r="F162" s="89">
        <v>46</v>
      </c>
      <c r="G162" s="90">
        <v>1.20198588973086</v>
      </c>
      <c r="H162" s="90"/>
      <c r="I162" s="89">
        <v>20</v>
      </c>
      <c r="J162" s="90">
        <v>1.16279069767442</v>
      </c>
      <c r="K162" s="90"/>
      <c r="L162" s="89">
        <v>16</v>
      </c>
      <c r="M162" s="90">
        <v>1.03963612735543</v>
      </c>
      <c r="N162" s="90"/>
      <c r="O162" s="89">
        <v>34</v>
      </c>
      <c r="P162" s="90">
        <v>1.1760636457972999</v>
      </c>
      <c r="Q162" s="90"/>
      <c r="R162" s="89">
        <v>40</v>
      </c>
      <c r="S162" s="90">
        <v>1.7667844522968199</v>
      </c>
      <c r="T162" s="90"/>
      <c r="U162" s="89">
        <v>51</v>
      </c>
      <c r="V162" s="90">
        <v>2.0901639344262302</v>
      </c>
      <c r="W162" s="90"/>
      <c r="X162" s="89">
        <v>38</v>
      </c>
      <c r="Y162" s="90">
        <v>1.5497553017944501</v>
      </c>
      <c r="Z162" s="90"/>
      <c r="AA162" s="95">
        <v>48</v>
      </c>
      <c r="AB162" s="96">
        <v>1.73160173160173</v>
      </c>
      <c r="AC162" s="96"/>
      <c r="AD162" s="95">
        <v>27</v>
      </c>
      <c r="AE162" s="96">
        <v>1.7904509283819601</v>
      </c>
      <c r="AF162" s="96"/>
      <c r="AG162" s="95">
        <v>20</v>
      </c>
      <c r="AH162" s="96">
        <v>1.3689253935660499</v>
      </c>
      <c r="AI162" s="96"/>
      <c r="AJ162" s="95">
        <v>40</v>
      </c>
      <c r="AK162" s="96">
        <v>1.6778523489932899</v>
      </c>
      <c r="AL162" s="96"/>
      <c r="AM162" s="95">
        <v>68</v>
      </c>
      <c r="AN162" s="96">
        <v>1.6545012165450099</v>
      </c>
      <c r="AO162" s="96"/>
      <c r="AP162" s="95">
        <v>45</v>
      </c>
      <c r="AQ162" s="96">
        <v>1.6387472687545499</v>
      </c>
      <c r="AR162" s="96"/>
      <c r="AS162" s="95">
        <v>68</v>
      </c>
      <c r="AT162" s="96">
        <v>1.66625827003185</v>
      </c>
      <c r="AU162" s="96"/>
      <c r="AV162" s="95">
        <v>172</v>
      </c>
      <c r="AW162" s="96">
        <v>1.79036119496201</v>
      </c>
      <c r="AX162" s="96"/>
      <c r="AY162" s="95">
        <v>112</v>
      </c>
      <c r="AZ162" s="96">
        <v>1.55189136760427</v>
      </c>
      <c r="BA162" s="96"/>
    </row>
    <row r="163" spans="1:53" s="38" customFormat="1" x14ac:dyDescent="0.3">
      <c r="A163" s="110"/>
      <c r="B163" s="88" t="s">
        <v>5</v>
      </c>
      <c r="C163" s="89">
        <v>788</v>
      </c>
      <c r="D163" s="90">
        <v>1.49457552537744</v>
      </c>
      <c r="E163" s="90"/>
      <c r="F163" s="89">
        <v>53</v>
      </c>
      <c r="G163" s="90">
        <v>1.4167334937182601</v>
      </c>
      <c r="H163" s="90"/>
      <c r="I163" s="89">
        <v>12</v>
      </c>
      <c r="J163" s="90">
        <v>0.72507552870090597</v>
      </c>
      <c r="K163" s="90"/>
      <c r="L163" s="89">
        <v>11</v>
      </c>
      <c r="M163" s="90">
        <v>0.76335877862595403</v>
      </c>
      <c r="N163" s="90"/>
      <c r="O163" s="89">
        <v>32</v>
      </c>
      <c r="P163" s="90">
        <v>1.14901256732496</v>
      </c>
      <c r="Q163" s="90"/>
      <c r="R163" s="89">
        <v>41</v>
      </c>
      <c r="S163" s="90">
        <v>2.03777335984095</v>
      </c>
      <c r="T163" s="90"/>
      <c r="U163" s="89">
        <v>33</v>
      </c>
      <c r="V163" s="90">
        <v>1.4595311808934099</v>
      </c>
      <c r="W163" s="90"/>
      <c r="X163" s="89">
        <v>26</v>
      </c>
      <c r="Y163" s="90">
        <v>1.14587924195681</v>
      </c>
      <c r="Z163" s="90"/>
      <c r="AA163" s="95">
        <v>31</v>
      </c>
      <c r="AB163" s="96">
        <v>1.2066952121448</v>
      </c>
      <c r="AC163" s="96"/>
      <c r="AD163" s="95">
        <v>16</v>
      </c>
      <c r="AE163" s="96">
        <v>1.0738255033557</v>
      </c>
      <c r="AF163" s="96"/>
      <c r="AG163" s="95">
        <v>30</v>
      </c>
      <c r="AH163" s="96">
        <v>1.65837479270315</v>
      </c>
      <c r="AI163" s="96"/>
      <c r="AJ163" s="95">
        <v>37</v>
      </c>
      <c r="AK163" s="96">
        <v>1.5618404390038001</v>
      </c>
      <c r="AL163" s="96"/>
      <c r="AM163" s="95">
        <v>68</v>
      </c>
      <c r="AN163" s="96">
        <v>1.6106110847939401</v>
      </c>
      <c r="AO163" s="96"/>
      <c r="AP163" s="95">
        <v>46</v>
      </c>
      <c r="AQ163" s="96">
        <v>1.68559912055698</v>
      </c>
      <c r="AR163" s="96"/>
      <c r="AS163" s="95">
        <v>64</v>
      </c>
      <c r="AT163" s="96">
        <v>1.5916438696841599</v>
      </c>
      <c r="AU163" s="96"/>
      <c r="AV163" s="95">
        <v>165</v>
      </c>
      <c r="AW163" s="96">
        <v>1.6514863377039299</v>
      </c>
      <c r="AX163" s="96"/>
      <c r="AY163" s="95">
        <v>123</v>
      </c>
      <c r="AZ163" s="96">
        <v>1.67119565217391</v>
      </c>
      <c r="BA163" s="96"/>
    </row>
    <row r="164" spans="1:53" s="38" customFormat="1" x14ac:dyDescent="0.3">
      <c r="A164" s="122" t="s">
        <v>141</v>
      </c>
      <c r="B164" s="88" t="s">
        <v>3</v>
      </c>
      <c r="C164" s="89">
        <v>1879</v>
      </c>
      <c r="D164" s="90">
        <v>1.7769497744531599</v>
      </c>
      <c r="E164" s="90">
        <v>116.47465437788</v>
      </c>
      <c r="F164" s="89">
        <v>105</v>
      </c>
      <c r="G164" s="90">
        <v>1.3874207188160701</v>
      </c>
      <c r="H164" s="90">
        <v>183.783783783784</v>
      </c>
      <c r="I164" s="89">
        <v>62</v>
      </c>
      <c r="J164" s="90">
        <v>1.8370370370370399</v>
      </c>
      <c r="K164" s="90">
        <v>129.62962962962999</v>
      </c>
      <c r="L164" s="89">
        <v>47</v>
      </c>
      <c r="M164" s="90">
        <v>1.57718120805369</v>
      </c>
      <c r="N164" s="90">
        <v>161.111111111111</v>
      </c>
      <c r="O164" s="89">
        <v>111</v>
      </c>
      <c r="P164" s="90">
        <v>1.95560253699789</v>
      </c>
      <c r="Q164" s="90">
        <v>158.13953488372101</v>
      </c>
      <c r="R164" s="89">
        <v>94</v>
      </c>
      <c r="S164" s="90">
        <v>2.1983161833489202</v>
      </c>
      <c r="T164" s="90">
        <v>168.57142857142901</v>
      </c>
      <c r="U164" s="89">
        <v>94</v>
      </c>
      <c r="V164" s="90">
        <v>1.9995745586045499</v>
      </c>
      <c r="W164" s="90">
        <v>118.604651162791</v>
      </c>
      <c r="X164" s="89">
        <v>63</v>
      </c>
      <c r="Y164" s="90">
        <v>1.3344630374920601</v>
      </c>
      <c r="Z164" s="90">
        <v>142.30769230769201</v>
      </c>
      <c r="AA164" s="95">
        <v>82</v>
      </c>
      <c r="AB164" s="96">
        <v>1.5352930162890801</v>
      </c>
      <c r="AC164" s="96">
        <v>127.777777777778</v>
      </c>
      <c r="AD164" s="95">
        <v>50</v>
      </c>
      <c r="AE164" s="96">
        <v>1.6677785190126799</v>
      </c>
      <c r="AF164" s="96">
        <v>257.142857142857</v>
      </c>
      <c r="AG164" s="95">
        <v>54</v>
      </c>
      <c r="AH164" s="96">
        <v>1.65137614678899</v>
      </c>
      <c r="AI164" s="96">
        <v>100</v>
      </c>
      <c r="AJ164" s="95">
        <v>82</v>
      </c>
      <c r="AK164" s="96">
        <v>1.7252261729434</v>
      </c>
      <c r="AL164" s="96">
        <v>134.28571428571399</v>
      </c>
      <c r="AM164" s="95">
        <v>148</v>
      </c>
      <c r="AN164" s="96">
        <v>1.77628420547288</v>
      </c>
      <c r="AO164" s="96">
        <v>131.25</v>
      </c>
      <c r="AP164" s="95">
        <v>89</v>
      </c>
      <c r="AQ164" s="96">
        <v>1.6255707762557099</v>
      </c>
      <c r="AR164" s="96">
        <v>111.904761904762</v>
      </c>
      <c r="AS164" s="95">
        <v>139</v>
      </c>
      <c r="AT164" s="96">
        <v>1.71562577141447</v>
      </c>
      <c r="AU164" s="96">
        <v>117.1875</v>
      </c>
      <c r="AV164" s="95">
        <v>371</v>
      </c>
      <c r="AW164" s="96">
        <v>1.89305031125625</v>
      </c>
      <c r="AX164" s="96">
        <v>75.829383886255897</v>
      </c>
      <c r="AY164" s="95">
        <v>288</v>
      </c>
      <c r="AZ164" s="96">
        <v>1.97571516772999</v>
      </c>
      <c r="BA164" s="96">
        <v>97.260273972602704</v>
      </c>
    </row>
    <row r="165" spans="1:53" s="38" customFormat="1" x14ac:dyDescent="0.3">
      <c r="A165" s="123"/>
      <c r="B165" s="88" t="s">
        <v>4</v>
      </c>
      <c r="C165" s="89">
        <v>1011</v>
      </c>
      <c r="D165" s="90">
        <v>1.9068635772081699</v>
      </c>
      <c r="E165" s="90"/>
      <c r="F165" s="89">
        <v>68</v>
      </c>
      <c r="G165" s="90">
        <v>1.77684870655866</v>
      </c>
      <c r="H165" s="90"/>
      <c r="I165" s="89">
        <v>35</v>
      </c>
      <c r="J165" s="90">
        <v>2.03488372093023</v>
      </c>
      <c r="K165" s="90"/>
      <c r="L165" s="89">
        <v>29</v>
      </c>
      <c r="M165" s="90">
        <v>1.8843404808317099</v>
      </c>
      <c r="N165" s="90"/>
      <c r="O165" s="89">
        <v>68</v>
      </c>
      <c r="P165" s="90">
        <v>2.3521272915945999</v>
      </c>
      <c r="Q165" s="90"/>
      <c r="R165" s="89">
        <v>59</v>
      </c>
      <c r="S165" s="90">
        <v>2.6060070671378099</v>
      </c>
      <c r="T165" s="90"/>
      <c r="U165" s="89">
        <v>51</v>
      </c>
      <c r="V165" s="90">
        <v>2.0901639344262302</v>
      </c>
      <c r="W165" s="90"/>
      <c r="X165" s="89">
        <v>37</v>
      </c>
      <c r="Y165" s="90">
        <v>1.5089722675367001</v>
      </c>
      <c r="Z165" s="90"/>
      <c r="AA165" s="95">
        <v>46</v>
      </c>
      <c r="AB165" s="96">
        <v>1.65945165945166</v>
      </c>
      <c r="AC165" s="96"/>
      <c r="AD165" s="95">
        <v>36</v>
      </c>
      <c r="AE165" s="96">
        <v>2.3872679045092799</v>
      </c>
      <c r="AF165" s="96"/>
      <c r="AG165" s="95">
        <v>27</v>
      </c>
      <c r="AH165" s="96">
        <v>1.84804928131417</v>
      </c>
      <c r="AI165" s="96"/>
      <c r="AJ165" s="95">
        <v>47</v>
      </c>
      <c r="AK165" s="96">
        <v>1.9714765100671101</v>
      </c>
      <c r="AL165" s="96"/>
      <c r="AM165" s="95">
        <v>84</v>
      </c>
      <c r="AN165" s="96">
        <v>2.0437956204379599</v>
      </c>
      <c r="AO165" s="96"/>
      <c r="AP165" s="95">
        <v>47</v>
      </c>
      <c r="AQ165" s="96">
        <v>1.7115804806992001</v>
      </c>
      <c r="AR165" s="96"/>
      <c r="AS165" s="95">
        <v>75</v>
      </c>
      <c r="AT165" s="96">
        <v>1.8377848566527799</v>
      </c>
      <c r="AU165" s="96"/>
      <c r="AV165" s="95">
        <v>160</v>
      </c>
      <c r="AW165" s="96">
        <v>1.66545227438326</v>
      </c>
      <c r="AX165" s="96"/>
      <c r="AY165" s="95">
        <v>142</v>
      </c>
      <c r="AZ165" s="96">
        <v>1.9675765553554101</v>
      </c>
      <c r="BA165" s="96"/>
    </row>
    <row r="166" spans="1:53" s="38" customFormat="1" x14ac:dyDescent="0.3">
      <c r="A166" s="110"/>
      <c r="B166" s="88" t="s">
        <v>5</v>
      </c>
      <c r="C166" s="89">
        <v>868</v>
      </c>
      <c r="D166" s="90">
        <v>1.6463090812533201</v>
      </c>
      <c r="E166" s="90"/>
      <c r="F166" s="89">
        <v>37</v>
      </c>
      <c r="G166" s="90">
        <v>0.98904036353916103</v>
      </c>
      <c r="H166" s="90"/>
      <c r="I166" s="89">
        <v>27</v>
      </c>
      <c r="J166" s="90">
        <v>1.6314199395770399</v>
      </c>
      <c r="K166" s="90"/>
      <c r="L166" s="89">
        <v>18</v>
      </c>
      <c r="M166" s="90">
        <v>1.2491325468424701</v>
      </c>
      <c r="N166" s="90"/>
      <c r="O166" s="89">
        <v>43</v>
      </c>
      <c r="P166" s="90">
        <v>1.5439856373429099</v>
      </c>
      <c r="Q166" s="90"/>
      <c r="R166" s="89">
        <v>35</v>
      </c>
      <c r="S166" s="90">
        <v>1.7395626242544699</v>
      </c>
      <c r="T166" s="90"/>
      <c r="U166" s="89">
        <v>43</v>
      </c>
      <c r="V166" s="90">
        <v>1.9018133569217199</v>
      </c>
      <c r="W166" s="90"/>
      <c r="X166" s="89">
        <v>26</v>
      </c>
      <c r="Y166" s="90">
        <v>1.14587924195681</v>
      </c>
      <c r="Z166" s="90"/>
      <c r="AA166" s="95">
        <v>36</v>
      </c>
      <c r="AB166" s="96">
        <v>1.40132347216816</v>
      </c>
      <c r="AC166" s="96"/>
      <c r="AD166" s="95">
        <v>14</v>
      </c>
      <c r="AE166" s="96">
        <v>0.93959731543624203</v>
      </c>
      <c r="AF166" s="96"/>
      <c r="AG166" s="95">
        <v>27</v>
      </c>
      <c r="AH166" s="96">
        <v>1.4925373134328399</v>
      </c>
      <c r="AI166" s="96"/>
      <c r="AJ166" s="95">
        <v>35</v>
      </c>
      <c r="AK166" s="96">
        <v>1.4774166314900801</v>
      </c>
      <c r="AL166" s="96"/>
      <c r="AM166" s="95">
        <v>64</v>
      </c>
      <c r="AN166" s="96">
        <v>1.51586925627665</v>
      </c>
      <c r="AO166" s="96"/>
      <c r="AP166" s="95">
        <v>42</v>
      </c>
      <c r="AQ166" s="96">
        <v>1.5390252839868099</v>
      </c>
      <c r="AR166" s="96"/>
      <c r="AS166" s="95">
        <v>64</v>
      </c>
      <c r="AT166" s="96">
        <v>1.5916438696841599</v>
      </c>
      <c r="AU166" s="96"/>
      <c r="AV166" s="95">
        <v>211</v>
      </c>
      <c r="AW166" s="96">
        <v>2.11190071063958</v>
      </c>
      <c r="AX166" s="96"/>
      <c r="AY166" s="95">
        <v>146</v>
      </c>
      <c r="AZ166" s="96">
        <v>1.98369565217391</v>
      </c>
      <c r="BA166" s="96"/>
    </row>
    <row r="167" spans="1:53" s="38" customFormat="1" x14ac:dyDescent="0.3">
      <c r="A167" s="122" t="s">
        <v>140</v>
      </c>
      <c r="B167" s="88" t="s">
        <v>3</v>
      </c>
      <c r="C167" s="89">
        <v>1711</v>
      </c>
      <c r="D167" s="90">
        <v>1.61807400962711</v>
      </c>
      <c r="E167" s="90">
        <v>110.45510455104601</v>
      </c>
      <c r="F167" s="89">
        <v>115</v>
      </c>
      <c r="G167" s="90">
        <v>1.51955602536998</v>
      </c>
      <c r="H167" s="90">
        <v>98.275862068965495</v>
      </c>
      <c r="I167" s="89">
        <v>40</v>
      </c>
      <c r="J167" s="90">
        <v>1.18518518518519</v>
      </c>
      <c r="K167" s="90">
        <v>150</v>
      </c>
      <c r="L167" s="89">
        <v>43</v>
      </c>
      <c r="M167" s="90">
        <v>1.44295302013423</v>
      </c>
      <c r="N167" s="90">
        <v>207.142857142857</v>
      </c>
      <c r="O167" s="89">
        <v>92</v>
      </c>
      <c r="P167" s="90">
        <v>1.62085976039464</v>
      </c>
      <c r="Q167" s="90">
        <v>148.64864864864899</v>
      </c>
      <c r="R167" s="89">
        <v>78</v>
      </c>
      <c r="S167" s="90">
        <v>1.82413470533209</v>
      </c>
      <c r="T167" s="90">
        <v>90.243902439024396</v>
      </c>
      <c r="U167" s="89">
        <v>84</v>
      </c>
      <c r="V167" s="90">
        <v>1.7868538608806599</v>
      </c>
      <c r="W167" s="90">
        <v>95.348837209302303</v>
      </c>
      <c r="X167" s="89">
        <v>55</v>
      </c>
      <c r="Y167" s="90">
        <v>1.16500741368354</v>
      </c>
      <c r="Z167" s="90">
        <v>129.166666666667</v>
      </c>
      <c r="AA167" s="95">
        <v>87</v>
      </c>
      <c r="AB167" s="96">
        <v>1.62890844411159</v>
      </c>
      <c r="AC167" s="96">
        <v>123.07692307692299</v>
      </c>
      <c r="AD167" s="95">
        <v>46</v>
      </c>
      <c r="AE167" s="96">
        <v>1.5343562374916599</v>
      </c>
      <c r="AF167" s="96">
        <v>109.09090909090899</v>
      </c>
      <c r="AG167" s="95">
        <v>42</v>
      </c>
      <c r="AH167" s="96">
        <v>1.28440366972477</v>
      </c>
      <c r="AI167" s="96">
        <v>82.608695652173907</v>
      </c>
      <c r="AJ167" s="95">
        <v>96</v>
      </c>
      <c r="AK167" s="96">
        <v>2.0197769829581298</v>
      </c>
      <c r="AL167" s="96">
        <v>134.14634146341501</v>
      </c>
      <c r="AM167" s="95">
        <v>136</v>
      </c>
      <c r="AN167" s="96">
        <v>1.63226116178589</v>
      </c>
      <c r="AO167" s="96">
        <v>112.5</v>
      </c>
      <c r="AP167" s="95">
        <v>78</v>
      </c>
      <c r="AQ167" s="96">
        <v>1.4246575342465799</v>
      </c>
      <c r="AR167" s="96">
        <v>100</v>
      </c>
      <c r="AS167" s="95">
        <v>138</v>
      </c>
      <c r="AT167" s="96">
        <v>1.70328313996544</v>
      </c>
      <c r="AU167" s="96">
        <v>115.625</v>
      </c>
      <c r="AV167" s="95">
        <v>352</v>
      </c>
      <c r="AW167" s="96">
        <v>1.7961016430248</v>
      </c>
      <c r="AX167" s="96">
        <v>100</v>
      </c>
      <c r="AY167" s="95">
        <v>229</v>
      </c>
      <c r="AZ167" s="96">
        <v>1.57096796322975</v>
      </c>
      <c r="BA167" s="96">
        <v>104.46428571428601</v>
      </c>
    </row>
    <row r="168" spans="1:53" s="38" customFormat="1" x14ac:dyDescent="0.3">
      <c r="A168" s="123"/>
      <c r="B168" s="88" t="s">
        <v>4</v>
      </c>
      <c r="C168" s="89">
        <v>898</v>
      </c>
      <c r="D168" s="90">
        <v>1.6937324355419801</v>
      </c>
      <c r="E168" s="90"/>
      <c r="F168" s="89">
        <v>57</v>
      </c>
      <c r="G168" s="90">
        <v>1.48941729814476</v>
      </c>
      <c r="H168" s="90"/>
      <c r="I168" s="89">
        <v>24</v>
      </c>
      <c r="J168" s="90">
        <v>1.3953488372092999</v>
      </c>
      <c r="K168" s="90"/>
      <c r="L168" s="89">
        <v>29</v>
      </c>
      <c r="M168" s="90">
        <v>1.8843404808317099</v>
      </c>
      <c r="N168" s="90"/>
      <c r="O168" s="89">
        <v>55</v>
      </c>
      <c r="P168" s="90">
        <v>1.9024558976132799</v>
      </c>
      <c r="Q168" s="90"/>
      <c r="R168" s="89">
        <v>37</v>
      </c>
      <c r="S168" s="90">
        <v>1.6342756183745599</v>
      </c>
      <c r="T168" s="90"/>
      <c r="U168" s="89">
        <v>41</v>
      </c>
      <c r="V168" s="90">
        <v>1.6803278688524601</v>
      </c>
      <c r="W168" s="90"/>
      <c r="X168" s="89">
        <v>31</v>
      </c>
      <c r="Y168" s="90">
        <v>1.26427406199021</v>
      </c>
      <c r="Z168" s="90"/>
      <c r="AA168" s="95">
        <v>48</v>
      </c>
      <c r="AB168" s="96">
        <v>1.73160173160173</v>
      </c>
      <c r="AC168" s="96"/>
      <c r="AD168" s="95">
        <v>24</v>
      </c>
      <c r="AE168" s="96">
        <v>1.59151193633952</v>
      </c>
      <c r="AF168" s="96"/>
      <c r="AG168" s="95">
        <v>19</v>
      </c>
      <c r="AH168" s="96">
        <v>1.30047912388775</v>
      </c>
      <c r="AI168" s="96"/>
      <c r="AJ168" s="95">
        <v>55</v>
      </c>
      <c r="AK168" s="96">
        <v>2.30704697986577</v>
      </c>
      <c r="AL168" s="96"/>
      <c r="AM168" s="95">
        <v>72</v>
      </c>
      <c r="AN168" s="96">
        <v>1.75182481751825</v>
      </c>
      <c r="AO168" s="96"/>
      <c r="AP168" s="95">
        <v>39</v>
      </c>
      <c r="AQ168" s="96">
        <v>1.42024763292061</v>
      </c>
      <c r="AR168" s="96"/>
      <c r="AS168" s="95">
        <v>74</v>
      </c>
      <c r="AT168" s="96">
        <v>1.81328105856408</v>
      </c>
      <c r="AU168" s="96"/>
      <c r="AV168" s="95">
        <v>176</v>
      </c>
      <c r="AW168" s="96">
        <v>1.8319975018215899</v>
      </c>
      <c r="AX168" s="96"/>
      <c r="AY168" s="95">
        <v>117</v>
      </c>
      <c r="AZ168" s="96">
        <v>1.6211722322294599</v>
      </c>
      <c r="BA168" s="96"/>
    </row>
    <row r="169" spans="1:53" s="38" customFormat="1" x14ac:dyDescent="0.3">
      <c r="A169" s="110"/>
      <c r="B169" s="88" t="s">
        <v>5</v>
      </c>
      <c r="C169" s="89">
        <v>813</v>
      </c>
      <c r="D169" s="90">
        <v>1.5419922615886501</v>
      </c>
      <c r="E169" s="90"/>
      <c r="F169" s="89">
        <v>58</v>
      </c>
      <c r="G169" s="90">
        <v>1.55038759689922</v>
      </c>
      <c r="H169" s="90"/>
      <c r="I169" s="89">
        <v>16</v>
      </c>
      <c r="J169" s="90">
        <v>0.96676737160120796</v>
      </c>
      <c r="K169" s="90"/>
      <c r="L169" s="89">
        <v>14</v>
      </c>
      <c r="M169" s="90">
        <v>0.97154753643303304</v>
      </c>
      <c r="N169" s="90"/>
      <c r="O169" s="89">
        <v>37</v>
      </c>
      <c r="P169" s="90">
        <v>1.3285457809694801</v>
      </c>
      <c r="Q169" s="90"/>
      <c r="R169" s="89">
        <v>41</v>
      </c>
      <c r="S169" s="90">
        <v>2.03777335984095</v>
      </c>
      <c r="T169" s="90"/>
      <c r="U169" s="89">
        <v>43</v>
      </c>
      <c r="V169" s="90">
        <v>1.9018133569217199</v>
      </c>
      <c r="W169" s="90"/>
      <c r="X169" s="89">
        <v>24</v>
      </c>
      <c r="Y169" s="90">
        <v>1.0577346848832101</v>
      </c>
      <c r="Z169" s="90"/>
      <c r="AA169" s="95">
        <v>39</v>
      </c>
      <c r="AB169" s="96">
        <v>1.5181004281821699</v>
      </c>
      <c r="AC169" s="96"/>
      <c r="AD169" s="95">
        <v>22</v>
      </c>
      <c r="AE169" s="96">
        <v>1.4765100671140901</v>
      </c>
      <c r="AF169" s="96"/>
      <c r="AG169" s="95">
        <v>23</v>
      </c>
      <c r="AH169" s="96">
        <v>1.2714206744057499</v>
      </c>
      <c r="AI169" s="96"/>
      <c r="AJ169" s="95">
        <v>41</v>
      </c>
      <c r="AK169" s="96">
        <v>1.7306880540312399</v>
      </c>
      <c r="AL169" s="96"/>
      <c r="AM169" s="95">
        <v>64</v>
      </c>
      <c r="AN169" s="96">
        <v>1.51586925627665</v>
      </c>
      <c r="AO169" s="96"/>
      <c r="AP169" s="95">
        <v>39</v>
      </c>
      <c r="AQ169" s="96">
        <v>1.42909490655918</v>
      </c>
      <c r="AR169" s="96"/>
      <c r="AS169" s="95">
        <v>64</v>
      </c>
      <c r="AT169" s="96">
        <v>1.5916438696841599</v>
      </c>
      <c r="AU169" s="96"/>
      <c r="AV169" s="95">
        <v>176</v>
      </c>
      <c r="AW169" s="96">
        <v>1.7615854268841999</v>
      </c>
      <c r="AX169" s="96"/>
      <c r="AY169" s="95">
        <v>112</v>
      </c>
      <c r="AZ169" s="96">
        <v>1.52173913043478</v>
      </c>
      <c r="BA169" s="96"/>
    </row>
    <row r="170" spans="1:53" s="38" customFormat="1" x14ac:dyDescent="0.3">
      <c r="A170" s="122" t="s">
        <v>139</v>
      </c>
      <c r="B170" s="88" t="s">
        <v>3</v>
      </c>
      <c r="C170" s="89">
        <v>1675</v>
      </c>
      <c r="D170" s="90">
        <v>1.58402920287868</v>
      </c>
      <c r="E170" s="90">
        <v>114.46862996158799</v>
      </c>
      <c r="F170" s="89">
        <v>114</v>
      </c>
      <c r="G170" s="90">
        <v>1.50634249471459</v>
      </c>
      <c r="H170" s="90">
        <v>80.952380952381006</v>
      </c>
      <c r="I170" s="89">
        <v>63</v>
      </c>
      <c r="J170" s="90">
        <v>1.86666666666667</v>
      </c>
      <c r="K170" s="90">
        <v>103.225806451613</v>
      </c>
      <c r="L170" s="89">
        <v>47</v>
      </c>
      <c r="M170" s="90">
        <v>1.57718120805369</v>
      </c>
      <c r="N170" s="90">
        <v>161.111111111111</v>
      </c>
      <c r="O170" s="89">
        <v>100</v>
      </c>
      <c r="P170" s="90">
        <v>1.7618040873854799</v>
      </c>
      <c r="Q170" s="90">
        <v>203.030303030303</v>
      </c>
      <c r="R170" s="89">
        <v>86</v>
      </c>
      <c r="S170" s="90">
        <v>2.0112254443405102</v>
      </c>
      <c r="T170" s="90">
        <v>196.55172413793099</v>
      </c>
      <c r="U170" s="89">
        <v>72</v>
      </c>
      <c r="V170" s="90">
        <v>1.531589023612</v>
      </c>
      <c r="W170" s="90">
        <v>100</v>
      </c>
      <c r="X170" s="89">
        <v>58</v>
      </c>
      <c r="Y170" s="90">
        <v>1.2285532726117301</v>
      </c>
      <c r="Z170" s="90">
        <v>141.666666666667</v>
      </c>
      <c r="AA170" s="95">
        <v>90</v>
      </c>
      <c r="AB170" s="96">
        <v>1.6850777008050899</v>
      </c>
      <c r="AC170" s="96">
        <v>233.333333333333</v>
      </c>
      <c r="AD170" s="95">
        <v>45</v>
      </c>
      <c r="AE170" s="96">
        <v>1.50100066711141</v>
      </c>
      <c r="AF170" s="96">
        <v>73.076923076923094</v>
      </c>
      <c r="AG170" s="95">
        <v>55</v>
      </c>
      <c r="AH170" s="96">
        <v>1.6819571865443399</v>
      </c>
      <c r="AI170" s="96">
        <v>103.70370370370399</v>
      </c>
      <c r="AJ170" s="95">
        <v>67</v>
      </c>
      <c r="AK170" s="96">
        <v>1.4096360193562001</v>
      </c>
      <c r="AL170" s="96">
        <v>103.030303030303</v>
      </c>
      <c r="AM170" s="95">
        <v>124</v>
      </c>
      <c r="AN170" s="96">
        <v>1.4882381180988999</v>
      </c>
      <c r="AO170" s="96">
        <v>85.074626865671604</v>
      </c>
      <c r="AP170" s="95">
        <v>81</v>
      </c>
      <c r="AQ170" s="96">
        <v>1.47945205479452</v>
      </c>
      <c r="AR170" s="96">
        <v>131.42857142857099</v>
      </c>
      <c r="AS170" s="95">
        <v>132</v>
      </c>
      <c r="AT170" s="96">
        <v>1.62922735127129</v>
      </c>
      <c r="AU170" s="96">
        <v>109.52380952381</v>
      </c>
      <c r="AV170" s="95">
        <v>317</v>
      </c>
      <c r="AW170" s="96">
        <v>1.6175119910194899</v>
      </c>
      <c r="AX170" s="96">
        <v>93.292682926829301</v>
      </c>
      <c r="AY170" s="95">
        <v>224</v>
      </c>
      <c r="AZ170" s="96">
        <v>1.5366673526788801</v>
      </c>
      <c r="BA170" s="96">
        <v>113.333333333333</v>
      </c>
    </row>
    <row r="171" spans="1:53" s="38" customFormat="1" x14ac:dyDescent="0.3">
      <c r="A171" s="123"/>
      <c r="B171" s="88" t="s">
        <v>4</v>
      </c>
      <c r="C171" s="89">
        <v>894</v>
      </c>
      <c r="D171" s="90">
        <v>1.68618797035025</v>
      </c>
      <c r="E171" s="90"/>
      <c r="F171" s="89">
        <v>51</v>
      </c>
      <c r="G171" s="90">
        <v>1.3326365299189999</v>
      </c>
      <c r="H171" s="90"/>
      <c r="I171" s="89">
        <v>32</v>
      </c>
      <c r="J171" s="90">
        <v>1.86046511627907</v>
      </c>
      <c r="K171" s="90"/>
      <c r="L171" s="89">
        <v>29</v>
      </c>
      <c r="M171" s="90">
        <v>1.8843404808317099</v>
      </c>
      <c r="N171" s="90"/>
      <c r="O171" s="89">
        <v>67</v>
      </c>
      <c r="P171" s="90">
        <v>2.3175371843652699</v>
      </c>
      <c r="Q171" s="90"/>
      <c r="R171" s="89">
        <v>57</v>
      </c>
      <c r="S171" s="90">
        <v>2.5176678445229701</v>
      </c>
      <c r="T171" s="90"/>
      <c r="U171" s="89">
        <v>36</v>
      </c>
      <c r="V171" s="90">
        <v>1.4754098360655701</v>
      </c>
      <c r="W171" s="90"/>
      <c r="X171" s="89">
        <v>34</v>
      </c>
      <c r="Y171" s="90">
        <v>1.3866231647634599</v>
      </c>
      <c r="Z171" s="90"/>
      <c r="AA171" s="95">
        <v>63</v>
      </c>
      <c r="AB171" s="96">
        <v>2.2727272727272698</v>
      </c>
      <c r="AC171" s="96"/>
      <c r="AD171" s="95">
        <v>19</v>
      </c>
      <c r="AE171" s="96">
        <v>1.2599469496021201</v>
      </c>
      <c r="AF171" s="96"/>
      <c r="AG171" s="95">
        <v>28</v>
      </c>
      <c r="AH171" s="96">
        <v>1.9164955509924699</v>
      </c>
      <c r="AI171" s="96"/>
      <c r="AJ171" s="95">
        <v>34</v>
      </c>
      <c r="AK171" s="96">
        <v>1.4261744966443</v>
      </c>
      <c r="AL171" s="96"/>
      <c r="AM171" s="95">
        <v>57</v>
      </c>
      <c r="AN171" s="96">
        <v>1.3868613138686099</v>
      </c>
      <c r="AO171" s="96"/>
      <c r="AP171" s="95">
        <v>46</v>
      </c>
      <c r="AQ171" s="96">
        <v>1.67516387472688</v>
      </c>
      <c r="AR171" s="96"/>
      <c r="AS171" s="95">
        <v>69</v>
      </c>
      <c r="AT171" s="96">
        <v>1.69076206812056</v>
      </c>
      <c r="AU171" s="96"/>
      <c r="AV171" s="95">
        <v>153</v>
      </c>
      <c r="AW171" s="96">
        <v>1.59258873737899</v>
      </c>
      <c r="AX171" s="96"/>
      <c r="AY171" s="95">
        <v>119</v>
      </c>
      <c r="AZ171" s="96">
        <v>1.64888457807953</v>
      </c>
      <c r="BA171" s="96"/>
    </row>
    <row r="172" spans="1:53" s="38" customFormat="1" x14ac:dyDescent="0.3">
      <c r="A172" s="110"/>
      <c r="B172" s="88" t="s">
        <v>5</v>
      </c>
      <c r="C172" s="89">
        <v>781</v>
      </c>
      <c r="D172" s="90">
        <v>1.4812988392383</v>
      </c>
      <c r="E172" s="90"/>
      <c r="F172" s="89">
        <v>63</v>
      </c>
      <c r="G172" s="90">
        <v>1.6840417000801899</v>
      </c>
      <c r="H172" s="90"/>
      <c r="I172" s="89">
        <v>31</v>
      </c>
      <c r="J172" s="90">
        <v>1.87311178247734</v>
      </c>
      <c r="K172" s="90"/>
      <c r="L172" s="89">
        <v>18</v>
      </c>
      <c r="M172" s="90">
        <v>1.2491325468424701</v>
      </c>
      <c r="N172" s="90"/>
      <c r="O172" s="89">
        <v>33</v>
      </c>
      <c r="P172" s="90">
        <v>1.1849192100538599</v>
      </c>
      <c r="Q172" s="90"/>
      <c r="R172" s="89">
        <v>29</v>
      </c>
      <c r="S172" s="90">
        <v>1.4413518886679899</v>
      </c>
      <c r="T172" s="90"/>
      <c r="U172" s="89">
        <v>36</v>
      </c>
      <c r="V172" s="90">
        <v>1.5922158337018999</v>
      </c>
      <c r="W172" s="90"/>
      <c r="X172" s="89">
        <v>24</v>
      </c>
      <c r="Y172" s="90">
        <v>1.0577346848832101</v>
      </c>
      <c r="Z172" s="90"/>
      <c r="AA172" s="95">
        <v>27</v>
      </c>
      <c r="AB172" s="96">
        <v>1.0509926041261199</v>
      </c>
      <c r="AC172" s="96"/>
      <c r="AD172" s="95">
        <v>26</v>
      </c>
      <c r="AE172" s="96">
        <v>1.7449664429530201</v>
      </c>
      <c r="AF172" s="96"/>
      <c r="AG172" s="95">
        <v>27</v>
      </c>
      <c r="AH172" s="96">
        <v>1.4925373134328399</v>
      </c>
      <c r="AI172" s="96"/>
      <c r="AJ172" s="95">
        <v>33</v>
      </c>
      <c r="AK172" s="96">
        <v>1.39299282397636</v>
      </c>
      <c r="AL172" s="96"/>
      <c r="AM172" s="95">
        <v>67</v>
      </c>
      <c r="AN172" s="96">
        <v>1.58692562766461</v>
      </c>
      <c r="AO172" s="96"/>
      <c r="AP172" s="95">
        <v>35</v>
      </c>
      <c r="AQ172" s="96">
        <v>1.2825210699890099</v>
      </c>
      <c r="AR172" s="96"/>
      <c r="AS172" s="95">
        <v>63</v>
      </c>
      <c r="AT172" s="96">
        <v>1.56677443422034</v>
      </c>
      <c r="AU172" s="96"/>
      <c r="AV172" s="95">
        <v>164</v>
      </c>
      <c r="AW172" s="96">
        <v>1.6414773295966401</v>
      </c>
      <c r="AX172" s="96"/>
      <c r="AY172" s="95">
        <v>105</v>
      </c>
      <c r="AZ172" s="96">
        <v>1.42663043478261</v>
      </c>
      <c r="BA172" s="96"/>
    </row>
    <row r="173" spans="1:53" s="38" customFormat="1" x14ac:dyDescent="0.3">
      <c r="A173" s="122" t="s">
        <v>138</v>
      </c>
      <c r="B173" s="88" t="s">
        <v>3</v>
      </c>
      <c r="C173" s="89">
        <v>1581</v>
      </c>
      <c r="D173" s="90">
        <v>1.4951344297022</v>
      </c>
      <c r="E173" s="90">
        <v>104</v>
      </c>
      <c r="F173" s="89">
        <v>111</v>
      </c>
      <c r="G173" s="90">
        <v>1.4667019027484101</v>
      </c>
      <c r="H173" s="90">
        <v>98.214285714285694</v>
      </c>
      <c r="I173" s="89">
        <v>69</v>
      </c>
      <c r="J173" s="90">
        <v>2.0444444444444398</v>
      </c>
      <c r="K173" s="90">
        <v>137.931034482759</v>
      </c>
      <c r="L173" s="89">
        <v>39</v>
      </c>
      <c r="M173" s="90">
        <v>1.30872483221477</v>
      </c>
      <c r="N173" s="90">
        <v>105.26315789473701</v>
      </c>
      <c r="O173" s="89">
        <v>87</v>
      </c>
      <c r="P173" s="90">
        <v>1.53276955602537</v>
      </c>
      <c r="Q173" s="90">
        <v>123.07692307692299</v>
      </c>
      <c r="R173" s="89">
        <v>91</v>
      </c>
      <c r="S173" s="90">
        <v>2.12815715622077</v>
      </c>
      <c r="T173" s="90">
        <v>116.666666666667</v>
      </c>
      <c r="U173" s="89">
        <v>85</v>
      </c>
      <c r="V173" s="90">
        <v>1.8081259306530499</v>
      </c>
      <c r="W173" s="90">
        <v>88.8888888888889</v>
      </c>
      <c r="X173" s="89">
        <v>57</v>
      </c>
      <c r="Y173" s="90">
        <v>1.2073713196356699</v>
      </c>
      <c r="Z173" s="90">
        <v>119.230769230769</v>
      </c>
      <c r="AA173" s="95">
        <v>70</v>
      </c>
      <c r="AB173" s="96">
        <v>1.31061598951507</v>
      </c>
      <c r="AC173" s="96">
        <v>133.333333333333</v>
      </c>
      <c r="AD173" s="95">
        <v>37</v>
      </c>
      <c r="AE173" s="96">
        <v>1.23415610406938</v>
      </c>
      <c r="AF173" s="96">
        <v>131.25</v>
      </c>
      <c r="AG173" s="95">
        <v>62</v>
      </c>
      <c r="AH173" s="96">
        <v>1.8960244648318001</v>
      </c>
      <c r="AI173" s="96">
        <v>51.219512195122</v>
      </c>
      <c r="AJ173" s="95">
        <v>83</v>
      </c>
      <c r="AK173" s="96">
        <v>1.74626551651588</v>
      </c>
      <c r="AL173" s="96">
        <v>72.9166666666667</v>
      </c>
      <c r="AM173" s="95">
        <v>114</v>
      </c>
      <c r="AN173" s="96">
        <v>1.3682189150263999</v>
      </c>
      <c r="AO173" s="96">
        <v>132.65306122448999</v>
      </c>
      <c r="AP173" s="95">
        <v>61</v>
      </c>
      <c r="AQ173" s="96">
        <v>1.11415525114155</v>
      </c>
      <c r="AR173" s="96">
        <v>117.857142857143</v>
      </c>
      <c r="AS173" s="95">
        <v>126</v>
      </c>
      <c r="AT173" s="96">
        <v>1.5551715625771401</v>
      </c>
      <c r="AU173" s="96">
        <v>90.909090909090907</v>
      </c>
      <c r="AV173" s="95">
        <v>286</v>
      </c>
      <c r="AW173" s="96">
        <v>1.4593325849576499</v>
      </c>
      <c r="AX173" s="96">
        <v>105.755395683453</v>
      </c>
      <c r="AY173" s="95">
        <v>203</v>
      </c>
      <c r="AZ173" s="96">
        <v>1.3926047883652299</v>
      </c>
      <c r="BA173" s="96">
        <v>99.019607843137294</v>
      </c>
    </row>
    <row r="174" spans="1:53" s="38" customFormat="1" x14ac:dyDescent="0.3">
      <c r="A174" s="123"/>
      <c r="B174" s="88" t="s">
        <v>4</v>
      </c>
      <c r="C174" s="89">
        <v>806</v>
      </c>
      <c r="D174" s="90">
        <v>1.5202097361323299</v>
      </c>
      <c r="E174" s="90"/>
      <c r="F174" s="89">
        <v>55</v>
      </c>
      <c r="G174" s="90">
        <v>1.4371570420695099</v>
      </c>
      <c r="H174" s="90"/>
      <c r="I174" s="89">
        <v>40</v>
      </c>
      <c r="J174" s="90">
        <v>2.32558139534884</v>
      </c>
      <c r="K174" s="90"/>
      <c r="L174" s="89">
        <v>20</v>
      </c>
      <c r="M174" s="90">
        <v>1.2995451591942799</v>
      </c>
      <c r="N174" s="90"/>
      <c r="O174" s="89">
        <v>48</v>
      </c>
      <c r="P174" s="90">
        <v>1.6603251470079601</v>
      </c>
      <c r="Q174" s="90"/>
      <c r="R174" s="89">
        <v>49</v>
      </c>
      <c r="S174" s="90">
        <v>2.1643109540636001</v>
      </c>
      <c r="T174" s="90"/>
      <c r="U174" s="89">
        <v>40</v>
      </c>
      <c r="V174" s="90">
        <v>1.63934426229508</v>
      </c>
      <c r="W174" s="90"/>
      <c r="X174" s="89">
        <v>31</v>
      </c>
      <c r="Y174" s="90">
        <v>1.26427406199021</v>
      </c>
      <c r="Z174" s="90"/>
      <c r="AA174" s="95">
        <v>40</v>
      </c>
      <c r="AB174" s="96">
        <v>1.44300144300144</v>
      </c>
      <c r="AC174" s="96"/>
      <c r="AD174" s="95">
        <v>21</v>
      </c>
      <c r="AE174" s="96">
        <v>1.39257294429708</v>
      </c>
      <c r="AF174" s="96"/>
      <c r="AG174" s="95">
        <v>21</v>
      </c>
      <c r="AH174" s="96">
        <v>1.4373716632443501</v>
      </c>
      <c r="AI174" s="96"/>
      <c r="AJ174" s="95">
        <v>35</v>
      </c>
      <c r="AK174" s="96">
        <v>1.4681208053691299</v>
      </c>
      <c r="AL174" s="96"/>
      <c r="AM174" s="95">
        <v>65</v>
      </c>
      <c r="AN174" s="96">
        <v>1.5815085158150901</v>
      </c>
      <c r="AO174" s="96"/>
      <c r="AP174" s="95">
        <v>33</v>
      </c>
      <c r="AQ174" s="96">
        <v>1.20174799708667</v>
      </c>
      <c r="AR174" s="96"/>
      <c r="AS174" s="95">
        <v>60</v>
      </c>
      <c r="AT174" s="96">
        <v>1.4702278853222199</v>
      </c>
      <c r="AU174" s="96"/>
      <c r="AV174" s="95">
        <v>147</v>
      </c>
      <c r="AW174" s="96">
        <v>1.53013427708962</v>
      </c>
      <c r="AX174" s="96"/>
      <c r="AY174" s="95">
        <v>101</v>
      </c>
      <c r="AZ174" s="96">
        <v>1.3994734654288501</v>
      </c>
      <c r="BA174" s="96"/>
    </row>
    <row r="175" spans="1:53" s="38" customFormat="1" x14ac:dyDescent="0.3">
      <c r="A175" s="110"/>
      <c r="B175" s="88" t="s">
        <v>5</v>
      </c>
      <c r="C175" s="89">
        <v>775</v>
      </c>
      <c r="D175" s="90">
        <v>1.4699188225476101</v>
      </c>
      <c r="E175" s="90"/>
      <c r="F175" s="89">
        <v>56</v>
      </c>
      <c r="G175" s="90">
        <v>1.4969259556268399</v>
      </c>
      <c r="H175" s="90"/>
      <c r="I175" s="89">
        <v>29</v>
      </c>
      <c r="J175" s="90">
        <v>1.75226586102719</v>
      </c>
      <c r="K175" s="90"/>
      <c r="L175" s="89">
        <v>19</v>
      </c>
      <c r="M175" s="90">
        <v>1.31852879944483</v>
      </c>
      <c r="N175" s="90"/>
      <c r="O175" s="89">
        <v>39</v>
      </c>
      <c r="P175" s="90">
        <v>1.40035906642729</v>
      </c>
      <c r="Q175" s="90"/>
      <c r="R175" s="89">
        <v>42</v>
      </c>
      <c r="S175" s="90">
        <v>2.0874751491053698</v>
      </c>
      <c r="T175" s="90"/>
      <c r="U175" s="89">
        <v>45</v>
      </c>
      <c r="V175" s="90">
        <v>1.99026979212738</v>
      </c>
      <c r="W175" s="90"/>
      <c r="X175" s="89">
        <v>26</v>
      </c>
      <c r="Y175" s="90">
        <v>1.14587924195681</v>
      </c>
      <c r="Z175" s="90"/>
      <c r="AA175" s="95">
        <v>30</v>
      </c>
      <c r="AB175" s="96">
        <v>1.1677695601401299</v>
      </c>
      <c r="AC175" s="96"/>
      <c r="AD175" s="95">
        <v>16</v>
      </c>
      <c r="AE175" s="96">
        <v>1.0738255033557</v>
      </c>
      <c r="AF175" s="96"/>
      <c r="AG175" s="95">
        <v>41</v>
      </c>
      <c r="AH175" s="96">
        <v>2.2664455500276399</v>
      </c>
      <c r="AI175" s="96"/>
      <c r="AJ175" s="95">
        <v>48</v>
      </c>
      <c r="AK175" s="96">
        <v>2.02617138032925</v>
      </c>
      <c r="AL175" s="96"/>
      <c r="AM175" s="95">
        <v>49</v>
      </c>
      <c r="AN175" s="96">
        <v>1.1605873993368101</v>
      </c>
      <c r="AO175" s="96"/>
      <c r="AP175" s="95">
        <v>28</v>
      </c>
      <c r="AQ175" s="96">
        <v>1.02601685599121</v>
      </c>
      <c r="AR175" s="96"/>
      <c r="AS175" s="95">
        <v>66</v>
      </c>
      <c r="AT175" s="96">
        <v>1.64138274061179</v>
      </c>
      <c r="AU175" s="96"/>
      <c r="AV175" s="95">
        <v>139</v>
      </c>
      <c r="AW175" s="96">
        <v>1.39125212691422</v>
      </c>
      <c r="AX175" s="96"/>
      <c r="AY175" s="95">
        <v>102</v>
      </c>
      <c r="AZ175" s="96">
        <v>1.38586956521739</v>
      </c>
      <c r="BA175" s="96"/>
    </row>
    <row r="176" spans="1:53" s="38" customFormat="1" x14ac:dyDescent="0.3">
      <c r="A176" s="122" t="s">
        <v>137</v>
      </c>
      <c r="B176" s="88" t="s">
        <v>3</v>
      </c>
      <c r="C176" s="89">
        <v>1999</v>
      </c>
      <c r="D176" s="90">
        <v>1.8904324636146099</v>
      </c>
      <c r="E176" s="90">
        <v>101.51209677419401</v>
      </c>
      <c r="F176" s="89">
        <v>130</v>
      </c>
      <c r="G176" s="90">
        <v>1.7177589852008499</v>
      </c>
      <c r="H176" s="90">
        <v>73.3333333333333</v>
      </c>
      <c r="I176" s="89">
        <v>64</v>
      </c>
      <c r="J176" s="90">
        <v>1.8962962962962999</v>
      </c>
      <c r="K176" s="90">
        <v>113.333333333333</v>
      </c>
      <c r="L176" s="89">
        <v>52</v>
      </c>
      <c r="M176" s="90">
        <v>1.7449664429530201</v>
      </c>
      <c r="N176" s="90">
        <v>147.61904761904799</v>
      </c>
      <c r="O176" s="89">
        <v>111</v>
      </c>
      <c r="P176" s="90">
        <v>1.95560253699789</v>
      </c>
      <c r="Q176" s="90">
        <v>184.61538461538501</v>
      </c>
      <c r="R176" s="89">
        <v>98</v>
      </c>
      <c r="S176" s="90">
        <v>2.2918615528531299</v>
      </c>
      <c r="T176" s="90">
        <v>133.333333333333</v>
      </c>
      <c r="U176" s="89">
        <v>96</v>
      </c>
      <c r="V176" s="90">
        <v>2.0421186981493298</v>
      </c>
      <c r="W176" s="90">
        <v>134.14634146341501</v>
      </c>
      <c r="X176" s="89">
        <v>109</v>
      </c>
      <c r="Y176" s="90">
        <v>2.3088328743910198</v>
      </c>
      <c r="Z176" s="90">
        <v>98.181818181818201</v>
      </c>
      <c r="AA176" s="95">
        <v>116</v>
      </c>
      <c r="AB176" s="96">
        <v>2.1718779254821201</v>
      </c>
      <c r="AC176" s="96">
        <v>114.81481481481499</v>
      </c>
      <c r="AD176" s="95">
        <v>64</v>
      </c>
      <c r="AE176" s="96">
        <v>2.1347565043362202</v>
      </c>
      <c r="AF176" s="96">
        <v>88.235294117647101</v>
      </c>
      <c r="AG176" s="95">
        <v>63</v>
      </c>
      <c r="AH176" s="96">
        <v>1.92660550458716</v>
      </c>
      <c r="AI176" s="96">
        <v>110</v>
      </c>
      <c r="AJ176" s="95">
        <v>91</v>
      </c>
      <c r="AK176" s="96">
        <v>1.91458026509573</v>
      </c>
      <c r="AL176" s="96">
        <v>93.617021276595693</v>
      </c>
      <c r="AM176" s="95">
        <v>154</v>
      </c>
      <c r="AN176" s="96">
        <v>1.84829572731637</v>
      </c>
      <c r="AO176" s="96">
        <v>85.5421686746988</v>
      </c>
      <c r="AP176" s="95">
        <v>99</v>
      </c>
      <c r="AQ176" s="96">
        <v>1.8082191780821899</v>
      </c>
      <c r="AR176" s="96">
        <v>147.5</v>
      </c>
      <c r="AS176" s="95">
        <v>179</v>
      </c>
      <c r="AT176" s="96">
        <v>2.20933102937546</v>
      </c>
      <c r="AU176" s="96">
        <v>92.473118279569903</v>
      </c>
      <c r="AV176" s="95">
        <v>344</v>
      </c>
      <c r="AW176" s="96">
        <v>1.7552811511378701</v>
      </c>
      <c r="AX176" s="96">
        <v>73.737373737373701</v>
      </c>
      <c r="AY176" s="95">
        <v>229</v>
      </c>
      <c r="AZ176" s="96">
        <v>1.57096796322975</v>
      </c>
      <c r="BA176" s="96">
        <v>108.181818181818</v>
      </c>
    </row>
    <row r="177" spans="1:53" s="38" customFormat="1" x14ac:dyDescent="0.3">
      <c r="A177" s="123"/>
      <c r="B177" s="88" t="s">
        <v>4</v>
      </c>
      <c r="C177" s="89">
        <v>1007</v>
      </c>
      <c r="D177" s="90">
        <v>1.8993191120164501</v>
      </c>
      <c r="E177" s="90"/>
      <c r="F177" s="89">
        <v>55</v>
      </c>
      <c r="G177" s="90">
        <v>1.4371570420695099</v>
      </c>
      <c r="H177" s="90"/>
      <c r="I177" s="89">
        <v>34</v>
      </c>
      <c r="J177" s="90">
        <v>1.97674418604651</v>
      </c>
      <c r="K177" s="90"/>
      <c r="L177" s="89">
        <v>31</v>
      </c>
      <c r="M177" s="90">
        <v>2.0142949967511399</v>
      </c>
      <c r="N177" s="90"/>
      <c r="O177" s="89">
        <v>72</v>
      </c>
      <c r="P177" s="90">
        <v>2.49048772051193</v>
      </c>
      <c r="Q177" s="90"/>
      <c r="R177" s="89">
        <v>56</v>
      </c>
      <c r="S177" s="90">
        <v>2.4734982332155502</v>
      </c>
      <c r="T177" s="90"/>
      <c r="U177" s="89">
        <v>55</v>
      </c>
      <c r="V177" s="90">
        <v>2.2540983606557399</v>
      </c>
      <c r="W177" s="90"/>
      <c r="X177" s="89">
        <v>54</v>
      </c>
      <c r="Y177" s="90">
        <v>2.2022838499184298</v>
      </c>
      <c r="Z177" s="90"/>
      <c r="AA177" s="95">
        <v>62</v>
      </c>
      <c r="AB177" s="96">
        <v>2.2366522366522399</v>
      </c>
      <c r="AC177" s="96"/>
      <c r="AD177" s="95">
        <v>30</v>
      </c>
      <c r="AE177" s="96">
        <v>1.9893899204244001</v>
      </c>
      <c r="AF177" s="96"/>
      <c r="AG177" s="95">
        <v>33</v>
      </c>
      <c r="AH177" s="96">
        <v>2.25872689938398</v>
      </c>
      <c r="AI177" s="96"/>
      <c r="AJ177" s="95">
        <v>44</v>
      </c>
      <c r="AK177" s="96">
        <v>1.84563758389262</v>
      </c>
      <c r="AL177" s="96"/>
      <c r="AM177" s="95">
        <v>71</v>
      </c>
      <c r="AN177" s="96">
        <v>1.7274939172749399</v>
      </c>
      <c r="AO177" s="96"/>
      <c r="AP177" s="95">
        <v>59</v>
      </c>
      <c r="AQ177" s="96">
        <v>2.14857975236708</v>
      </c>
      <c r="AR177" s="96"/>
      <c r="AS177" s="95">
        <v>86</v>
      </c>
      <c r="AT177" s="96">
        <v>2.1073266356285201</v>
      </c>
      <c r="AU177" s="96"/>
      <c r="AV177" s="95">
        <v>146</v>
      </c>
      <c r="AW177" s="96">
        <v>1.5197252003747299</v>
      </c>
      <c r="AX177" s="96"/>
      <c r="AY177" s="95">
        <v>119</v>
      </c>
      <c r="AZ177" s="96">
        <v>1.64888457807953</v>
      </c>
      <c r="BA177" s="96"/>
    </row>
    <row r="178" spans="1:53" s="38" customFormat="1" x14ac:dyDescent="0.3">
      <c r="A178" s="110"/>
      <c r="B178" s="88" t="s">
        <v>5</v>
      </c>
      <c r="C178" s="89">
        <v>992</v>
      </c>
      <c r="D178" s="90">
        <v>1.8814960928609401</v>
      </c>
      <c r="E178" s="90"/>
      <c r="F178" s="89">
        <v>75</v>
      </c>
      <c r="G178" s="90">
        <v>2.0048115477145099</v>
      </c>
      <c r="H178" s="90"/>
      <c r="I178" s="89">
        <v>30</v>
      </c>
      <c r="J178" s="90">
        <v>1.8126888217522701</v>
      </c>
      <c r="K178" s="90"/>
      <c r="L178" s="89">
        <v>21</v>
      </c>
      <c r="M178" s="90">
        <v>1.4573213046495499</v>
      </c>
      <c r="N178" s="90"/>
      <c r="O178" s="89">
        <v>39</v>
      </c>
      <c r="P178" s="90">
        <v>1.40035906642729</v>
      </c>
      <c r="Q178" s="90"/>
      <c r="R178" s="89">
        <v>42</v>
      </c>
      <c r="S178" s="90">
        <v>2.0874751491053698</v>
      </c>
      <c r="T178" s="90"/>
      <c r="U178" s="89">
        <v>41</v>
      </c>
      <c r="V178" s="90">
        <v>1.8133569217160499</v>
      </c>
      <c r="W178" s="90"/>
      <c r="X178" s="89">
        <v>55</v>
      </c>
      <c r="Y178" s="90">
        <v>2.4239753195240201</v>
      </c>
      <c r="Z178" s="90"/>
      <c r="AA178" s="95">
        <v>54</v>
      </c>
      <c r="AB178" s="96">
        <v>2.1019852082522399</v>
      </c>
      <c r="AC178" s="96"/>
      <c r="AD178" s="95">
        <v>34</v>
      </c>
      <c r="AE178" s="96">
        <v>2.2818791946308701</v>
      </c>
      <c r="AF178" s="96"/>
      <c r="AG178" s="95">
        <v>30</v>
      </c>
      <c r="AH178" s="96">
        <v>1.65837479270315</v>
      </c>
      <c r="AI178" s="96"/>
      <c r="AJ178" s="95">
        <v>47</v>
      </c>
      <c r="AK178" s="96">
        <v>1.98395947657239</v>
      </c>
      <c r="AL178" s="96"/>
      <c r="AM178" s="95">
        <v>83</v>
      </c>
      <c r="AN178" s="96">
        <v>1.96589294173378</v>
      </c>
      <c r="AO178" s="96"/>
      <c r="AP178" s="95">
        <v>40</v>
      </c>
      <c r="AQ178" s="96">
        <v>1.46573836570172</v>
      </c>
      <c r="AR178" s="96"/>
      <c r="AS178" s="95">
        <v>93</v>
      </c>
      <c r="AT178" s="96">
        <v>2.31285749813479</v>
      </c>
      <c r="AU178" s="96"/>
      <c r="AV178" s="95">
        <v>198</v>
      </c>
      <c r="AW178" s="96">
        <v>1.98178360524472</v>
      </c>
      <c r="AX178" s="96"/>
      <c r="AY178" s="95">
        <v>110</v>
      </c>
      <c r="AZ178" s="96">
        <v>1.4945652173913</v>
      </c>
      <c r="BA178" s="96"/>
    </row>
    <row r="179" spans="1:53" s="38" customFormat="1" x14ac:dyDescent="0.3">
      <c r="A179" s="122" t="s">
        <v>136</v>
      </c>
      <c r="B179" s="88" t="s">
        <v>3</v>
      </c>
      <c r="C179" s="89">
        <v>1627</v>
      </c>
      <c r="D179" s="90">
        <v>1.53863612721409</v>
      </c>
      <c r="E179" s="90">
        <v>111.024643320363</v>
      </c>
      <c r="F179" s="89">
        <v>141</v>
      </c>
      <c r="G179" s="90">
        <v>1.86310782241015</v>
      </c>
      <c r="H179" s="90">
        <v>110.44776119402999</v>
      </c>
      <c r="I179" s="89">
        <v>60</v>
      </c>
      <c r="J179" s="90">
        <v>1.7777777777777799</v>
      </c>
      <c r="K179" s="90">
        <v>185.71428571428601</v>
      </c>
      <c r="L179" s="89">
        <v>40</v>
      </c>
      <c r="M179" s="90">
        <v>1.34228187919463</v>
      </c>
      <c r="N179" s="90">
        <v>150</v>
      </c>
      <c r="O179" s="89">
        <v>90</v>
      </c>
      <c r="P179" s="90">
        <v>1.58562367864693</v>
      </c>
      <c r="Q179" s="90">
        <v>136.842105263158</v>
      </c>
      <c r="R179" s="89">
        <v>93</v>
      </c>
      <c r="S179" s="90">
        <v>2.1749298409728701</v>
      </c>
      <c r="T179" s="90">
        <v>93.75</v>
      </c>
      <c r="U179" s="89">
        <v>90</v>
      </c>
      <c r="V179" s="90">
        <v>1.9144862795149999</v>
      </c>
      <c r="W179" s="90">
        <v>125</v>
      </c>
      <c r="X179" s="89">
        <v>78</v>
      </c>
      <c r="Y179" s="90">
        <v>1.6521923321330201</v>
      </c>
      <c r="Z179" s="90">
        <v>100</v>
      </c>
      <c r="AA179" s="95">
        <v>79</v>
      </c>
      <c r="AB179" s="96">
        <v>1.47912375959558</v>
      </c>
      <c r="AC179" s="96">
        <v>139.39393939393901</v>
      </c>
      <c r="AD179" s="95">
        <v>49</v>
      </c>
      <c r="AE179" s="96">
        <v>1.63442294863242</v>
      </c>
      <c r="AF179" s="96">
        <v>133.333333333333</v>
      </c>
      <c r="AG179" s="95">
        <v>61</v>
      </c>
      <c r="AH179" s="96">
        <v>1.86544342507645</v>
      </c>
      <c r="AI179" s="96">
        <v>69.4444444444444</v>
      </c>
      <c r="AJ179" s="95">
        <v>76</v>
      </c>
      <c r="AK179" s="96">
        <v>1.5989901115085201</v>
      </c>
      <c r="AL179" s="96">
        <v>145.16129032258101</v>
      </c>
      <c r="AM179" s="95">
        <v>110</v>
      </c>
      <c r="AN179" s="96">
        <v>1.3202112337974099</v>
      </c>
      <c r="AO179" s="96">
        <v>89.655172413793096</v>
      </c>
      <c r="AP179" s="95">
        <v>83</v>
      </c>
      <c r="AQ179" s="96">
        <v>1.5159817351598199</v>
      </c>
      <c r="AR179" s="96">
        <v>124.324324324324</v>
      </c>
      <c r="AS179" s="95">
        <v>138</v>
      </c>
      <c r="AT179" s="96">
        <v>1.70328313996544</v>
      </c>
      <c r="AU179" s="96">
        <v>94.366197183098606</v>
      </c>
      <c r="AV179" s="95">
        <v>263</v>
      </c>
      <c r="AW179" s="96">
        <v>1.3419736707827301</v>
      </c>
      <c r="AX179" s="96">
        <v>107.086614173228</v>
      </c>
      <c r="AY179" s="95">
        <v>176</v>
      </c>
      <c r="AZ179" s="96">
        <v>1.2073814913905501</v>
      </c>
      <c r="BA179" s="96">
        <v>100</v>
      </c>
    </row>
    <row r="180" spans="1:53" s="38" customFormat="1" x14ac:dyDescent="0.3">
      <c r="A180" s="123"/>
      <c r="B180" s="88" t="s">
        <v>4</v>
      </c>
      <c r="C180" s="89">
        <v>856</v>
      </c>
      <c r="D180" s="90">
        <v>1.61451555102888</v>
      </c>
      <c r="E180" s="90"/>
      <c r="F180" s="89">
        <v>74</v>
      </c>
      <c r="G180" s="90">
        <v>1.93362947478443</v>
      </c>
      <c r="H180" s="90"/>
      <c r="I180" s="89">
        <v>39</v>
      </c>
      <c r="J180" s="90">
        <v>2.2674418604651199</v>
      </c>
      <c r="K180" s="90"/>
      <c r="L180" s="89">
        <v>24</v>
      </c>
      <c r="M180" s="90">
        <v>1.5594541910331401</v>
      </c>
      <c r="N180" s="90"/>
      <c r="O180" s="89">
        <v>52</v>
      </c>
      <c r="P180" s="90">
        <v>1.79868557592529</v>
      </c>
      <c r="Q180" s="90"/>
      <c r="R180" s="89">
        <v>45</v>
      </c>
      <c r="S180" s="90">
        <v>1.98763250883392</v>
      </c>
      <c r="T180" s="90"/>
      <c r="U180" s="89">
        <v>50</v>
      </c>
      <c r="V180" s="90">
        <v>2.0491803278688501</v>
      </c>
      <c r="W180" s="90"/>
      <c r="X180" s="89">
        <v>39</v>
      </c>
      <c r="Y180" s="90">
        <v>1.5905383360522001</v>
      </c>
      <c r="Z180" s="90"/>
      <c r="AA180" s="95">
        <v>46</v>
      </c>
      <c r="AB180" s="96">
        <v>1.65945165945166</v>
      </c>
      <c r="AC180" s="96"/>
      <c r="AD180" s="95">
        <v>28</v>
      </c>
      <c r="AE180" s="96">
        <v>1.8567639257294399</v>
      </c>
      <c r="AF180" s="96"/>
      <c r="AG180" s="95">
        <v>25</v>
      </c>
      <c r="AH180" s="96">
        <v>1.71115674195756</v>
      </c>
      <c r="AI180" s="96"/>
      <c r="AJ180" s="95">
        <v>45</v>
      </c>
      <c r="AK180" s="96">
        <v>1.88758389261745</v>
      </c>
      <c r="AL180" s="96"/>
      <c r="AM180" s="95">
        <v>52</v>
      </c>
      <c r="AN180" s="96">
        <v>1.2652068126520699</v>
      </c>
      <c r="AO180" s="96"/>
      <c r="AP180" s="95">
        <v>46</v>
      </c>
      <c r="AQ180" s="96">
        <v>1.67516387472688</v>
      </c>
      <c r="AR180" s="96"/>
      <c r="AS180" s="95">
        <v>67</v>
      </c>
      <c r="AT180" s="96">
        <v>1.6417544719431501</v>
      </c>
      <c r="AU180" s="96"/>
      <c r="AV180" s="95">
        <v>136</v>
      </c>
      <c r="AW180" s="96">
        <v>1.41563443322577</v>
      </c>
      <c r="AX180" s="96"/>
      <c r="AY180" s="95">
        <v>88</v>
      </c>
      <c r="AZ180" s="96">
        <v>1.2193432174033501</v>
      </c>
      <c r="BA180" s="96"/>
    </row>
    <row r="181" spans="1:53" s="38" customFormat="1" x14ac:dyDescent="0.3">
      <c r="A181" s="110"/>
      <c r="B181" s="88" t="s">
        <v>5</v>
      </c>
      <c r="C181" s="89">
        <v>771</v>
      </c>
      <c r="D181" s="90">
        <v>1.46233214475381</v>
      </c>
      <c r="E181" s="90"/>
      <c r="F181" s="89">
        <v>67</v>
      </c>
      <c r="G181" s="90">
        <v>1.7909649826249701</v>
      </c>
      <c r="H181" s="90"/>
      <c r="I181" s="89">
        <v>21</v>
      </c>
      <c r="J181" s="90">
        <v>1.26888217522659</v>
      </c>
      <c r="K181" s="90"/>
      <c r="L181" s="89">
        <v>16</v>
      </c>
      <c r="M181" s="90">
        <v>1.11034004163775</v>
      </c>
      <c r="N181" s="90"/>
      <c r="O181" s="89">
        <v>38</v>
      </c>
      <c r="P181" s="90">
        <v>1.3644524236983799</v>
      </c>
      <c r="Q181" s="90"/>
      <c r="R181" s="89">
        <v>48</v>
      </c>
      <c r="S181" s="90">
        <v>2.3856858846918501</v>
      </c>
      <c r="T181" s="90"/>
      <c r="U181" s="89">
        <v>40</v>
      </c>
      <c r="V181" s="90">
        <v>1.76912870411322</v>
      </c>
      <c r="W181" s="90"/>
      <c r="X181" s="89">
        <v>39</v>
      </c>
      <c r="Y181" s="90">
        <v>1.7188188629352099</v>
      </c>
      <c r="Z181" s="90"/>
      <c r="AA181" s="95">
        <v>33</v>
      </c>
      <c r="AB181" s="96">
        <v>1.2845465161541501</v>
      </c>
      <c r="AC181" s="96"/>
      <c r="AD181" s="95">
        <v>21</v>
      </c>
      <c r="AE181" s="96">
        <v>1.4093959731543599</v>
      </c>
      <c r="AF181" s="96"/>
      <c r="AG181" s="95">
        <v>36</v>
      </c>
      <c r="AH181" s="96">
        <v>1.99004975124378</v>
      </c>
      <c r="AI181" s="96"/>
      <c r="AJ181" s="95">
        <v>31</v>
      </c>
      <c r="AK181" s="96">
        <v>1.30856901646264</v>
      </c>
      <c r="AL181" s="96"/>
      <c r="AM181" s="95">
        <v>58</v>
      </c>
      <c r="AN181" s="96">
        <v>1.3737565135007099</v>
      </c>
      <c r="AO181" s="96"/>
      <c r="AP181" s="95">
        <v>37</v>
      </c>
      <c r="AQ181" s="96">
        <v>1.3558079882740901</v>
      </c>
      <c r="AR181" s="96"/>
      <c r="AS181" s="95">
        <v>71</v>
      </c>
      <c r="AT181" s="96">
        <v>1.7657299179308601</v>
      </c>
      <c r="AU181" s="96"/>
      <c r="AV181" s="95">
        <v>127</v>
      </c>
      <c r="AW181" s="96">
        <v>1.2711440296266601</v>
      </c>
      <c r="AX181" s="96"/>
      <c r="AY181" s="95">
        <v>88</v>
      </c>
      <c r="AZ181" s="96">
        <v>1.1956521739130399</v>
      </c>
      <c r="BA181" s="96"/>
    </row>
    <row r="182" spans="1:53" s="38" customFormat="1" x14ac:dyDescent="0.3">
      <c r="A182" s="122" t="s">
        <v>135</v>
      </c>
      <c r="B182" s="88" t="s">
        <v>3</v>
      </c>
      <c r="C182" s="89">
        <v>2018</v>
      </c>
      <c r="D182" s="90">
        <v>1.90840055606518</v>
      </c>
      <c r="E182" s="90">
        <v>102.40722166499501</v>
      </c>
      <c r="F182" s="89">
        <v>157</v>
      </c>
      <c r="G182" s="90">
        <v>2.0745243128964099</v>
      </c>
      <c r="H182" s="90">
        <v>78.409090909090907</v>
      </c>
      <c r="I182" s="89">
        <v>78</v>
      </c>
      <c r="J182" s="90">
        <v>2.31111111111111</v>
      </c>
      <c r="K182" s="90">
        <v>129.41176470588201</v>
      </c>
      <c r="L182" s="89">
        <v>62</v>
      </c>
      <c r="M182" s="90">
        <v>2.08053691275168</v>
      </c>
      <c r="N182" s="90">
        <v>148</v>
      </c>
      <c r="O182" s="89">
        <v>119</v>
      </c>
      <c r="P182" s="90">
        <v>2.0965468639887201</v>
      </c>
      <c r="Q182" s="90">
        <v>147.916666666667</v>
      </c>
      <c r="R182" s="89">
        <v>111</v>
      </c>
      <c r="S182" s="90">
        <v>2.5958840037418098</v>
      </c>
      <c r="T182" s="90">
        <v>81.967213114754102</v>
      </c>
      <c r="U182" s="89">
        <v>114</v>
      </c>
      <c r="V182" s="90">
        <v>2.4250159540523302</v>
      </c>
      <c r="W182" s="90">
        <v>128</v>
      </c>
      <c r="X182" s="89">
        <v>104</v>
      </c>
      <c r="Y182" s="90">
        <v>2.2029231095106998</v>
      </c>
      <c r="Z182" s="90">
        <v>85.714285714285694</v>
      </c>
      <c r="AA182" s="95">
        <v>114</v>
      </c>
      <c r="AB182" s="96">
        <v>2.1344317543531202</v>
      </c>
      <c r="AC182" s="96">
        <v>119.230769230769</v>
      </c>
      <c r="AD182" s="95">
        <v>53</v>
      </c>
      <c r="AE182" s="96">
        <v>1.76784523015344</v>
      </c>
      <c r="AF182" s="96">
        <v>194.444444444444</v>
      </c>
      <c r="AG182" s="95">
        <v>74</v>
      </c>
      <c r="AH182" s="96">
        <v>2.2629969418960201</v>
      </c>
      <c r="AI182" s="96">
        <v>54.1666666666667</v>
      </c>
      <c r="AJ182" s="95">
        <v>80</v>
      </c>
      <c r="AK182" s="96">
        <v>1.6831474857984401</v>
      </c>
      <c r="AL182" s="96">
        <v>116.216216216216</v>
      </c>
      <c r="AM182" s="95">
        <v>171</v>
      </c>
      <c r="AN182" s="96">
        <v>2.05232837253961</v>
      </c>
      <c r="AO182" s="96">
        <v>94.318181818181799</v>
      </c>
      <c r="AP182" s="95">
        <v>106</v>
      </c>
      <c r="AQ182" s="96">
        <v>1.93607305936073</v>
      </c>
      <c r="AR182" s="96">
        <v>107.843137254902</v>
      </c>
      <c r="AS182" s="95">
        <v>166</v>
      </c>
      <c r="AT182" s="96">
        <v>2.04887682053814</v>
      </c>
      <c r="AU182" s="96">
        <v>104.938271604938</v>
      </c>
      <c r="AV182" s="95">
        <v>303</v>
      </c>
      <c r="AW182" s="96">
        <v>1.54607613021737</v>
      </c>
      <c r="AX182" s="96">
        <v>88.198757763975195</v>
      </c>
      <c r="AY182" s="95">
        <v>206</v>
      </c>
      <c r="AZ182" s="96">
        <v>1.4131851546957499</v>
      </c>
      <c r="BA182" s="96">
        <v>108.080808080808</v>
      </c>
    </row>
    <row r="183" spans="1:53" s="38" customFormat="1" x14ac:dyDescent="0.3">
      <c r="A183" s="123"/>
      <c r="B183" s="88" t="s">
        <v>4</v>
      </c>
      <c r="C183" s="89">
        <v>1021</v>
      </c>
      <c r="D183" s="90">
        <v>1.92572474018748</v>
      </c>
      <c r="E183" s="90"/>
      <c r="F183" s="89">
        <v>69</v>
      </c>
      <c r="G183" s="90">
        <v>1.80297883459629</v>
      </c>
      <c r="H183" s="90"/>
      <c r="I183" s="89">
        <v>44</v>
      </c>
      <c r="J183" s="90">
        <v>2.5581395348837201</v>
      </c>
      <c r="K183" s="90"/>
      <c r="L183" s="89">
        <v>37</v>
      </c>
      <c r="M183" s="90">
        <v>2.40415854450942</v>
      </c>
      <c r="N183" s="90"/>
      <c r="O183" s="89">
        <v>71</v>
      </c>
      <c r="P183" s="90">
        <v>2.4558976132826</v>
      </c>
      <c r="Q183" s="90"/>
      <c r="R183" s="89">
        <v>50</v>
      </c>
      <c r="S183" s="90">
        <v>2.20848056537102</v>
      </c>
      <c r="T183" s="90"/>
      <c r="U183" s="89">
        <v>64</v>
      </c>
      <c r="V183" s="90">
        <v>2.6229508196721301</v>
      </c>
      <c r="W183" s="90"/>
      <c r="X183" s="89">
        <v>48</v>
      </c>
      <c r="Y183" s="90">
        <v>1.9575856443719399</v>
      </c>
      <c r="Z183" s="90"/>
      <c r="AA183" s="95">
        <v>62</v>
      </c>
      <c r="AB183" s="96">
        <v>2.2366522366522399</v>
      </c>
      <c r="AC183" s="96"/>
      <c r="AD183" s="95">
        <v>35</v>
      </c>
      <c r="AE183" s="96">
        <v>2.3209549071617999</v>
      </c>
      <c r="AF183" s="96"/>
      <c r="AG183" s="95">
        <v>26</v>
      </c>
      <c r="AH183" s="96">
        <v>1.7796030116358701</v>
      </c>
      <c r="AI183" s="96"/>
      <c r="AJ183" s="95">
        <v>43</v>
      </c>
      <c r="AK183" s="96">
        <v>1.80369127516779</v>
      </c>
      <c r="AL183" s="96"/>
      <c r="AM183" s="95">
        <v>83</v>
      </c>
      <c r="AN183" s="96">
        <v>2.0194647201946498</v>
      </c>
      <c r="AO183" s="96"/>
      <c r="AP183" s="95">
        <v>55</v>
      </c>
      <c r="AQ183" s="96">
        <v>2.0029133284777898</v>
      </c>
      <c r="AR183" s="96"/>
      <c r="AS183" s="95">
        <v>85</v>
      </c>
      <c r="AT183" s="96">
        <v>2.0828228375398199</v>
      </c>
      <c r="AU183" s="96"/>
      <c r="AV183" s="95">
        <v>142</v>
      </c>
      <c r="AW183" s="96">
        <v>1.4780888935151499</v>
      </c>
      <c r="AX183" s="96"/>
      <c r="AY183" s="95">
        <v>107</v>
      </c>
      <c r="AZ183" s="96">
        <v>1.4826105029790799</v>
      </c>
      <c r="BA183" s="96"/>
    </row>
    <row r="184" spans="1:53" s="38" customFormat="1" x14ac:dyDescent="0.3">
      <c r="A184" s="110"/>
      <c r="B184" s="88" t="s">
        <v>5</v>
      </c>
      <c r="C184" s="89">
        <v>997</v>
      </c>
      <c r="D184" s="90">
        <v>1.8909794401031801</v>
      </c>
      <c r="E184" s="90"/>
      <c r="F184" s="89">
        <v>88</v>
      </c>
      <c r="G184" s="90">
        <v>2.3523122159850298</v>
      </c>
      <c r="H184" s="90"/>
      <c r="I184" s="89">
        <v>34</v>
      </c>
      <c r="J184" s="90">
        <v>2.05438066465257</v>
      </c>
      <c r="K184" s="90"/>
      <c r="L184" s="89">
        <v>25</v>
      </c>
      <c r="M184" s="90">
        <v>1.7349063150589901</v>
      </c>
      <c r="N184" s="90"/>
      <c r="O184" s="89">
        <v>48</v>
      </c>
      <c r="P184" s="90">
        <v>1.72351885098743</v>
      </c>
      <c r="Q184" s="90"/>
      <c r="R184" s="89">
        <v>61</v>
      </c>
      <c r="S184" s="90">
        <v>3.0318091451292202</v>
      </c>
      <c r="T184" s="90"/>
      <c r="U184" s="89">
        <v>50</v>
      </c>
      <c r="V184" s="90">
        <v>2.2114108801415302</v>
      </c>
      <c r="W184" s="90"/>
      <c r="X184" s="89">
        <v>56</v>
      </c>
      <c r="Y184" s="90">
        <v>2.4680475980608199</v>
      </c>
      <c r="Z184" s="90"/>
      <c r="AA184" s="95">
        <v>52</v>
      </c>
      <c r="AB184" s="96">
        <v>2.0241339042429001</v>
      </c>
      <c r="AC184" s="96"/>
      <c r="AD184" s="95">
        <v>18</v>
      </c>
      <c r="AE184" s="96">
        <v>1.20805369127517</v>
      </c>
      <c r="AF184" s="96"/>
      <c r="AG184" s="95">
        <v>48</v>
      </c>
      <c r="AH184" s="96">
        <v>2.65339966832504</v>
      </c>
      <c r="AI184" s="96"/>
      <c r="AJ184" s="95">
        <v>37</v>
      </c>
      <c r="AK184" s="96">
        <v>1.5618404390038001</v>
      </c>
      <c r="AL184" s="96"/>
      <c r="AM184" s="95">
        <v>88</v>
      </c>
      <c r="AN184" s="96">
        <v>2.08432022738039</v>
      </c>
      <c r="AO184" s="96"/>
      <c r="AP184" s="95">
        <v>51</v>
      </c>
      <c r="AQ184" s="96">
        <v>1.8688164162697001</v>
      </c>
      <c r="AR184" s="96"/>
      <c r="AS184" s="95">
        <v>81</v>
      </c>
      <c r="AT184" s="96">
        <v>2.01442427256901</v>
      </c>
      <c r="AU184" s="96"/>
      <c r="AV184" s="95">
        <v>161</v>
      </c>
      <c r="AW184" s="96">
        <v>1.61145030527475</v>
      </c>
      <c r="AX184" s="96"/>
      <c r="AY184" s="95">
        <v>99</v>
      </c>
      <c r="AZ184" s="96">
        <v>1.3451086956521701</v>
      </c>
      <c r="BA184" s="96"/>
    </row>
    <row r="185" spans="1:53" s="38" customFormat="1" x14ac:dyDescent="0.3">
      <c r="A185" s="122" t="s">
        <v>134</v>
      </c>
      <c r="B185" s="88" t="s">
        <v>3</v>
      </c>
      <c r="C185" s="89">
        <v>2230</v>
      </c>
      <c r="D185" s="90">
        <v>2.1088866402504198</v>
      </c>
      <c r="E185" s="90">
        <v>106.099815157116</v>
      </c>
      <c r="F185" s="89">
        <v>216</v>
      </c>
      <c r="G185" s="90">
        <v>2.8541226215644802</v>
      </c>
      <c r="H185" s="90">
        <v>118.181818181818</v>
      </c>
      <c r="I185" s="89">
        <v>91</v>
      </c>
      <c r="J185" s="90">
        <v>2.6962962962963002</v>
      </c>
      <c r="K185" s="90">
        <v>127.5</v>
      </c>
      <c r="L185" s="89">
        <v>80</v>
      </c>
      <c r="M185" s="90">
        <v>2.6845637583892601</v>
      </c>
      <c r="N185" s="90">
        <v>100</v>
      </c>
      <c r="O185" s="89">
        <v>134</v>
      </c>
      <c r="P185" s="90">
        <v>2.3608174770965502</v>
      </c>
      <c r="Q185" s="90">
        <v>94.202898550724598</v>
      </c>
      <c r="R185" s="89">
        <v>126</v>
      </c>
      <c r="S185" s="90">
        <v>2.9466791393826002</v>
      </c>
      <c r="T185" s="90">
        <v>125</v>
      </c>
      <c r="U185" s="89">
        <v>116</v>
      </c>
      <c r="V185" s="90">
        <v>2.4675600935971098</v>
      </c>
      <c r="W185" s="90">
        <v>100</v>
      </c>
      <c r="X185" s="89">
        <v>115</v>
      </c>
      <c r="Y185" s="90">
        <v>2.4359245922474102</v>
      </c>
      <c r="Z185" s="90">
        <v>98.275862068965495</v>
      </c>
      <c r="AA185" s="95">
        <v>115</v>
      </c>
      <c r="AB185" s="96">
        <v>2.1531548399176201</v>
      </c>
      <c r="AC185" s="96">
        <v>98.275862068965495</v>
      </c>
      <c r="AD185" s="95">
        <v>68</v>
      </c>
      <c r="AE185" s="96">
        <v>2.26817878585724</v>
      </c>
      <c r="AF185" s="96">
        <v>134.48275862068999</v>
      </c>
      <c r="AG185" s="95">
        <v>87</v>
      </c>
      <c r="AH185" s="96">
        <v>2.6605504587155999</v>
      </c>
      <c r="AI185" s="96">
        <v>77.551020408163296</v>
      </c>
      <c r="AJ185" s="95">
        <v>80</v>
      </c>
      <c r="AK185" s="96">
        <v>1.6831474857984401</v>
      </c>
      <c r="AL185" s="96">
        <v>100</v>
      </c>
      <c r="AM185" s="95">
        <v>168</v>
      </c>
      <c r="AN185" s="96">
        <v>2.0163226116178601</v>
      </c>
      <c r="AO185" s="96">
        <v>100</v>
      </c>
      <c r="AP185" s="95">
        <v>79</v>
      </c>
      <c r="AQ185" s="96">
        <v>1.4429223744292199</v>
      </c>
      <c r="AR185" s="96">
        <v>92.682926829268297</v>
      </c>
      <c r="AS185" s="95">
        <v>194</v>
      </c>
      <c r="AT185" s="96">
        <v>2.39447050111084</v>
      </c>
      <c r="AU185" s="96">
        <v>125.58139534883701</v>
      </c>
      <c r="AV185" s="95">
        <v>340</v>
      </c>
      <c r="AW185" s="96">
        <v>1.73487090519441</v>
      </c>
      <c r="AX185" s="96">
        <v>100</v>
      </c>
      <c r="AY185" s="95">
        <v>221</v>
      </c>
      <c r="AZ185" s="96">
        <v>1.5160869863483599</v>
      </c>
      <c r="BA185" s="96">
        <v>110.47619047619</v>
      </c>
    </row>
    <row r="186" spans="1:53" s="38" customFormat="1" x14ac:dyDescent="0.3">
      <c r="A186" s="123"/>
      <c r="B186" s="88" t="s">
        <v>4</v>
      </c>
      <c r="C186" s="89">
        <v>1148</v>
      </c>
      <c r="D186" s="90">
        <v>2.1652615100247101</v>
      </c>
      <c r="E186" s="90"/>
      <c r="F186" s="89">
        <v>117</v>
      </c>
      <c r="G186" s="90">
        <v>3.0572249804023999</v>
      </c>
      <c r="H186" s="90"/>
      <c r="I186" s="89">
        <v>51</v>
      </c>
      <c r="J186" s="90">
        <v>2.96511627906977</v>
      </c>
      <c r="K186" s="90"/>
      <c r="L186" s="89">
        <v>40</v>
      </c>
      <c r="M186" s="90">
        <v>2.5990903183885599</v>
      </c>
      <c r="N186" s="90"/>
      <c r="O186" s="89">
        <v>65</v>
      </c>
      <c r="P186" s="90">
        <v>2.2483569699066099</v>
      </c>
      <c r="Q186" s="90"/>
      <c r="R186" s="89">
        <v>70</v>
      </c>
      <c r="S186" s="90">
        <v>3.09187279151943</v>
      </c>
      <c r="T186" s="90"/>
      <c r="U186" s="89">
        <v>58</v>
      </c>
      <c r="V186" s="90">
        <v>2.3770491803278699</v>
      </c>
      <c r="W186" s="90"/>
      <c r="X186" s="89">
        <v>57</v>
      </c>
      <c r="Y186" s="90">
        <v>2.32463295269168</v>
      </c>
      <c r="Z186" s="90"/>
      <c r="AA186" s="95">
        <v>57</v>
      </c>
      <c r="AB186" s="96">
        <v>2.05627705627706</v>
      </c>
      <c r="AC186" s="96"/>
      <c r="AD186" s="95">
        <v>39</v>
      </c>
      <c r="AE186" s="96">
        <v>2.5862068965517202</v>
      </c>
      <c r="AF186" s="96"/>
      <c r="AG186" s="95">
        <v>38</v>
      </c>
      <c r="AH186" s="96">
        <v>2.6009582477755</v>
      </c>
      <c r="AI186" s="96"/>
      <c r="AJ186" s="95">
        <v>40</v>
      </c>
      <c r="AK186" s="96">
        <v>1.6778523489932899</v>
      </c>
      <c r="AL186" s="96"/>
      <c r="AM186" s="95">
        <v>84</v>
      </c>
      <c r="AN186" s="96">
        <v>2.0437956204379599</v>
      </c>
      <c r="AO186" s="96"/>
      <c r="AP186" s="95">
        <v>38</v>
      </c>
      <c r="AQ186" s="96">
        <v>1.3838310269482901</v>
      </c>
      <c r="AR186" s="96"/>
      <c r="AS186" s="95">
        <v>108</v>
      </c>
      <c r="AT186" s="96">
        <v>2.64641019358</v>
      </c>
      <c r="AU186" s="96"/>
      <c r="AV186" s="95">
        <v>170</v>
      </c>
      <c r="AW186" s="96">
        <v>1.76954304153222</v>
      </c>
      <c r="AX186" s="96"/>
      <c r="AY186" s="95">
        <v>116</v>
      </c>
      <c r="AZ186" s="96">
        <v>1.60731605930442</v>
      </c>
      <c r="BA186" s="96"/>
    </row>
    <row r="187" spans="1:53" s="38" customFormat="1" x14ac:dyDescent="0.3">
      <c r="A187" s="110"/>
      <c r="B187" s="88" t="s">
        <v>5</v>
      </c>
      <c r="C187" s="89">
        <v>1082</v>
      </c>
      <c r="D187" s="90">
        <v>2.0521963432213002</v>
      </c>
      <c r="E187" s="90"/>
      <c r="F187" s="89">
        <v>99</v>
      </c>
      <c r="G187" s="90">
        <v>2.6463512429831599</v>
      </c>
      <c r="H187" s="90"/>
      <c r="I187" s="89">
        <v>40</v>
      </c>
      <c r="J187" s="90">
        <v>2.4169184290030201</v>
      </c>
      <c r="K187" s="90"/>
      <c r="L187" s="89">
        <v>40</v>
      </c>
      <c r="M187" s="90">
        <v>2.7758501040943799</v>
      </c>
      <c r="N187" s="90"/>
      <c r="O187" s="89">
        <v>69</v>
      </c>
      <c r="P187" s="90">
        <v>2.4775583482944299</v>
      </c>
      <c r="Q187" s="90"/>
      <c r="R187" s="89">
        <v>56</v>
      </c>
      <c r="S187" s="90">
        <v>2.7833001988071602</v>
      </c>
      <c r="T187" s="90"/>
      <c r="U187" s="89">
        <v>58</v>
      </c>
      <c r="V187" s="90">
        <v>2.5652366209641801</v>
      </c>
      <c r="W187" s="90"/>
      <c r="X187" s="89">
        <v>58</v>
      </c>
      <c r="Y187" s="90">
        <v>2.5561921551344202</v>
      </c>
      <c r="Z187" s="90"/>
      <c r="AA187" s="95">
        <v>58</v>
      </c>
      <c r="AB187" s="96">
        <v>2.25768781627092</v>
      </c>
      <c r="AC187" s="96"/>
      <c r="AD187" s="95">
        <v>29</v>
      </c>
      <c r="AE187" s="96">
        <v>1.94630872483221</v>
      </c>
      <c r="AF187" s="96"/>
      <c r="AG187" s="95">
        <v>49</v>
      </c>
      <c r="AH187" s="96">
        <v>2.7086788280818102</v>
      </c>
      <c r="AI187" s="96"/>
      <c r="AJ187" s="95">
        <v>40</v>
      </c>
      <c r="AK187" s="96">
        <v>1.6884761502743799</v>
      </c>
      <c r="AL187" s="96"/>
      <c r="AM187" s="95">
        <v>84</v>
      </c>
      <c r="AN187" s="96">
        <v>1.9895783988631</v>
      </c>
      <c r="AO187" s="96"/>
      <c r="AP187" s="95">
        <v>41</v>
      </c>
      <c r="AQ187" s="96">
        <v>1.50238182484427</v>
      </c>
      <c r="AR187" s="96"/>
      <c r="AS187" s="95">
        <v>86</v>
      </c>
      <c r="AT187" s="96">
        <v>2.1387714498880901</v>
      </c>
      <c r="AU187" s="96"/>
      <c r="AV187" s="95">
        <v>170</v>
      </c>
      <c r="AW187" s="96">
        <v>1.70153137824042</v>
      </c>
      <c r="AX187" s="96"/>
      <c r="AY187" s="95">
        <v>105</v>
      </c>
      <c r="AZ187" s="96">
        <v>1.42663043478261</v>
      </c>
      <c r="BA187" s="96"/>
    </row>
    <row r="188" spans="1:53" s="38" customFormat="1" x14ac:dyDescent="0.3">
      <c r="A188" s="122" t="s">
        <v>133</v>
      </c>
      <c r="B188" s="88" t="s">
        <v>3</v>
      </c>
      <c r="C188" s="89">
        <v>2411</v>
      </c>
      <c r="D188" s="90">
        <v>2.2800563630689501</v>
      </c>
      <c r="E188" s="90">
        <v>109.288194444444</v>
      </c>
      <c r="F188" s="89">
        <v>203</v>
      </c>
      <c r="G188" s="90">
        <v>2.6823467230443998</v>
      </c>
      <c r="H188" s="90">
        <v>99.019607843137294</v>
      </c>
      <c r="I188" s="89">
        <v>73</v>
      </c>
      <c r="J188" s="90">
        <v>2.1629629629629599</v>
      </c>
      <c r="K188" s="90">
        <v>151.72413793103399</v>
      </c>
      <c r="L188" s="89">
        <v>76</v>
      </c>
      <c r="M188" s="90">
        <v>2.5503355704697999</v>
      </c>
      <c r="N188" s="90">
        <v>153.333333333333</v>
      </c>
      <c r="O188" s="89">
        <v>148</v>
      </c>
      <c r="P188" s="90">
        <v>2.6074700493305101</v>
      </c>
      <c r="Q188" s="90">
        <v>94.736842105263193</v>
      </c>
      <c r="R188" s="89">
        <v>136</v>
      </c>
      <c r="S188" s="90">
        <v>3.1805425631431201</v>
      </c>
      <c r="T188" s="90">
        <v>81.3333333333333</v>
      </c>
      <c r="U188" s="89">
        <v>116</v>
      </c>
      <c r="V188" s="90">
        <v>2.4675600935971098</v>
      </c>
      <c r="W188" s="90">
        <v>114.81481481481499</v>
      </c>
      <c r="X188" s="89">
        <v>150</v>
      </c>
      <c r="Y188" s="90">
        <v>3.17729294640966</v>
      </c>
      <c r="Z188" s="90">
        <v>114.28571428571399</v>
      </c>
      <c r="AA188" s="95">
        <v>145</v>
      </c>
      <c r="AB188" s="96">
        <v>2.71484740685265</v>
      </c>
      <c r="AC188" s="96">
        <v>158.92857142857099</v>
      </c>
      <c r="AD188" s="95">
        <v>89</v>
      </c>
      <c r="AE188" s="96">
        <v>2.9686457638425598</v>
      </c>
      <c r="AF188" s="96">
        <v>140.540540540541</v>
      </c>
      <c r="AG188" s="95">
        <v>99</v>
      </c>
      <c r="AH188" s="96">
        <v>3.0275229357798201</v>
      </c>
      <c r="AI188" s="96">
        <v>94.117647058823493</v>
      </c>
      <c r="AJ188" s="95">
        <v>96</v>
      </c>
      <c r="AK188" s="96">
        <v>2.0197769829581298</v>
      </c>
      <c r="AL188" s="96">
        <v>113.333333333333</v>
      </c>
      <c r="AM188" s="95">
        <v>175</v>
      </c>
      <c r="AN188" s="96">
        <v>2.1003360537686002</v>
      </c>
      <c r="AO188" s="96">
        <v>133.333333333333</v>
      </c>
      <c r="AP188" s="95">
        <v>127</v>
      </c>
      <c r="AQ188" s="96">
        <v>2.3196347031963498</v>
      </c>
      <c r="AR188" s="96">
        <v>104.838709677419</v>
      </c>
      <c r="AS188" s="95">
        <v>216</v>
      </c>
      <c r="AT188" s="96">
        <v>2.6660083929893901</v>
      </c>
      <c r="AU188" s="96">
        <v>100</v>
      </c>
      <c r="AV188" s="95">
        <v>327</v>
      </c>
      <c r="AW188" s="96">
        <v>1.66853760587815</v>
      </c>
      <c r="AX188" s="96">
        <v>101.851851851852</v>
      </c>
      <c r="AY188" s="95">
        <v>235</v>
      </c>
      <c r="AZ188" s="96">
        <v>1.6121286958907901</v>
      </c>
      <c r="BA188" s="96">
        <v>95.8333333333333</v>
      </c>
    </row>
    <row r="189" spans="1:53" s="38" customFormat="1" x14ac:dyDescent="0.3">
      <c r="A189" s="123"/>
      <c r="B189" s="88" t="s">
        <v>4</v>
      </c>
      <c r="C189" s="89">
        <v>1259</v>
      </c>
      <c r="D189" s="90">
        <v>2.3746204190950402</v>
      </c>
      <c r="E189" s="90"/>
      <c r="F189" s="89">
        <v>101</v>
      </c>
      <c r="G189" s="90">
        <v>2.6391429318003699</v>
      </c>
      <c r="H189" s="90"/>
      <c r="I189" s="89">
        <v>44</v>
      </c>
      <c r="J189" s="90">
        <v>2.5581395348837201</v>
      </c>
      <c r="K189" s="90"/>
      <c r="L189" s="89">
        <v>46</v>
      </c>
      <c r="M189" s="90">
        <v>2.9889538661468502</v>
      </c>
      <c r="N189" s="90"/>
      <c r="O189" s="89">
        <v>72</v>
      </c>
      <c r="P189" s="90">
        <v>2.49048772051193</v>
      </c>
      <c r="Q189" s="90"/>
      <c r="R189" s="89">
        <v>61</v>
      </c>
      <c r="S189" s="90">
        <v>2.6943462897526498</v>
      </c>
      <c r="T189" s="90"/>
      <c r="U189" s="89">
        <v>62</v>
      </c>
      <c r="V189" s="90">
        <v>2.5409836065573801</v>
      </c>
      <c r="W189" s="90"/>
      <c r="X189" s="89">
        <v>80</v>
      </c>
      <c r="Y189" s="90">
        <v>3.2626427406199001</v>
      </c>
      <c r="Z189" s="90"/>
      <c r="AA189" s="95">
        <v>89</v>
      </c>
      <c r="AB189" s="96">
        <v>3.2106782106782101</v>
      </c>
      <c r="AC189" s="96"/>
      <c r="AD189" s="95">
        <v>52</v>
      </c>
      <c r="AE189" s="96">
        <v>3.4482758620689702</v>
      </c>
      <c r="AF189" s="96"/>
      <c r="AG189" s="95">
        <v>48</v>
      </c>
      <c r="AH189" s="96">
        <v>3.2854209445585201</v>
      </c>
      <c r="AI189" s="96"/>
      <c r="AJ189" s="95">
        <v>51</v>
      </c>
      <c r="AK189" s="96">
        <v>2.1392617449664399</v>
      </c>
      <c r="AL189" s="96"/>
      <c r="AM189" s="95">
        <v>100</v>
      </c>
      <c r="AN189" s="96">
        <v>2.4330900243308999</v>
      </c>
      <c r="AO189" s="96"/>
      <c r="AP189" s="95">
        <v>65</v>
      </c>
      <c r="AQ189" s="96">
        <v>2.3670793882010202</v>
      </c>
      <c r="AR189" s="96"/>
      <c r="AS189" s="95">
        <v>108</v>
      </c>
      <c r="AT189" s="96">
        <v>2.64641019358</v>
      </c>
      <c r="AU189" s="96"/>
      <c r="AV189" s="95">
        <v>165</v>
      </c>
      <c r="AW189" s="96">
        <v>1.7174976579577399</v>
      </c>
      <c r="AX189" s="96"/>
      <c r="AY189" s="95">
        <v>115</v>
      </c>
      <c r="AZ189" s="96">
        <v>1.5934598863793801</v>
      </c>
      <c r="BA189" s="96"/>
    </row>
    <row r="190" spans="1:53" s="38" customFormat="1" x14ac:dyDescent="0.3">
      <c r="A190" s="110"/>
      <c r="B190" s="88" t="s">
        <v>5</v>
      </c>
      <c r="C190" s="89">
        <v>1152</v>
      </c>
      <c r="D190" s="90">
        <v>2.1849632046126999</v>
      </c>
      <c r="E190" s="90"/>
      <c r="F190" s="89">
        <v>102</v>
      </c>
      <c r="G190" s="90">
        <v>2.72654370489174</v>
      </c>
      <c r="H190" s="90"/>
      <c r="I190" s="89">
        <v>29</v>
      </c>
      <c r="J190" s="90">
        <v>1.75226586102719</v>
      </c>
      <c r="K190" s="90"/>
      <c r="L190" s="89">
        <v>30</v>
      </c>
      <c r="M190" s="90">
        <v>2.0818875780707802</v>
      </c>
      <c r="N190" s="90"/>
      <c r="O190" s="89">
        <v>76</v>
      </c>
      <c r="P190" s="90">
        <v>2.7289048473967701</v>
      </c>
      <c r="Q190" s="90"/>
      <c r="R190" s="89">
        <v>75</v>
      </c>
      <c r="S190" s="90">
        <v>3.7276341948310101</v>
      </c>
      <c r="T190" s="90"/>
      <c r="U190" s="89">
        <v>54</v>
      </c>
      <c r="V190" s="90">
        <v>2.3883237505528498</v>
      </c>
      <c r="W190" s="90"/>
      <c r="X190" s="89">
        <v>70</v>
      </c>
      <c r="Y190" s="90">
        <v>3.0850594975760202</v>
      </c>
      <c r="Z190" s="90"/>
      <c r="AA190" s="95">
        <v>56</v>
      </c>
      <c r="AB190" s="96">
        <v>2.1798365122615802</v>
      </c>
      <c r="AC190" s="96"/>
      <c r="AD190" s="95">
        <v>37</v>
      </c>
      <c r="AE190" s="96">
        <v>2.48322147651007</v>
      </c>
      <c r="AF190" s="96"/>
      <c r="AG190" s="95">
        <v>51</v>
      </c>
      <c r="AH190" s="96">
        <v>2.8192371475953601</v>
      </c>
      <c r="AI190" s="96"/>
      <c r="AJ190" s="95">
        <v>45</v>
      </c>
      <c r="AK190" s="96">
        <v>1.89953566905867</v>
      </c>
      <c r="AL190" s="96"/>
      <c r="AM190" s="95">
        <v>75</v>
      </c>
      <c r="AN190" s="96">
        <v>1.7764092846991899</v>
      </c>
      <c r="AO190" s="96"/>
      <c r="AP190" s="95">
        <v>62</v>
      </c>
      <c r="AQ190" s="96">
        <v>2.2718944668376699</v>
      </c>
      <c r="AR190" s="96"/>
      <c r="AS190" s="95">
        <v>108</v>
      </c>
      <c r="AT190" s="96">
        <v>2.68589903009202</v>
      </c>
      <c r="AU190" s="96"/>
      <c r="AV190" s="95">
        <v>162</v>
      </c>
      <c r="AW190" s="96">
        <v>1.6214593133820401</v>
      </c>
      <c r="AX190" s="96"/>
      <c r="AY190" s="95">
        <v>120</v>
      </c>
      <c r="AZ190" s="96">
        <v>1.6304347826087</v>
      </c>
      <c r="BA190" s="96"/>
    </row>
    <row r="191" spans="1:53" s="38" customFormat="1" x14ac:dyDescent="0.3">
      <c r="A191" s="122" t="s">
        <v>132</v>
      </c>
      <c r="B191" s="88" t="s">
        <v>3</v>
      </c>
      <c r="C191" s="89">
        <v>2262</v>
      </c>
      <c r="D191" s="90">
        <v>2.13914869069347</v>
      </c>
      <c r="E191" s="90">
        <v>94.496990541702502</v>
      </c>
      <c r="F191" s="89">
        <v>225</v>
      </c>
      <c r="G191" s="90">
        <v>2.9730443974630001</v>
      </c>
      <c r="H191" s="90">
        <v>92.307692307692307</v>
      </c>
      <c r="I191" s="89">
        <v>97</v>
      </c>
      <c r="J191" s="90">
        <v>2.8740740740740698</v>
      </c>
      <c r="K191" s="90">
        <v>142.5</v>
      </c>
      <c r="L191" s="89">
        <v>74</v>
      </c>
      <c r="M191" s="90">
        <v>2.48322147651007</v>
      </c>
      <c r="N191" s="90">
        <v>64.4444444444444</v>
      </c>
      <c r="O191" s="89">
        <v>150</v>
      </c>
      <c r="P191" s="90">
        <v>2.6427061310782198</v>
      </c>
      <c r="Q191" s="90">
        <v>97.368421052631604</v>
      </c>
      <c r="R191" s="89">
        <v>140</v>
      </c>
      <c r="S191" s="90">
        <v>3.2740879326473298</v>
      </c>
      <c r="T191" s="90">
        <v>129.50819672131101</v>
      </c>
      <c r="U191" s="89">
        <v>113</v>
      </c>
      <c r="V191" s="90">
        <v>2.4037438842799399</v>
      </c>
      <c r="W191" s="90">
        <v>135.416666666667</v>
      </c>
      <c r="X191" s="89">
        <v>116</v>
      </c>
      <c r="Y191" s="90">
        <v>2.4571065452234699</v>
      </c>
      <c r="Z191" s="90">
        <v>136.734693877551</v>
      </c>
      <c r="AA191" s="95">
        <v>127</v>
      </c>
      <c r="AB191" s="96">
        <v>2.37783186669163</v>
      </c>
      <c r="AC191" s="96">
        <v>111.666666666667</v>
      </c>
      <c r="AD191" s="95">
        <v>69</v>
      </c>
      <c r="AE191" s="96">
        <v>2.3015343562374899</v>
      </c>
      <c r="AF191" s="96">
        <v>97.142857142857096</v>
      </c>
      <c r="AG191" s="95">
        <v>102</v>
      </c>
      <c r="AH191" s="96">
        <v>3.1192660550458702</v>
      </c>
      <c r="AI191" s="96">
        <v>78.947368421052602</v>
      </c>
      <c r="AJ191" s="95">
        <v>98</v>
      </c>
      <c r="AK191" s="96">
        <v>2.0618556701030899</v>
      </c>
      <c r="AL191" s="96">
        <v>78.181818181818201</v>
      </c>
      <c r="AM191" s="95">
        <v>168</v>
      </c>
      <c r="AN191" s="96">
        <v>2.0163226116178601</v>
      </c>
      <c r="AO191" s="96">
        <v>69.696969696969703</v>
      </c>
      <c r="AP191" s="95">
        <v>86</v>
      </c>
      <c r="AQ191" s="96">
        <v>1.57077625570776</v>
      </c>
      <c r="AR191" s="96">
        <v>100</v>
      </c>
      <c r="AS191" s="95">
        <v>169</v>
      </c>
      <c r="AT191" s="96">
        <v>2.0859047148852099</v>
      </c>
      <c r="AU191" s="96">
        <v>77.894736842105303</v>
      </c>
      <c r="AV191" s="95">
        <v>330</v>
      </c>
      <c r="AW191" s="96">
        <v>1.6838452903357499</v>
      </c>
      <c r="AX191" s="96">
        <v>81.3186813186813</v>
      </c>
      <c r="AY191" s="95">
        <v>198</v>
      </c>
      <c r="AZ191" s="96">
        <v>1.3583041778143701</v>
      </c>
      <c r="BA191" s="96">
        <v>96.039603960395993</v>
      </c>
    </row>
    <row r="192" spans="1:53" s="38" customFormat="1" x14ac:dyDescent="0.3">
      <c r="A192" s="123"/>
      <c r="B192" s="88" t="s">
        <v>4</v>
      </c>
      <c r="C192" s="89">
        <v>1099</v>
      </c>
      <c r="D192" s="90">
        <v>2.0728418114260898</v>
      </c>
      <c r="E192" s="90"/>
      <c r="F192" s="89">
        <v>108</v>
      </c>
      <c r="G192" s="90">
        <v>2.8220538280637602</v>
      </c>
      <c r="H192" s="90"/>
      <c r="I192" s="89">
        <v>57</v>
      </c>
      <c r="J192" s="90">
        <v>3.31395348837209</v>
      </c>
      <c r="K192" s="90"/>
      <c r="L192" s="89">
        <v>29</v>
      </c>
      <c r="M192" s="90">
        <v>1.8843404808317099</v>
      </c>
      <c r="N192" s="90"/>
      <c r="O192" s="89">
        <v>74</v>
      </c>
      <c r="P192" s="90">
        <v>2.5596679349706002</v>
      </c>
      <c r="Q192" s="90"/>
      <c r="R192" s="89">
        <v>79</v>
      </c>
      <c r="S192" s="90">
        <v>3.4893992932862199</v>
      </c>
      <c r="T192" s="90"/>
      <c r="U192" s="89">
        <v>65</v>
      </c>
      <c r="V192" s="90">
        <v>2.6639344262295102</v>
      </c>
      <c r="W192" s="90"/>
      <c r="X192" s="89">
        <v>67</v>
      </c>
      <c r="Y192" s="90">
        <v>2.7324632952691701</v>
      </c>
      <c r="Z192" s="90"/>
      <c r="AA192" s="95">
        <v>67</v>
      </c>
      <c r="AB192" s="96">
        <v>2.4170274170274202</v>
      </c>
      <c r="AC192" s="96"/>
      <c r="AD192" s="95">
        <v>34</v>
      </c>
      <c r="AE192" s="96">
        <v>2.2546419098143202</v>
      </c>
      <c r="AF192" s="96"/>
      <c r="AG192" s="95">
        <v>45</v>
      </c>
      <c r="AH192" s="96">
        <v>3.0800821355236101</v>
      </c>
      <c r="AI192" s="96"/>
      <c r="AJ192" s="95">
        <v>43</v>
      </c>
      <c r="AK192" s="96">
        <v>1.80369127516779</v>
      </c>
      <c r="AL192" s="96"/>
      <c r="AM192" s="95">
        <v>69</v>
      </c>
      <c r="AN192" s="96">
        <v>1.67883211678832</v>
      </c>
      <c r="AO192" s="96"/>
      <c r="AP192" s="95">
        <v>43</v>
      </c>
      <c r="AQ192" s="96">
        <v>1.5659140568099099</v>
      </c>
      <c r="AR192" s="96"/>
      <c r="AS192" s="95">
        <v>74</v>
      </c>
      <c r="AT192" s="96">
        <v>1.81328105856408</v>
      </c>
      <c r="AU192" s="96"/>
      <c r="AV192" s="95">
        <v>148</v>
      </c>
      <c r="AW192" s="96">
        <v>1.5405433538045199</v>
      </c>
      <c r="AX192" s="96"/>
      <c r="AY192" s="95">
        <v>97</v>
      </c>
      <c r="AZ192" s="96">
        <v>1.3440487737286999</v>
      </c>
      <c r="BA192" s="96"/>
    </row>
    <row r="193" spans="1:53" s="38" customFormat="1" x14ac:dyDescent="0.3">
      <c r="A193" s="110"/>
      <c r="B193" s="88" t="s">
        <v>5</v>
      </c>
      <c r="C193" s="89">
        <v>1163</v>
      </c>
      <c r="D193" s="90">
        <v>2.2058265685456302</v>
      </c>
      <c r="E193" s="90"/>
      <c r="F193" s="89">
        <v>117</v>
      </c>
      <c r="G193" s="90">
        <v>3.12750601443464</v>
      </c>
      <c r="H193" s="90"/>
      <c r="I193" s="89">
        <v>40</v>
      </c>
      <c r="J193" s="90">
        <v>2.4169184290030201</v>
      </c>
      <c r="K193" s="90"/>
      <c r="L193" s="89">
        <v>45</v>
      </c>
      <c r="M193" s="90">
        <v>3.1228313671061798</v>
      </c>
      <c r="N193" s="90"/>
      <c r="O193" s="89">
        <v>76</v>
      </c>
      <c r="P193" s="90">
        <v>2.7289048473967701</v>
      </c>
      <c r="Q193" s="90"/>
      <c r="R193" s="89">
        <v>61</v>
      </c>
      <c r="S193" s="90">
        <v>3.0318091451292202</v>
      </c>
      <c r="T193" s="90"/>
      <c r="U193" s="89">
        <v>48</v>
      </c>
      <c r="V193" s="90">
        <v>2.1229544449358699</v>
      </c>
      <c r="W193" s="90"/>
      <c r="X193" s="89">
        <v>49</v>
      </c>
      <c r="Y193" s="90">
        <v>2.1595416483032199</v>
      </c>
      <c r="Z193" s="90"/>
      <c r="AA193" s="95">
        <v>60</v>
      </c>
      <c r="AB193" s="96">
        <v>2.3355391202802598</v>
      </c>
      <c r="AC193" s="96"/>
      <c r="AD193" s="95">
        <v>35</v>
      </c>
      <c r="AE193" s="96">
        <v>2.3489932885906</v>
      </c>
      <c r="AF193" s="96"/>
      <c r="AG193" s="95">
        <v>57</v>
      </c>
      <c r="AH193" s="96">
        <v>3.1509121061359902</v>
      </c>
      <c r="AI193" s="96"/>
      <c r="AJ193" s="95">
        <v>55</v>
      </c>
      <c r="AK193" s="96">
        <v>2.3216547066272701</v>
      </c>
      <c r="AL193" s="96"/>
      <c r="AM193" s="95">
        <v>99</v>
      </c>
      <c r="AN193" s="96">
        <v>2.3448602558029399</v>
      </c>
      <c r="AO193" s="96"/>
      <c r="AP193" s="95">
        <v>43</v>
      </c>
      <c r="AQ193" s="96">
        <v>1.5756687431293499</v>
      </c>
      <c r="AR193" s="96"/>
      <c r="AS193" s="95">
        <v>95</v>
      </c>
      <c r="AT193" s="96">
        <v>2.3625963690624201</v>
      </c>
      <c r="AU193" s="96"/>
      <c r="AV193" s="95">
        <v>182</v>
      </c>
      <c r="AW193" s="96">
        <v>1.8216394755279799</v>
      </c>
      <c r="AX193" s="96"/>
      <c r="AY193" s="95">
        <v>101</v>
      </c>
      <c r="AZ193" s="96">
        <v>1.3722826086956501</v>
      </c>
      <c r="BA193" s="96"/>
    </row>
    <row r="194" spans="1:53" s="38" customFormat="1" x14ac:dyDescent="0.3">
      <c r="A194" s="122" t="s">
        <v>131</v>
      </c>
      <c r="B194" s="88" t="s">
        <v>3</v>
      </c>
      <c r="C194" s="89">
        <v>2054</v>
      </c>
      <c r="D194" s="90">
        <v>1.94244536281361</v>
      </c>
      <c r="E194" s="90">
        <v>95.805529075309806</v>
      </c>
      <c r="F194" s="89">
        <v>188</v>
      </c>
      <c r="G194" s="90">
        <v>2.4841437632135301</v>
      </c>
      <c r="H194" s="90">
        <v>111.23595505618</v>
      </c>
      <c r="I194" s="89">
        <v>80</v>
      </c>
      <c r="J194" s="90">
        <v>2.3703703703703698</v>
      </c>
      <c r="K194" s="90">
        <v>100</v>
      </c>
      <c r="L194" s="89">
        <v>61</v>
      </c>
      <c r="M194" s="90">
        <v>2.0469798657718101</v>
      </c>
      <c r="N194" s="90">
        <v>144</v>
      </c>
      <c r="O194" s="89">
        <v>148</v>
      </c>
      <c r="P194" s="90">
        <v>2.6074700493305101</v>
      </c>
      <c r="Q194" s="90">
        <v>89.743589743589695</v>
      </c>
      <c r="R194" s="89">
        <v>99</v>
      </c>
      <c r="S194" s="90">
        <v>2.3152478952291902</v>
      </c>
      <c r="T194" s="90">
        <v>115.217391304348</v>
      </c>
      <c r="U194" s="89">
        <v>112</v>
      </c>
      <c r="V194" s="90">
        <v>2.3824718145075501</v>
      </c>
      <c r="W194" s="90">
        <v>77.7777777777778</v>
      </c>
      <c r="X194" s="89">
        <v>123</v>
      </c>
      <c r="Y194" s="90">
        <v>2.6053802160559201</v>
      </c>
      <c r="Z194" s="90">
        <v>127.777777777778</v>
      </c>
      <c r="AA194" s="95">
        <v>119</v>
      </c>
      <c r="AB194" s="96">
        <v>2.22804718217562</v>
      </c>
      <c r="AC194" s="96">
        <v>91.935483870967701</v>
      </c>
      <c r="AD194" s="95">
        <v>64</v>
      </c>
      <c r="AE194" s="96">
        <v>2.1347565043362202</v>
      </c>
      <c r="AF194" s="96">
        <v>88.235294117647101</v>
      </c>
      <c r="AG194" s="95">
        <v>92</v>
      </c>
      <c r="AH194" s="96">
        <v>2.8134556574923502</v>
      </c>
      <c r="AI194" s="96">
        <v>73.584905660377402</v>
      </c>
      <c r="AJ194" s="95">
        <v>90</v>
      </c>
      <c r="AK194" s="96">
        <v>1.8935409215232499</v>
      </c>
      <c r="AL194" s="96">
        <v>80</v>
      </c>
      <c r="AM194" s="95">
        <v>180</v>
      </c>
      <c r="AN194" s="96">
        <v>2.1603456553048499</v>
      </c>
      <c r="AO194" s="96">
        <v>78.217821782178206</v>
      </c>
      <c r="AP194" s="95">
        <v>89</v>
      </c>
      <c r="AQ194" s="96">
        <v>1.6255707762557099</v>
      </c>
      <c r="AR194" s="96">
        <v>111.904761904762</v>
      </c>
      <c r="AS194" s="95">
        <v>160</v>
      </c>
      <c r="AT194" s="96">
        <v>1.97482103184399</v>
      </c>
      <c r="AU194" s="96">
        <v>95.121951219512198</v>
      </c>
      <c r="AV194" s="95">
        <v>290</v>
      </c>
      <c r="AW194" s="96">
        <v>1.47974283090111</v>
      </c>
      <c r="AX194" s="96">
        <v>82.389937106918197</v>
      </c>
      <c r="AY194" s="95">
        <v>159</v>
      </c>
      <c r="AZ194" s="96">
        <v>1.0907594155175999</v>
      </c>
      <c r="BA194" s="96">
        <v>123.94366197183101</v>
      </c>
    </row>
    <row r="195" spans="1:53" s="38" customFormat="1" x14ac:dyDescent="0.3">
      <c r="A195" s="123"/>
      <c r="B195" s="88" t="s">
        <v>4</v>
      </c>
      <c r="C195" s="89">
        <v>1005</v>
      </c>
      <c r="D195" s="90">
        <v>1.8955468794205901</v>
      </c>
      <c r="E195" s="90"/>
      <c r="F195" s="89">
        <v>99</v>
      </c>
      <c r="G195" s="90">
        <v>2.5868826757251102</v>
      </c>
      <c r="H195" s="90"/>
      <c r="I195" s="89">
        <v>40</v>
      </c>
      <c r="J195" s="90">
        <v>2.32558139534884</v>
      </c>
      <c r="K195" s="90"/>
      <c r="L195" s="89">
        <v>36</v>
      </c>
      <c r="M195" s="90">
        <v>2.3391812865497101</v>
      </c>
      <c r="N195" s="90"/>
      <c r="O195" s="89">
        <v>70</v>
      </c>
      <c r="P195" s="90">
        <v>2.4213075060532701</v>
      </c>
      <c r="Q195" s="90"/>
      <c r="R195" s="89">
        <v>53</v>
      </c>
      <c r="S195" s="90">
        <v>2.34098939929329</v>
      </c>
      <c r="T195" s="90"/>
      <c r="U195" s="89">
        <v>49</v>
      </c>
      <c r="V195" s="90">
        <v>2.0081967213114802</v>
      </c>
      <c r="W195" s="90"/>
      <c r="X195" s="89">
        <v>69</v>
      </c>
      <c r="Y195" s="90">
        <v>2.8140293637846701</v>
      </c>
      <c r="Z195" s="90"/>
      <c r="AA195" s="95">
        <v>57</v>
      </c>
      <c r="AB195" s="96">
        <v>2.05627705627706</v>
      </c>
      <c r="AC195" s="96"/>
      <c r="AD195" s="95">
        <v>30</v>
      </c>
      <c r="AE195" s="96">
        <v>1.9893899204244001</v>
      </c>
      <c r="AF195" s="96"/>
      <c r="AG195" s="95">
        <v>39</v>
      </c>
      <c r="AH195" s="96">
        <v>2.6694045174537999</v>
      </c>
      <c r="AI195" s="96"/>
      <c r="AJ195" s="95">
        <v>40</v>
      </c>
      <c r="AK195" s="96">
        <v>1.6778523489932899</v>
      </c>
      <c r="AL195" s="96"/>
      <c r="AM195" s="95">
        <v>79</v>
      </c>
      <c r="AN195" s="96">
        <v>1.92214111922141</v>
      </c>
      <c r="AO195" s="96"/>
      <c r="AP195" s="95">
        <v>47</v>
      </c>
      <c r="AQ195" s="96">
        <v>1.7115804806992001</v>
      </c>
      <c r="AR195" s="96"/>
      <c r="AS195" s="95">
        <v>78</v>
      </c>
      <c r="AT195" s="96">
        <v>1.91129625091889</v>
      </c>
      <c r="AU195" s="96"/>
      <c r="AV195" s="95">
        <v>131</v>
      </c>
      <c r="AW195" s="96">
        <v>1.3635890496512999</v>
      </c>
      <c r="AX195" s="96"/>
      <c r="AY195" s="95">
        <v>88</v>
      </c>
      <c r="AZ195" s="96">
        <v>1.2193432174033501</v>
      </c>
      <c r="BA195" s="96"/>
    </row>
    <row r="196" spans="1:53" s="38" customFormat="1" x14ac:dyDescent="0.3">
      <c r="A196" s="110"/>
      <c r="B196" s="88" t="s">
        <v>5</v>
      </c>
      <c r="C196" s="89">
        <v>1049</v>
      </c>
      <c r="D196" s="90">
        <v>1.9896062514224999</v>
      </c>
      <c r="E196" s="90"/>
      <c r="F196" s="89">
        <v>89</v>
      </c>
      <c r="G196" s="90">
        <v>2.3790430366212201</v>
      </c>
      <c r="H196" s="90"/>
      <c r="I196" s="89">
        <v>40</v>
      </c>
      <c r="J196" s="90">
        <v>2.4169184290030201</v>
      </c>
      <c r="K196" s="90"/>
      <c r="L196" s="89">
        <v>25</v>
      </c>
      <c r="M196" s="90">
        <v>1.7349063150589901</v>
      </c>
      <c r="N196" s="90"/>
      <c r="O196" s="89">
        <v>78</v>
      </c>
      <c r="P196" s="90">
        <v>2.80071813285458</v>
      </c>
      <c r="Q196" s="90"/>
      <c r="R196" s="89">
        <v>46</v>
      </c>
      <c r="S196" s="90">
        <v>2.2862823061630202</v>
      </c>
      <c r="T196" s="90"/>
      <c r="U196" s="89">
        <v>63</v>
      </c>
      <c r="V196" s="90">
        <v>2.7863777089783301</v>
      </c>
      <c r="W196" s="90"/>
      <c r="X196" s="89">
        <v>54</v>
      </c>
      <c r="Y196" s="90">
        <v>2.3799030409872199</v>
      </c>
      <c r="Z196" s="90"/>
      <c r="AA196" s="95">
        <v>62</v>
      </c>
      <c r="AB196" s="96">
        <v>2.4133904242896098</v>
      </c>
      <c r="AC196" s="96"/>
      <c r="AD196" s="95">
        <v>34</v>
      </c>
      <c r="AE196" s="96">
        <v>2.2818791946308701</v>
      </c>
      <c r="AF196" s="96"/>
      <c r="AG196" s="95">
        <v>53</v>
      </c>
      <c r="AH196" s="96">
        <v>2.9297954671088999</v>
      </c>
      <c r="AI196" s="96"/>
      <c r="AJ196" s="95">
        <v>50</v>
      </c>
      <c r="AK196" s="96">
        <v>2.1105951878429701</v>
      </c>
      <c r="AL196" s="96"/>
      <c r="AM196" s="95">
        <v>101</v>
      </c>
      <c r="AN196" s="96">
        <v>2.3922311700615801</v>
      </c>
      <c r="AO196" s="96"/>
      <c r="AP196" s="95">
        <v>42</v>
      </c>
      <c r="AQ196" s="96">
        <v>1.5390252839868099</v>
      </c>
      <c r="AR196" s="96"/>
      <c r="AS196" s="95">
        <v>82</v>
      </c>
      <c r="AT196" s="96">
        <v>2.0392937080328299</v>
      </c>
      <c r="AU196" s="96"/>
      <c r="AV196" s="95">
        <v>159</v>
      </c>
      <c r="AW196" s="96">
        <v>1.59143228906015</v>
      </c>
      <c r="AX196" s="96"/>
      <c r="AY196" s="95">
        <v>71</v>
      </c>
      <c r="AZ196" s="96">
        <v>0.96467391304347805</v>
      </c>
      <c r="BA196" s="96"/>
    </row>
    <row r="197" spans="1:53" s="38" customFormat="1" x14ac:dyDescent="0.3">
      <c r="A197" s="122" t="s">
        <v>130</v>
      </c>
      <c r="B197" s="88" t="s">
        <v>3</v>
      </c>
      <c r="C197" s="89">
        <v>2010</v>
      </c>
      <c r="D197" s="90">
        <v>1.9008350434544099</v>
      </c>
      <c r="E197" s="90">
        <v>106.57759506680399</v>
      </c>
      <c r="F197" s="89">
        <v>183</v>
      </c>
      <c r="G197" s="90">
        <v>2.41807610993658</v>
      </c>
      <c r="H197" s="90">
        <v>105.61797752808999</v>
      </c>
      <c r="I197" s="89">
        <v>72</v>
      </c>
      <c r="J197" s="90">
        <v>2.1333333333333302</v>
      </c>
      <c r="K197" s="90">
        <v>94.594594594594597</v>
      </c>
      <c r="L197" s="89">
        <v>81</v>
      </c>
      <c r="M197" s="90">
        <v>2.7181208053691299</v>
      </c>
      <c r="N197" s="90">
        <v>138.23529411764699</v>
      </c>
      <c r="O197" s="89">
        <v>151</v>
      </c>
      <c r="P197" s="90">
        <v>2.6603241719520798</v>
      </c>
      <c r="Q197" s="90">
        <v>98.684210526315795</v>
      </c>
      <c r="R197" s="89">
        <v>117</v>
      </c>
      <c r="S197" s="90">
        <v>2.7362020579981299</v>
      </c>
      <c r="T197" s="90">
        <v>108.928571428571</v>
      </c>
      <c r="U197" s="89">
        <v>69</v>
      </c>
      <c r="V197" s="90">
        <v>1.4677728142948301</v>
      </c>
      <c r="W197" s="90">
        <v>109.09090909090899</v>
      </c>
      <c r="X197" s="89">
        <v>138</v>
      </c>
      <c r="Y197" s="90">
        <v>2.9231095106968898</v>
      </c>
      <c r="Z197" s="90">
        <v>165.38461538461499</v>
      </c>
      <c r="AA197" s="95">
        <v>128</v>
      </c>
      <c r="AB197" s="96">
        <v>2.39655495225613</v>
      </c>
      <c r="AC197" s="96">
        <v>93.939393939393895</v>
      </c>
      <c r="AD197" s="95">
        <v>74</v>
      </c>
      <c r="AE197" s="96">
        <v>2.4683122081387601</v>
      </c>
      <c r="AF197" s="96">
        <v>138.70967741935499</v>
      </c>
      <c r="AG197" s="95">
        <v>102</v>
      </c>
      <c r="AH197" s="96">
        <v>3.1192660550458702</v>
      </c>
      <c r="AI197" s="96">
        <v>70</v>
      </c>
      <c r="AJ197" s="95">
        <v>84</v>
      </c>
      <c r="AK197" s="96">
        <v>1.7673048600883701</v>
      </c>
      <c r="AL197" s="96">
        <v>154.54545454545499</v>
      </c>
      <c r="AM197" s="95">
        <v>151</v>
      </c>
      <c r="AN197" s="96">
        <v>1.8122899663946199</v>
      </c>
      <c r="AO197" s="96">
        <v>96.103896103896105</v>
      </c>
      <c r="AP197" s="95">
        <v>96</v>
      </c>
      <c r="AQ197" s="96">
        <v>1.75342465753425</v>
      </c>
      <c r="AR197" s="96">
        <v>100</v>
      </c>
      <c r="AS197" s="95">
        <v>176</v>
      </c>
      <c r="AT197" s="96">
        <v>2.1723031350283901</v>
      </c>
      <c r="AU197" s="96">
        <v>104.651162790698</v>
      </c>
      <c r="AV197" s="95">
        <v>255</v>
      </c>
      <c r="AW197" s="96">
        <v>1.3011531788958099</v>
      </c>
      <c r="AX197" s="96">
        <v>93.181818181818201</v>
      </c>
      <c r="AY197" s="95">
        <v>133</v>
      </c>
      <c r="AZ197" s="96">
        <v>0.912396240653084</v>
      </c>
      <c r="BA197" s="96">
        <v>111.111111111111</v>
      </c>
    </row>
    <row r="198" spans="1:53" s="38" customFormat="1" x14ac:dyDescent="0.3">
      <c r="A198" s="123"/>
      <c r="B198" s="88" t="s">
        <v>4</v>
      </c>
      <c r="C198" s="89">
        <v>1037</v>
      </c>
      <c r="D198" s="90">
        <v>1.9559026009543701</v>
      </c>
      <c r="E198" s="90"/>
      <c r="F198" s="89">
        <v>94</v>
      </c>
      <c r="G198" s="90">
        <v>2.4562320355369698</v>
      </c>
      <c r="H198" s="90"/>
      <c r="I198" s="89">
        <v>35</v>
      </c>
      <c r="J198" s="90">
        <v>2.03488372093023</v>
      </c>
      <c r="K198" s="90"/>
      <c r="L198" s="89">
        <v>47</v>
      </c>
      <c r="M198" s="90">
        <v>3.0539311241065601</v>
      </c>
      <c r="N198" s="90"/>
      <c r="O198" s="89">
        <v>75</v>
      </c>
      <c r="P198" s="90">
        <v>2.5942580421999302</v>
      </c>
      <c r="Q198" s="90"/>
      <c r="R198" s="89">
        <v>61</v>
      </c>
      <c r="S198" s="90">
        <v>2.6943462897526498</v>
      </c>
      <c r="T198" s="90"/>
      <c r="U198" s="89">
        <v>36</v>
      </c>
      <c r="V198" s="90">
        <v>1.4754098360655701</v>
      </c>
      <c r="W198" s="90"/>
      <c r="X198" s="89">
        <v>86</v>
      </c>
      <c r="Y198" s="90">
        <v>3.5073409461663898</v>
      </c>
      <c r="Z198" s="90"/>
      <c r="AA198" s="95">
        <v>62</v>
      </c>
      <c r="AB198" s="96">
        <v>2.2366522366522399</v>
      </c>
      <c r="AC198" s="96"/>
      <c r="AD198" s="95">
        <v>43</v>
      </c>
      <c r="AE198" s="96">
        <v>2.8514588859416401</v>
      </c>
      <c r="AF198" s="96"/>
      <c r="AG198" s="95">
        <v>42</v>
      </c>
      <c r="AH198" s="96">
        <v>2.8747433264887099</v>
      </c>
      <c r="AI198" s="96"/>
      <c r="AJ198" s="95">
        <v>51</v>
      </c>
      <c r="AK198" s="96">
        <v>2.1392617449664399</v>
      </c>
      <c r="AL198" s="96"/>
      <c r="AM198" s="95">
        <v>74</v>
      </c>
      <c r="AN198" s="96">
        <v>1.80048661800487</v>
      </c>
      <c r="AO198" s="96"/>
      <c r="AP198" s="95">
        <v>48</v>
      </c>
      <c r="AQ198" s="96">
        <v>1.74799708667152</v>
      </c>
      <c r="AR198" s="96"/>
      <c r="AS198" s="95">
        <v>90</v>
      </c>
      <c r="AT198" s="96">
        <v>2.2053418279833399</v>
      </c>
      <c r="AU198" s="96"/>
      <c r="AV198" s="95">
        <v>123</v>
      </c>
      <c r="AW198" s="96">
        <v>1.28031643593213</v>
      </c>
      <c r="AX198" s="96"/>
      <c r="AY198" s="95">
        <v>70</v>
      </c>
      <c r="AZ198" s="96">
        <v>0.969932104752667</v>
      </c>
      <c r="BA198" s="96"/>
    </row>
    <row r="199" spans="1:53" s="38" customFormat="1" x14ac:dyDescent="0.3">
      <c r="A199" s="110"/>
      <c r="B199" s="88" t="s">
        <v>5</v>
      </c>
      <c r="C199" s="89">
        <v>973</v>
      </c>
      <c r="D199" s="90">
        <v>1.8454593733404101</v>
      </c>
      <c r="E199" s="90"/>
      <c r="F199" s="89">
        <v>89</v>
      </c>
      <c r="G199" s="90">
        <v>2.3790430366212201</v>
      </c>
      <c r="H199" s="90"/>
      <c r="I199" s="89">
        <v>37</v>
      </c>
      <c r="J199" s="90">
        <v>2.2356495468277902</v>
      </c>
      <c r="K199" s="90"/>
      <c r="L199" s="89">
        <v>34</v>
      </c>
      <c r="M199" s="90">
        <v>2.3594725884802199</v>
      </c>
      <c r="N199" s="90"/>
      <c r="O199" s="89">
        <v>76</v>
      </c>
      <c r="P199" s="90">
        <v>2.7289048473967701</v>
      </c>
      <c r="Q199" s="90"/>
      <c r="R199" s="89">
        <v>56</v>
      </c>
      <c r="S199" s="90">
        <v>2.7833001988071602</v>
      </c>
      <c r="T199" s="90"/>
      <c r="U199" s="89">
        <v>33</v>
      </c>
      <c r="V199" s="90">
        <v>1.4595311808934099</v>
      </c>
      <c r="W199" s="90"/>
      <c r="X199" s="89">
        <v>52</v>
      </c>
      <c r="Y199" s="90">
        <v>2.29175848391362</v>
      </c>
      <c r="Z199" s="90"/>
      <c r="AA199" s="95">
        <v>66</v>
      </c>
      <c r="AB199" s="96">
        <v>2.5690930323082899</v>
      </c>
      <c r="AC199" s="96"/>
      <c r="AD199" s="95">
        <v>31</v>
      </c>
      <c r="AE199" s="96">
        <v>2.08053691275168</v>
      </c>
      <c r="AF199" s="96"/>
      <c r="AG199" s="95">
        <v>60</v>
      </c>
      <c r="AH199" s="96">
        <v>3.3167495854063</v>
      </c>
      <c r="AI199" s="96"/>
      <c r="AJ199" s="95">
        <v>33</v>
      </c>
      <c r="AK199" s="96">
        <v>1.39299282397636</v>
      </c>
      <c r="AL199" s="96"/>
      <c r="AM199" s="95">
        <v>77</v>
      </c>
      <c r="AN199" s="96">
        <v>1.8237801989578399</v>
      </c>
      <c r="AO199" s="96"/>
      <c r="AP199" s="95">
        <v>48</v>
      </c>
      <c r="AQ199" s="96">
        <v>1.75888603884207</v>
      </c>
      <c r="AR199" s="96"/>
      <c r="AS199" s="95">
        <v>86</v>
      </c>
      <c r="AT199" s="96">
        <v>2.1387714498880901</v>
      </c>
      <c r="AU199" s="96"/>
      <c r="AV199" s="95">
        <v>132</v>
      </c>
      <c r="AW199" s="96">
        <v>1.3211890701631499</v>
      </c>
      <c r="AX199" s="96"/>
      <c r="AY199" s="95">
        <v>63</v>
      </c>
      <c r="AZ199" s="96">
        <v>0.85597826086956497</v>
      </c>
      <c r="BA199" s="96"/>
    </row>
    <row r="200" spans="1:53" s="38" customFormat="1" x14ac:dyDescent="0.3">
      <c r="A200" s="122" t="s">
        <v>129</v>
      </c>
      <c r="B200" s="88" t="s">
        <v>3</v>
      </c>
      <c r="C200" s="89">
        <v>1879</v>
      </c>
      <c r="D200" s="90">
        <v>1.7769497744531599</v>
      </c>
      <c r="E200" s="90">
        <v>96.342737722048099</v>
      </c>
      <c r="F200" s="89">
        <v>171</v>
      </c>
      <c r="G200" s="90">
        <v>2.25951374207188</v>
      </c>
      <c r="H200" s="90">
        <v>98.837209302325604</v>
      </c>
      <c r="I200" s="89">
        <v>75</v>
      </c>
      <c r="J200" s="90">
        <v>2.2222222222222201</v>
      </c>
      <c r="K200" s="90">
        <v>108.333333333333</v>
      </c>
      <c r="L200" s="89">
        <v>62</v>
      </c>
      <c r="M200" s="90">
        <v>2.08053691275168</v>
      </c>
      <c r="N200" s="90">
        <v>106.666666666667</v>
      </c>
      <c r="O200" s="89">
        <v>144</v>
      </c>
      <c r="P200" s="90">
        <v>2.5369978858350999</v>
      </c>
      <c r="Q200" s="90">
        <v>105.71428571428601</v>
      </c>
      <c r="R200" s="89">
        <v>104</v>
      </c>
      <c r="S200" s="90">
        <v>2.4321796071094499</v>
      </c>
      <c r="T200" s="90">
        <v>82.456140350877206</v>
      </c>
      <c r="U200" s="89">
        <v>78</v>
      </c>
      <c r="V200" s="90">
        <v>1.6592214422463301</v>
      </c>
      <c r="W200" s="90">
        <v>105.26315789473701</v>
      </c>
      <c r="X200" s="89">
        <v>111</v>
      </c>
      <c r="Y200" s="90">
        <v>2.3511967803431499</v>
      </c>
      <c r="Z200" s="90">
        <v>109.43396226415101</v>
      </c>
      <c r="AA200" s="95">
        <v>128</v>
      </c>
      <c r="AB200" s="96">
        <v>2.39655495225613</v>
      </c>
      <c r="AC200" s="96">
        <v>113.333333333333</v>
      </c>
      <c r="AD200" s="95">
        <v>60</v>
      </c>
      <c r="AE200" s="96">
        <v>2.0013342228152098</v>
      </c>
      <c r="AF200" s="96">
        <v>100</v>
      </c>
      <c r="AG200" s="95">
        <v>82</v>
      </c>
      <c r="AH200" s="96">
        <v>2.5076452599388399</v>
      </c>
      <c r="AI200" s="96">
        <v>78.260869565217405</v>
      </c>
      <c r="AJ200" s="95">
        <v>75</v>
      </c>
      <c r="AK200" s="96">
        <v>1.5779507679360401</v>
      </c>
      <c r="AL200" s="96">
        <v>78.571428571428598</v>
      </c>
      <c r="AM200" s="95">
        <v>134</v>
      </c>
      <c r="AN200" s="96">
        <v>1.60825732117139</v>
      </c>
      <c r="AO200" s="96">
        <v>71.794871794871796</v>
      </c>
      <c r="AP200" s="95">
        <v>104</v>
      </c>
      <c r="AQ200" s="96">
        <v>1.8995433789954299</v>
      </c>
      <c r="AR200" s="96">
        <v>103.92156862745099</v>
      </c>
      <c r="AS200" s="95">
        <v>161</v>
      </c>
      <c r="AT200" s="96">
        <v>1.9871636632930101</v>
      </c>
      <c r="AU200" s="96">
        <v>91.6666666666667</v>
      </c>
      <c r="AV200" s="95">
        <v>233</v>
      </c>
      <c r="AW200" s="96">
        <v>1.1888968262067601</v>
      </c>
      <c r="AX200" s="96">
        <v>97.457627118644098</v>
      </c>
      <c r="AY200" s="95">
        <v>157</v>
      </c>
      <c r="AZ200" s="96">
        <v>1.07703917129725</v>
      </c>
      <c r="BA200" s="96">
        <v>101.282051282051</v>
      </c>
    </row>
    <row r="201" spans="1:53" s="38" customFormat="1" x14ac:dyDescent="0.3">
      <c r="A201" s="123"/>
      <c r="B201" s="88" t="s">
        <v>4</v>
      </c>
      <c r="C201" s="89">
        <v>922</v>
      </c>
      <c r="D201" s="90">
        <v>1.73899922669232</v>
      </c>
      <c r="E201" s="90"/>
      <c r="F201" s="89">
        <v>85</v>
      </c>
      <c r="G201" s="90">
        <v>2.2210608831983301</v>
      </c>
      <c r="H201" s="90"/>
      <c r="I201" s="89">
        <v>39</v>
      </c>
      <c r="J201" s="90">
        <v>2.2674418604651199</v>
      </c>
      <c r="K201" s="90"/>
      <c r="L201" s="89">
        <v>32</v>
      </c>
      <c r="M201" s="90">
        <v>2.0792722547108502</v>
      </c>
      <c r="N201" s="90"/>
      <c r="O201" s="89">
        <v>74</v>
      </c>
      <c r="P201" s="90">
        <v>2.5596679349706002</v>
      </c>
      <c r="Q201" s="90"/>
      <c r="R201" s="89">
        <v>47</v>
      </c>
      <c r="S201" s="90">
        <v>2.0759717314487598</v>
      </c>
      <c r="T201" s="90"/>
      <c r="U201" s="89">
        <v>40</v>
      </c>
      <c r="V201" s="90">
        <v>1.63934426229508</v>
      </c>
      <c r="W201" s="90"/>
      <c r="X201" s="89">
        <v>58</v>
      </c>
      <c r="Y201" s="90">
        <v>2.3654159869494298</v>
      </c>
      <c r="Z201" s="90"/>
      <c r="AA201" s="95">
        <v>68</v>
      </c>
      <c r="AB201" s="96">
        <v>2.4531024531024501</v>
      </c>
      <c r="AC201" s="96"/>
      <c r="AD201" s="95">
        <v>30</v>
      </c>
      <c r="AE201" s="96">
        <v>1.9893899204244001</v>
      </c>
      <c r="AF201" s="96"/>
      <c r="AG201" s="95">
        <v>36</v>
      </c>
      <c r="AH201" s="96">
        <v>2.4640657084188899</v>
      </c>
      <c r="AI201" s="96"/>
      <c r="AJ201" s="95">
        <v>33</v>
      </c>
      <c r="AK201" s="96">
        <v>1.38422818791946</v>
      </c>
      <c r="AL201" s="96"/>
      <c r="AM201" s="95">
        <v>56</v>
      </c>
      <c r="AN201" s="96">
        <v>1.3625304136253</v>
      </c>
      <c r="AO201" s="96"/>
      <c r="AP201" s="95">
        <v>53</v>
      </c>
      <c r="AQ201" s="96">
        <v>1.93008011653314</v>
      </c>
      <c r="AR201" s="96"/>
      <c r="AS201" s="95">
        <v>77</v>
      </c>
      <c r="AT201" s="96">
        <v>1.88679245283019</v>
      </c>
      <c r="AU201" s="96"/>
      <c r="AV201" s="95">
        <v>115</v>
      </c>
      <c r="AW201" s="96">
        <v>1.19704382221297</v>
      </c>
      <c r="AX201" s="96"/>
      <c r="AY201" s="95">
        <v>79</v>
      </c>
      <c r="AZ201" s="96">
        <v>1.09463766107801</v>
      </c>
      <c r="BA201" s="96"/>
    </row>
    <row r="202" spans="1:53" s="38" customFormat="1" x14ac:dyDescent="0.3">
      <c r="A202" s="110"/>
      <c r="B202" s="88" t="s">
        <v>5</v>
      </c>
      <c r="C202" s="89">
        <v>957</v>
      </c>
      <c r="D202" s="90">
        <v>1.81511266216524</v>
      </c>
      <c r="E202" s="90"/>
      <c r="F202" s="89">
        <v>86</v>
      </c>
      <c r="G202" s="90">
        <v>2.29885057471264</v>
      </c>
      <c r="H202" s="90"/>
      <c r="I202" s="89">
        <v>36</v>
      </c>
      <c r="J202" s="90">
        <v>2.17522658610272</v>
      </c>
      <c r="K202" s="90"/>
      <c r="L202" s="89">
        <v>30</v>
      </c>
      <c r="M202" s="90">
        <v>2.0818875780707802</v>
      </c>
      <c r="N202" s="90"/>
      <c r="O202" s="89">
        <v>70</v>
      </c>
      <c r="P202" s="90">
        <v>2.5134649910233402</v>
      </c>
      <c r="Q202" s="90"/>
      <c r="R202" s="89">
        <v>57</v>
      </c>
      <c r="S202" s="90">
        <v>2.8330019880715702</v>
      </c>
      <c r="T202" s="90"/>
      <c r="U202" s="89">
        <v>38</v>
      </c>
      <c r="V202" s="90">
        <v>1.6806722689075599</v>
      </c>
      <c r="W202" s="90"/>
      <c r="X202" s="89">
        <v>53</v>
      </c>
      <c r="Y202" s="90">
        <v>2.3358307624504202</v>
      </c>
      <c r="Z202" s="90"/>
      <c r="AA202" s="95">
        <v>60</v>
      </c>
      <c r="AB202" s="96">
        <v>2.3355391202802598</v>
      </c>
      <c r="AC202" s="96"/>
      <c r="AD202" s="95">
        <v>30</v>
      </c>
      <c r="AE202" s="96">
        <v>2.0134228187919501</v>
      </c>
      <c r="AF202" s="96"/>
      <c r="AG202" s="95">
        <v>46</v>
      </c>
      <c r="AH202" s="96">
        <v>2.5428413488114998</v>
      </c>
      <c r="AI202" s="96"/>
      <c r="AJ202" s="95">
        <v>42</v>
      </c>
      <c r="AK202" s="96">
        <v>1.7728999577880999</v>
      </c>
      <c r="AL202" s="96"/>
      <c r="AM202" s="95">
        <v>78</v>
      </c>
      <c r="AN202" s="96">
        <v>1.8474656560871601</v>
      </c>
      <c r="AO202" s="96"/>
      <c r="AP202" s="95">
        <v>51</v>
      </c>
      <c r="AQ202" s="96">
        <v>1.8688164162697001</v>
      </c>
      <c r="AR202" s="96"/>
      <c r="AS202" s="95">
        <v>84</v>
      </c>
      <c r="AT202" s="96">
        <v>2.08903257896046</v>
      </c>
      <c r="AU202" s="96"/>
      <c r="AV202" s="95">
        <v>118</v>
      </c>
      <c r="AW202" s="96">
        <v>1.18106295666099</v>
      </c>
      <c r="AX202" s="96"/>
      <c r="AY202" s="95">
        <v>78</v>
      </c>
      <c r="AZ202" s="96">
        <v>1.0597826086956501</v>
      </c>
      <c r="BA202" s="96"/>
    </row>
    <row r="203" spans="1:53" s="38" customFormat="1" x14ac:dyDescent="0.3">
      <c r="A203" s="122" t="s">
        <v>128</v>
      </c>
      <c r="B203" s="88" t="s">
        <v>3</v>
      </c>
      <c r="C203" s="89">
        <v>1910</v>
      </c>
      <c r="D203" s="90">
        <v>1.8062661358198699</v>
      </c>
      <c r="E203" s="90">
        <v>104.715969989282</v>
      </c>
      <c r="F203" s="89">
        <v>186</v>
      </c>
      <c r="G203" s="90">
        <v>2.4577167019027502</v>
      </c>
      <c r="H203" s="90">
        <v>93.75</v>
      </c>
      <c r="I203" s="89">
        <v>90</v>
      </c>
      <c r="J203" s="90">
        <v>2.6666666666666701</v>
      </c>
      <c r="K203" s="90">
        <v>95.652173913043498</v>
      </c>
      <c r="L203" s="89">
        <v>66</v>
      </c>
      <c r="M203" s="90">
        <v>2.2147651006711402</v>
      </c>
      <c r="N203" s="90">
        <v>135.71428571428601</v>
      </c>
      <c r="O203" s="89">
        <v>145</v>
      </c>
      <c r="P203" s="90">
        <v>2.5546159267089501</v>
      </c>
      <c r="Q203" s="90">
        <v>116.417910447761</v>
      </c>
      <c r="R203" s="89">
        <v>96</v>
      </c>
      <c r="S203" s="90">
        <v>2.2450888681010301</v>
      </c>
      <c r="T203" s="90">
        <v>118.181818181818</v>
      </c>
      <c r="U203" s="89">
        <v>100</v>
      </c>
      <c r="V203" s="90">
        <v>2.12720697723889</v>
      </c>
      <c r="W203" s="90">
        <v>112.765957446809</v>
      </c>
      <c r="X203" s="89">
        <v>119</v>
      </c>
      <c r="Y203" s="90">
        <v>2.5206524041516598</v>
      </c>
      <c r="Z203" s="90">
        <v>95.081967213114794</v>
      </c>
      <c r="AA203" s="95">
        <v>113</v>
      </c>
      <c r="AB203" s="96">
        <v>2.1157086687886202</v>
      </c>
      <c r="AC203" s="96">
        <v>130.61224489795899</v>
      </c>
      <c r="AD203" s="95">
        <v>70</v>
      </c>
      <c r="AE203" s="96">
        <v>2.3348899266177501</v>
      </c>
      <c r="AF203" s="96">
        <v>112.121212121212</v>
      </c>
      <c r="AG203" s="95">
        <v>86</v>
      </c>
      <c r="AH203" s="96">
        <v>2.6299694189602398</v>
      </c>
      <c r="AI203" s="96">
        <v>79.1666666666667</v>
      </c>
      <c r="AJ203" s="95">
        <v>74</v>
      </c>
      <c r="AK203" s="96">
        <v>1.55691142436356</v>
      </c>
      <c r="AL203" s="96">
        <v>100</v>
      </c>
      <c r="AM203" s="95">
        <v>142</v>
      </c>
      <c r="AN203" s="96">
        <v>1.70427268362938</v>
      </c>
      <c r="AO203" s="96">
        <v>105.797101449275</v>
      </c>
      <c r="AP203" s="95">
        <v>94</v>
      </c>
      <c r="AQ203" s="96">
        <v>1.7168949771689499</v>
      </c>
      <c r="AR203" s="96">
        <v>154.05405405405401</v>
      </c>
      <c r="AS203" s="95">
        <v>158</v>
      </c>
      <c r="AT203" s="96">
        <v>1.95013576894594</v>
      </c>
      <c r="AU203" s="96">
        <v>92.682926829268297</v>
      </c>
      <c r="AV203" s="95">
        <v>244</v>
      </c>
      <c r="AW203" s="96">
        <v>1.2450250025512799</v>
      </c>
      <c r="AX203" s="96">
        <v>87.692307692307693</v>
      </c>
      <c r="AY203" s="95">
        <v>127</v>
      </c>
      <c r="AZ203" s="96">
        <v>0.87123550799204197</v>
      </c>
      <c r="BA203" s="96">
        <v>115.254237288136</v>
      </c>
    </row>
    <row r="204" spans="1:53" s="38" customFormat="1" x14ac:dyDescent="0.3">
      <c r="A204" s="123"/>
      <c r="B204" s="88" t="s">
        <v>4</v>
      </c>
      <c r="C204" s="89">
        <v>977</v>
      </c>
      <c r="D204" s="90">
        <v>1.8427356230785199</v>
      </c>
      <c r="E204" s="90"/>
      <c r="F204" s="89">
        <v>90</v>
      </c>
      <c r="G204" s="90">
        <v>2.3517115233864598</v>
      </c>
      <c r="H204" s="90"/>
      <c r="I204" s="89">
        <v>44</v>
      </c>
      <c r="J204" s="90">
        <v>2.5581395348837201</v>
      </c>
      <c r="K204" s="90"/>
      <c r="L204" s="89">
        <v>38</v>
      </c>
      <c r="M204" s="90">
        <v>2.4691358024691401</v>
      </c>
      <c r="N204" s="90"/>
      <c r="O204" s="89">
        <v>78</v>
      </c>
      <c r="P204" s="90">
        <v>2.6980283638879299</v>
      </c>
      <c r="Q204" s="90"/>
      <c r="R204" s="89">
        <v>52</v>
      </c>
      <c r="S204" s="90">
        <v>2.2968197879858701</v>
      </c>
      <c r="T204" s="90"/>
      <c r="U204" s="89">
        <v>53</v>
      </c>
      <c r="V204" s="90">
        <v>2.1721311475409801</v>
      </c>
      <c r="W204" s="90"/>
      <c r="X204" s="89">
        <v>58</v>
      </c>
      <c r="Y204" s="90">
        <v>2.3654159869494298</v>
      </c>
      <c r="Z204" s="90"/>
      <c r="AA204" s="95">
        <v>64</v>
      </c>
      <c r="AB204" s="96">
        <v>2.30880230880231</v>
      </c>
      <c r="AC204" s="96"/>
      <c r="AD204" s="95">
        <v>37</v>
      </c>
      <c r="AE204" s="96">
        <v>2.45358090185676</v>
      </c>
      <c r="AF204" s="96"/>
      <c r="AG204" s="95">
        <v>38</v>
      </c>
      <c r="AH204" s="96">
        <v>2.6009582477755</v>
      </c>
      <c r="AI204" s="96"/>
      <c r="AJ204" s="95">
        <v>37</v>
      </c>
      <c r="AK204" s="96">
        <v>1.5520134228187901</v>
      </c>
      <c r="AL204" s="96"/>
      <c r="AM204" s="95">
        <v>73</v>
      </c>
      <c r="AN204" s="96">
        <v>1.7761557177615599</v>
      </c>
      <c r="AO204" s="96"/>
      <c r="AP204" s="95">
        <v>57</v>
      </c>
      <c r="AQ204" s="96">
        <v>2.07574654042243</v>
      </c>
      <c r="AR204" s="96"/>
      <c r="AS204" s="95">
        <v>76</v>
      </c>
      <c r="AT204" s="96">
        <v>1.8622886547414801</v>
      </c>
      <c r="AU204" s="96"/>
      <c r="AV204" s="95">
        <v>114</v>
      </c>
      <c r="AW204" s="96">
        <v>1.1866347454980699</v>
      </c>
      <c r="AX204" s="96"/>
      <c r="AY204" s="95">
        <v>68</v>
      </c>
      <c r="AZ204" s="96">
        <v>0.94221975890259102</v>
      </c>
      <c r="BA204" s="96"/>
    </row>
    <row r="205" spans="1:53" s="38" customFormat="1" x14ac:dyDescent="0.3">
      <c r="A205" s="110"/>
      <c r="B205" s="88" t="s">
        <v>5</v>
      </c>
      <c r="C205" s="89">
        <v>933</v>
      </c>
      <c r="D205" s="90">
        <v>1.76959259540247</v>
      </c>
      <c r="E205" s="90"/>
      <c r="F205" s="89">
        <v>96</v>
      </c>
      <c r="G205" s="90">
        <v>2.5661587810745798</v>
      </c>
      <c r="H205" s="90"/>
      <c r="I205" s="89">
        <v>46</v>
      </c>
      <c r="J205" s="90">
        <v>2.7794561933534698</v>
      </c>
      <c r="K205" s="90"/>
      <c r="L205" s="89">
        <v>28</v>
      </c>
      <c r="M205" s="90">
        <v>1.9430950728660701</v>
      </c>
      <c r="N205" s="90"/>
      <c r="O205" s="89">
        <v>67</v>
      </c>
      <c r="P205" s="90">
        <v>2.4057450628366199</v>
      </c>
      <c r="Q205" s="90"/>
      <c r="R205" s="89">
        <v>44</v>
      </c>
      <c r="S205" s="90">
        <v>2.1868787276341899</v>
      </c>
      <c r="T205" s="90"/>
      <c r="U205" s="89">
        <v>47</v>
      </c>
      <c r="V205" s="90">
        <v>2.07872622733304</v>
      </c>
      <c r="W205" s="90"/>
      <c r="X205" s="89">
        <v>61</v>
      </c>
      <c r="Y205" s="90">
        <v>2.6884089907448199</v>
      </c>
      <c r="Z205" s="90"/>
      <c r="AA205" s="95">
        <v>49</v>
      </c>
      <c r="AB205" s="96">
        <v>1.9073569482288799</v>
      </c>
      <c r="AC205" s="96"/>
      <c r="AD205" s="95">
        <v>33</v>
      </c>
      <c r="AE205" s="96">
        <v>2.2147651006711402</v>
      </c>
      <c r="AF205" s="96"/>
      <c r="AG205" s="95">
        <v>48</v>
      </c>
      <c r="AH205" s="96">
        <v>2.65339966832504</v>
      </c>
      <c r="AI205" s="96"/>
      <c r="AJ205" s="95">
        <v>37</v>
      </c>
      <c r="AK205" s="96">
        <v>1.5618404390038001</v>
      </c>
      <c r="AL205" s="96"/>
      <c r="AM205" s="95">
        <v>69</v>
      </c>
      <c r="AN205" s="96">
        <v>1.63429654192326</v>
      </c>
      <c r="AO205" s="96"/>
      <c r="AP205" s="95">
        <v>37</v>
      </c>
      <c r="AQ205" s="96">
        <v>1.3558079882740901</v>
      </c>
      <c r="AR205" s="96"/>
      <c r="AS205" s="95">
        <v>82</v>
      </c>
      <c r="AT205" s="96">
        <v>2.0392937080328299</v>
      </c>
      <c r="AU205" s="96"/>
      <c r="AV205" s="95">
        <v>130</v>
      </c>
      <c r="AW205" s="96">
        <v>1.3011710539485499</v>
      </c>
      <c r="AX205" s="96"/>
      <c r="AY205" s="95">
        <v>59</v>
      </c>
      <c r="AZ205" s="96">
        <v>0.80163043478260898</v>
      </c>
      <c r="BA205" s="96"/>
    </row>
    <row r="206" spans="1:53" s="38" customFormat="1" x14ac:dyDescent="0.3">
      <c r="A206" s="122" t="s">
        <v>127</v>
      </c>
      <c r="B206" s="88" t="s">
        <v>3</v>
      </c>
      <c r="C206" s="89">
        <v>2013</v>
      </c>
      <c r="D206" s="90">
        <v>1.90367211068345</v>
      </c>
      <c r="E206" s="90">
        <v>103.538928210313</v>
      </c>
      <c r="F206" s="89">
        <v>173</v>
      </c>
      <c r="G206" s="90">
        <v>2.28594080338266</v>
      </c>
      <c r="H206" s="90">
        <v>121.79487179487199</v>
      </c>
      <c r="I206" s="89">
        <v>80</v>
      </c>
      <c r="J206" s="90">
        <v>2.3703703703703698</v>
      </c>
      <c r="K206" s="90">
        <v>128.57142857142901</v>
      </c>
      <c r="L206" s="89">
        <v>84</v>
      </c>
      <c r="M206" s="90">
        <v>2.8187919463087199</v>
      </c>
      <c r="N206" s="90">
        <v>115.384615384615</v>
      </c>
      <c r="O206" s="89">
        <v>168</v>
      </c>
      <c r="P206" s="90">
        <v>2.9598308668076099</v>
      </c>
      <c r="Q206" s="90">
        <v>100</v>
      </c>
      <c r="R206" s="89">
        <v>109</v>
      </c>
      <c r="S206" s="90">
        <v>2.5491113189897101</v>
      </c>
      <c r="T206" s="90">
        <v>165.85365853658499</v>
      </c>
      <c r="U206" s="89">
        <v>94</v>
      </c>
      <c r="V206" s="90">
        <v>1.9995745586045499</v>
      </c>
      <c r="W206" s="90">
        <v>123.80952380952399</v>
      </c>
      <c r="X206" s="89">
        <v>124</v>
      </c>
      <c r="Y206" s="90">
        <v>2.6265621690319798</v>
      </c>
      <c r="Z206" s="90">
        <v>117.54385964912299</v>
      </c>
      <c r="AA206" s="95">
        <v>107</v>
      </c>
      <c r="AB206" s="96">
        <v>2.0033701554016101</v>
      </c>
      <c r="AC206" s="96">
        <v>98.148148148148096</v>
      </c>
      <c r="AD206" s="95">
        <v>67</v>
      </c>
      <c r="AE206" s="96">
        <v>2.2348232154769798</v>
      </c>
      <c r="AF206" s="96">
        <v>76.315789473684205</v>
      </c>
      <c r="AG206" s="95">
        <v>100</v>
      </c>
      <c r="AH206" s="96">
        <v>3.05810397553517</v>
      </c>
      <c r="AI206" s="96">
        <v>88.679245283018901</v>
      </c>
      <c r="AJ206" s="95">
        <v>102</v>
      </c>
      <c r="AK206" s="96">
        <v>2.1460130443930101</v>
      </c>
      <c r="AL206" s="96">
        <v>75.862068965517196</v>
      </c>
      <c r="AM206" s="95">
        <v>164</v>
      </c>
      <c r="AN206" s="96">
        <v>1.9683149303888601</v>
      </c>
      <c r="AO206" s="96">
        <v>95.238095238095198</v>
      </c>
      <c r="AP206" s="95">
        <v>81</v>
      </c>
      <c r="AQ206" s="96">
        <v>1.47945205479452</v>
      </c>
      <c r="AR206" s="96">
        <v>107.69230769230801</v>
      </c>
      <c r="AS206" s="95">
        <v>179</v>
      </c>
      <c r="AT206" s="96">
        <v>2.20933102937546</v>
      </c>
      <c r="AU206" s="96">
        <v>105.747126436782</v>
      </c>
      <c r="AV206" s="95">
        <v>239</v>
      </c>
      <c r="AW206" s="96">
        <v>1.2195121951219501</v>
      </c>
      <c r="AX206" s="96">
        <v>89.682539682539698</v>
      </c>
      <c r="AY206" s="95">
        <v>142</v>
      </c>
      <c r="AZ206" s="96">
        <v>0.97413733964464599</v>
      </c>
      <c r="BA206" s="96">
        <v>91.891891891891902</v>
      </c>
    </row>
    <row r="207" spans="1:53" s="38" customFormat="1" x14ac:dyDescent="0.3">
      <c r="A207" s="123"/>
      <c r="B207" s="88" t="s">
        <v>4</v>
      </c>
      <c r="C207" s="89">
        <v>1024</v>
      </c>
      <c r="D207" s="90">
        <v>1.93138308908127</v>
      </c>
      <c r="E207" s="90"/>
      <c r="F207" s="89">
        <v>95</v>
      </c>
      <c r="G207" s="90">
        <v>2.4823621635745998</v>
      </c>
      <c r="H207" s="90"/>
      <c r="I207" s="89">
        <v>45</v>
      </c>
      <c r="J207" s="90">
        <v>2.6162790697674398</v>
      </c>
      <c r="K207" s="90"/>
      <c r="L207" s="89">
        <v>45</v>
      </c>
      <c r="M207" s="90">
        <v>2.9239766081871301</v>
      </c>
      <c r="N207" s="90"/>
      <c r="O207" s="89">
        <v>84</v>
      </c>
      <c r="P207" s="90">
        <v>2.90556900726392</v>
      </c>
      <c r="Q207" s="90"/>
      <c r="R207" s="89">
        <v>68</v>
      </c>
      <c r="S207" s="90">
        <v>3.0035335689045901</v>
      </c>
      <c r="T207" s="90"/>
      <c r="U207" s="89">
        <v>52</v>
      </c>
      <c r="V207" s="90">
        <v>2.1311475409836098</v>
      </c>
      <c r="W207" s="90"/>
      <c r="X207" s="89">
        <v>67</v>
      </c>
      <c r="Y207" s="90">
        <v>2.7324632952691701</v>
      </c>
      <c r="Z207" s="90"/>
      <c r="AA207" s="95">
        <v>53</v>
      </c>
      <c r="AB207" s="96">
        <v>1.9119769119769101</v>
      </c>
      <c r="AC207" s="96"/>
      <c r="AD207" s="95">
        <v>29</v>
      </c>
      <c r="AE207" s="96">
        <v>1.92307692307692</v>
      </c>
      <c r="AF207" s="96"/>
      <c r="AG207" s="95">
        <v>47</v>
      </c>
      <c r="AH207" s="96">
        <v>3.2169746748802202</v>
      </c>
      <c r="AI207" s="96"/>
      <c r="AJ207" s="95">
        <v>44</v>
      </c>
      <c r="AK207" s="96">
        <v>1.84563758389262</v>
      </c>
      <c r="AL207" s="96"/>
      <c r="AM207" s="95">
        <v>80</v>
      </c>
      <c r="AN207" s="96">
        <v>1.94647201946472</v>
      </c>
      <c r="AO207" s="96"/>
      <c r="AP207" s="95">
        <v>42</v>
      </c>
      <c r="AQ207" s="96">
        <v>1.52949745083758</v>
      </c>
      <c r="AR207" s="96"/>
      <c r="AS207" s="95">
        <v>92</v>
      </c>
      <c r="AT207" s="96">
        <v>2.2543494241607398</v>
      </c>
      <c r="AU207" s="96"/>
      <c r="AV207" s="95">
        <v>113</v>
      </c>
      <c r="AW207" s="96">
        <v>1.17622566878318</v>
      </c>
      <c r="AX207" s="96"/>
      <c r="AY207" s="95">
        <v>68</v>
      </c>
      <c r="AZ207" s="96">
        <v>0.94221975890259102</v>
      </c>
      <c r="BA207" s="96"/>
    </row>
    <row r="208" spans="1:53" s="38" customFormat="1" x14ac:dyDescent="0.3">
      <c r="A208" s="110"/>
      <c r="B208" s="88" t="s">
        <v>5</v>
      </c>
      <c r="C208" s="89">
        <v>989</v>
      </c>
      <c r="D208" s="90">
        <v>1.8758060845155899</v>
      </c>
      <c r="E208" s="90"/>
      <c r="F208" s="89">
        <v>78</v>
      </c>
      <c r="G208" s="90">
        <v>2.0850040096231002</v>
      </c>
      <c r="H208" s="90"/>
      <c r="I208" s="89">
        <v>35</v>
      </c>
      <c r="J208" s="90">
        <v>2.1148036253776401</v>
      </c>
      <c r="K208" s="90"/>
      <c r="L208" s="89">
        <v>39</v>
      </c>
      <c r="M208" s="90">
        <v>2.7064538514920198</v>
      </c>
      <c r="N208" s="90"/>
      <c r="O208" s="89">
        <v>84</v>
      </c>
      <c r="P208" s="90">
        <v>3.0161579892280099</v>
      </c>
      <c r="Q208" s="90"/>
      <c r="R208" s="89">
        <v>41</v>
      </c>
      <c r="S208" s="90">
        <v>2.03777335984095</v>
      </c>
      <c r="T208" s="90"/>
      <c r="U208" s="89">
        <v>42</v>
      </c>
      <c r="V208" s="90">
        <v>1.85758513931889</v>
      </c>
      <c r="W208" s="90"/>
      <c r="X208" s="89">
        <v>57</v>
      </c>
      <c r="Y208" s="90">
        <v>2.51211987659762</v>
      </c>
      <c r="Z208" s="90"/>
      <c r="AA208" s="95">
        <v>54</v>
      </c>
      <c r="AB208" s="96">
        <v>2.1019852082522399</v>
      </c>
      <c r="AC208" s="96"/>
      <c r="AD208" s="95">
        <v>38</v>
      </c>
      <c r="AE208" s="96">
        <v>2.5503355704697999</v>
      </c>
      <c r="AF208" s="96"/>
      <c r="AG208" s="95">
        <v>53</v>
      </c>
      <c r="AH208" s="96">
        <v>2.9297954671088999</v>
      </c>
      <c r="AI208" s="96"/>
      <c r="AJ208" s="95">
        <v>58</v>
      </c>
      <c r="AK208" s="96">
        <v>2.4482904178978502</v>
      </c>
      <c r="AL208" s="96"/>
      <c r="AM208" s="95">
        <v>84</v>
      </c>
      <c r="AN208" s="96">
        <v>1.9895783988631</v>
      </c>
      <c r="AO208" s="96"/>
      <c r="AP208" s="95">
        <v>39</v>
      </c>
      <c r="AQ208" s="96">
        <v>1.42909490655918</v>
      </c>
      <c r="AR208" s="96"/>
      <c r="AS208" s="95">
        <v>87</v>
      </c>
      <c r="AT208" s="96">
        <v>2.1636408853518998</v>
      </c>
      <c r="AU208" s="96"/>
      <c r="AV208" s="95">
        <v>126</v>
      </c>
      <c r="AW208" s="96">
        <v>1.26113502151937</v>
      </c>
      <c r="AX208" s="96"/>
      <c r="AY208" s="95">
        <v>74</v>
      </c>
      <c r="AZ208" s="96">
        <v>1.0054347826087</v>
      </c>
      <c r="BA208" s="96"/>
    </row>
    <row r="209" spans="1:53" s="38" customFormat="1" x14ac:dyDescent="0.3">
      <c r="A209" s="122" t="s">
        <v>126</v>
      </c>
      <c r="B209" s="88" t="s">
        <v>3</v>
      </c>
      <c r="C209" s="89">
        <v>1398</v>
      </c>
      <c r="D209" s="90">
        <v>1.32207332873098</v>
      </c>
      <c r="E209" s="90">
        <v>86.898395721925098</v>
      </c>
      <c r="F209" s="89">
        <v>141</v>
      </c>
      <c r="G209" s="90">
        <v>1.86310782241015</v>
      </c>
      <c r="H209" s="90">
        <v>90.540540540540505</v>
      </c>
      <c r="I209" s="89">
        <v>54</v>
      </c>
      <c r="J209" s="90">
        <v>1.6</v>
      </c>
      <c r="K209" s="90">
        <v>80</v>
      </c>
      <c r="L209" s="89">
        <v>45</v>
      </c>
      <c r="M209" s="90">
        <v>1.5100671140939601</v>
      </c>
      <c r="N209" s="90">
        <v>73.076923076923094</v>
      </c>
      <c r="O209" s="89">
        <v>104</v>
      </c>
      <c r="P209" s="90">
        <v>1.8322762508809001</v>
      </c>
      <c r="Q209" s="90">
        <v>85.714285714285694</v>
      </c>
      <c r="R209" s="89">
        <v>75</v>
      </c>
      <c r="S209" s="90">
        <v>1.75397567820393</v>
      </c>
      <c r="T209" s="90">
        <v>74.418604651162795</v>
      </c>
      <c r="U209" s="89">
        <v>60</v>
      </c>
      <c r="V209" s="90">
        <v>1.2763241863433299</v>
      </c>
      <c r="W209" s="90">
        <v>114.28571428571399</v>
      </c>
      <c r="X209" s="89">
        <v>76</v>
      </c>
      <c r="Y209" s="90">
        <v>1.6098284261808899</v>
      </c>
      <c r="Z209" s="90">
        <v>80.952380952381006</v>
      </c>
      <c r="AA209" s="95">
        <v>88</v>
      </c>
      <c r="AB209" s="96">
        <v>1.6476315296760899</v>
      </c>
      <c r="AC209" s="96">
        <v>114.63414634146299</v>
      </c>
      <c r="AD209" s="95">
        <v>61</v>
      </c>
      <c r="AE209" s="96">
        <v>2.0346897931954602</v>
      </c>
      <c r="AF209" s="96">
        <v>117.857142857143</v>
      </c>
      <c r="AG209" s="95">
        <v>82</v>
      </c>
      <c r="AH209" s="96">
        <v>2.5076452599388399</v>
      </c>
      <c r="AI209" s="96">
        <v>110.25641025641001</v>
      </c>
      <c r="AJ209" s="95">
        <v>77</v>
      </c>
      <c r="AK209" s="96">
        <v>1.6200294550809999</v>
      </c>
      <c r="AL209" s="96">
        <v>97.435897435897402</v>
      </c>
      <c r="AM209" s="95">
        <v>98</v>
      </c>
      <c r="AN209" s="96">
        <v>1.1761881901104201</v>
      </c>
      <c r="AO209" s="96">
        <v>88.461538461538495</v>
      </c>
      <c r="AP209" s="95">
        <v>64</v>
      </c>
      <c r="AQ209" s="96">
        <v>1.1689497716895001</v>
      </c>
      <c r="AR209" s="96">
        <v>68.421052631578902</v>
      </c>
      <c r="AS209" s="95">
        <v>103</v>
      </c>
      <c r="AT209" s="96">
        <v>1.27129103924957</v>
      </c>
      <c r="AU209" s="96">
        <v>87.272727272727295</v>
      </c>
      <c r="AV209" s="95">
        <v>173</v>
      </c>
      <c r="AW209" s="96">
        <v>0.88274313705480201</v>
      </c>
      <c r="AX209" s="96">
        <v>63.207547169811299</v>
      </c>
      <c r="AY209" s="95">
        <v>97</v>
      </c>
      <c r="AZ209" s="96">
        <v>0.66543184468683503</v>
      </c>
      <c r="BA209" s="96">
        <v>90.196078431372499</v>
      </c>
    </row>
    <row r="210" spans="1:53" s="38" customFormat="1" x14ac:dyDescent="0.3">
      <c r="A210" s="123"/>
      <c r="B210" s="88" t="s">
        <v>4</v>
      </c>
      <c r="C210" s="89">
        <v>650</v>
      </c>
      <c r="D210" s="90">
        <v>1.2259755936551</v>
      </c>
      <c r="E210" s="90"/>
      <c r="F210" s="89">
        <v>67</v>
      </c>
      <c r="G210" s="90">
        <v>1.75071857852103</v>
      </c>
      <c r="H210" s="90"/>
      <c r="I210" s="89">
        <v>24</v>
      </c>
      <c r="J210" s="90">
        <v>1.3953488372092999</v>
      </c>
      <c r="K210" s="90"/>
      <c r="L210" s="89">
        <v>19</v>
      </c>
      <c r="M210" s="90">
        <v>1.2345679012345701</v>
      </c>
      <c r="N210" s="90"/>
      <c r="O210" s="89">
        <v>48</v>
      </c>
      <c r="P210" s="90">
        <v>1.6603251470079601</v>
      </c>
      <c r="Q210" s="90"/>
      <c r="R210" s="89">
        <v>32</v>
      </c>
      <c r="S210" s="90">
        <v>1.4134275618374601</v>
      </c>
      <c r="T210" s="90"/>
      <c r="U210" s="89">
        <v>32</v>
      </c>
      <c r="V210" s="90">
        <v>1.3114754098360699</v>
      </c>
      <c r="W210" s="90"/>
      <c r="X210" s="89">
        <v>34</v>
      </c>
      <c r="Y210" s="90">
        <v>1.3866231647634599</v>
      </c>
      <c r="Z210" s="90"/>
      <c r="AA210" s="95">
        <v>47</v>
      </c>
      <c r="AB210" s="96">
        <v>1.6955266955267001</v>
      </c>
      <c r="AC210" s="96"/>
      <c r="AD210" s="95">
        <v>33</v>
      </c>
      <c r="AE210" s="96">
        <v>2.1883289124668401</v>
      </c>
      <c r="AF210" s="96"/>
      <c r="AG210" s="95">
        <v>43</v>
      </c>
      <c r="AH210" s="96">
        <v>2.9431895961670098</v>
      </c>
      <c r="AI210" s="96"/>
      <c r="AJ210" s="95">
        <v>38</v>
      </c>
      <c r="AK210" s="96">
        <v>1.59395973154362</v>
      </c>
      <c r="AL210" s="96"/>
      <c r="AM210" s="95">
        <v>46</v>
      </c>
      <c r="AN210" s="96">
        <v>1.1192214111922101</v>
      </c>
      <c r="AO210" s="96"/>
      <c r="AP210" s="95">
        <v>26</v>
      </c>
      <c r="AQ210" s="96">
        <v>0.94683175528040797</v>
      </c>
      <c r="AR210" s="96"/>
      <c r="AS210" s="95">
        <v>48</v>
      </c>
      <c r="AT210" s="96">
        <v>1.17618230825778</v>
      </c>
      <c r="AU210" s="96"/>
      <c r="AV210" s="95">
        <v>67</v>
      </c>
      <c r="AW210" s="96">
        <v>0.697408139897991</v>
      </c>
      <c r="AX210" s="96"/>
      <c r="AY210" s="95">
        <v>46</v>
      </c>
      <c r="AZ210" s="96">
        <v>0.63738395455175301</v>
      </c>
      <c r="BA210" s="96"/>
    </row>
    <row r="211" spans="1:53" s="38" customFormat="1" x14ac:dyDescent="0.3">
      <c r="A211" s="110"/>
      <c r="B211" s="88" t="s">
        <v>5</v>
      </c>
      <c r="C211" s="89">
        <v>748</v>
      </c>
      <c r="D211" s="90">
        <v>1.4187087474394999</v>
      </c>
      <c r="E211" s="90"/>
      <c r="F211" s="89">
        <v>74</v>
      </c>
      <c r="G211" s="90">
        <v>1.9780807270783201</v>
      </c>
      <c r="H211" s="90"/>
      <c r="I211" s="89">
        <v>30</v>
      </c>
      <c r="J211" s="90">
        <v>1.8126888217522701</v>
      </c>
      <c r="K211" s="90"/>
      <c r="L211" s="89">
        <v>26</v>
      </c>
      <c r="M211" s="90">
        <v>1.80430256766135</v>
      </c>
      <c r="N211" s="90"/>
      <c r="O211" s="89">
        <v>56</v>
      </c>
      <c r="P211" s="90">
        <v>2.01077199281867</v>
      </c>
      <c r="Q211" s="90"/>
      <c r="R211" s="89">
        <v>43</v>
      </c>
      <c r="S211" s="90">
        <v>2.1371769383697798</v>
      </c>
      <c r="T211" s="90"/>
      <c r="U211" s="89">
        <v>28</v>
      </c>
      <c r="V211" s="90">
        <v>1.2383900928792599</v>
      </c>
      <c r="W211" s="90"/>
      <c r="X211" s="89">
        <v>42</v>
      </c>
      <c r="Y211" s="90">
        <v>1.85103569854561</v>
      </c>
      <c r="Z211" s="90"/>
      <c r="AA211" s="95">
        <v>41</v>
      </c>
      <c r="AB211" s="96">
        <v>1.59595173219151</v>
      </c>
      <c r="AC211" s="96"/>
      <c r="AD211" s="95">
        <v>28</v>
      </c>
      <c r="AE211" s="96">
        <v>1.8791946308724801</v>
      </c>
      <c r="AF211" s="96"/>
      <c r="AG211" s="95">
        <v>39</v>
      </c>
      <c r="AH211" s="96">
        <v>2.1558872305141001</v>
      </c>
      <c r="AI211" s="96"/>
      <c r="AJ211" s="95">
        <v>39</v>
      </c>
      <c r="AK211" s="96">
        <v>1.6462642465175199</v>
      </c>
      <c r="AL211" s="96"/>
      <c r="AM211" s="95">
        <v>52</v>
      </c>
      <c r="AN211" s="96">
        <v>1.23164377072477</v>
      </c>
      <c r="AO211" s="96"/>
      <c r="AP211" s="95">
        <v>38</v>
      </c>
      <c r="AQ211" s="96">
        <v>1.3924514474166401</v>
      </c>
      <c r="AR211" s="96"/>
      <c r="AS211" s="95">
        <v>55</v>
      </c>
      <c r="AT211" s="96">
        <v>1.3678189505098199</v>
      </c>
      <c r="AU211" s="96"/>
      <c r="AV211" s="95">
        <v>106</v>
      </c>
      <c r="AW211" s="96">
        <v>1.0609548593734399</v>
      </c>
      <c r="AX211" s="96"/>
      <c r="AY211" s="95">
        <v>51</v>
      </c>
      <c r="AZ211" s="96">
        <v>0.69293478260869601</v>
      </c>
      <c r="BA211" s="96"/>
    </row>
    <row r="212" spans="1:53" s="38" customFormat="1" x14ac:dyDescent="0.3">
      <c r="A212" s="122" t="s">
        <v>125</v>
      </c>
      <c r="B212" s="88" t="s">
        <v>3</v>
      </c>
      <c r="C212" s="89">
        <v>1479</v>
      </c>
      <c r="D212" s="90">
        <v>1.3986741439149599</v>
      </c>
      <c r="E212" s="90">
        <v>96.153846153846203</v>
      </c>
      <c r="F212" s="89">
        <v>161</v>
      </c>
      <c r="G212" s="90">
        <v>2.1273784355179699</v>
      </c>
      <c r="H212" s="90">
        <v>114.666666666667</v>
      </c>
      <c r="I212" s="89">
        <v>63</v>
      </c>
      <c r="J212" s="90">
        <v>1.86666666666667</v>
      </c>
      <c r="K212" s="90">
        <v>133.333333333333</v>
      </c>
      <c r="L212" s="89">
        <v>51</v>
      </c>
      <c r="M212" s="90">
        <v>1.71140939597315</v>
      </c>
      <c r="N212" s="90">
        <v>142.857142857143</v>
      </c>
      <c r="O212" s="89">
        <v>111</v>
      </c>
      <c r="P212" s="90">
        <v>1.95560253699789</v>
      </c>
      <c r="Q212" s="90">
        <v>117.64705882352899</v>
      </c>
      <c r="R212" s="89">
        <v>67</v>
      </c>
      <c r="S212" s="90">
        <v>1.56688493919551</v>
      </c>
      <c r="T212" s="90">
        <v>76.315789473684205</v>
      </c>
      <c r="U212" s="89">
        <v>57</v>
      </c>
      <c r="V212" s="90">
        <v>1.21250797702616</v>
      </c>
      <c r="W212" s="90">
        <v>90</v>
      </c>
      <c r="X212" s="89">
        <v>98</v>
      </c>
      <c r="Y212" s="90">
        <v>2.0758313916543099</v>
      </c>
      <c r="Z212" s="90">
        <v>88.461538461538495</v>
      </c>
      <c r="AA212" s="95">
        <v>98</v>
      </c>
      <c r="AB212" s="96">
        <v>1.8348623853210999</v>
      </c>
      <c r="AC212" s="96">
        <v>108.51063829787201</v>
      </c>
      <c r="AD212" s="95">
        <v>78</v>
      </c>
      <c r="AE212" s="96">
        <v>2.6017344896597701</v>
      </c>
      <c r="AF212" s="96">
        <v>100</v>
      </c>
      <c r="AG212" s="95">
        <v>55</v>
      </c>
      <c r="AH212" s="96">
        <v>1.6819571865443399</v>
      </c>
      <c r="AI212" s="96">
        <v>52.7777777777778</v>
      </c>
      <c r="AJ212" s="95">
        <v>77</v>
      </c>
      <c r="AK212" s="96">
        <v>1.6200294550809999</v>
      </c>
      <c r="AL212" s="96">
        <v>97.435897435897402</v>
      </c>
      <c r="AM212" s="95">
        <v>108</v>
      </c>
      <c r="AN212" s="96">
        <v>1.2962073931829099</v>
      </c>
      <c r="AO212" s="96">
        <v>68.75</v>
      </c>
      <c r="AP212" s="95">
        <v>68</v>
      </c>
      <c r="AQ212" s="96">
        <v>1.2420091324200899</v>
      </c>
      <c r="AR212" s="96">
        <v>94.285714285714306</v>
      </c>
      <c r="AS212" s="95">
        <v>108</v>
      </c>
      <c r="AT212" s="96">
        <v>1.3330041964946899</v>
      </c>
      <c r="AU212" s="96">
        <v>77.049180327868896</v>
      </c>
      <c r="AV212" s="95">
        <v>179</v>
      </c>
      <c r="AW212" s="96">
        <v>0.91335850596999701</v>
      </c>
      <c r="AX212" s="96">
        <v>105.747126436782</v>
      </c>
      <c r="AY212" s="95">
        <v>100</v>
      </c>
      <c r="AZ212" s="96">
        <v>0.68601221101735599</v>
      </c>
      <c r="BA212" s="96">
        <v>92.307692307692307</v>
      </c>
    </row>
    <row r="213" spans="1:53" s="38" customFormat="1" x14ac:dyDescent="0.3">
      <c r="A213" s="123"/>
      <c r="B213" s="88" t="s">
        <v>4</v>
      </c>
      <c r="C213" s="89">
        <v>725</v>
      </c>
      <c r="D213" s="90">
        <v>1.36743431599992</v>
      </c>
      <c r="E213" s="90"/>
      <c r="F213" s="89">
        <v>86</v>
      </c>
      <c r="G213" s="90">
        <v>2.2471910112359601</v>
      </c>
      <c r="H213" s="90"/>
      <c r="I213" s="89">
        <v>36</v>
      </c>
      <c r="J213" s="90">
        <v>2.0930232558139501</v>
      </c>
      <c r="K213" s="90"/>
      <c r="L213" s="89">
        <v>30</v>
      </c>
      <c r="M213" s="90">
        <v>1.94931773879142</v>
      </c>
      <c r="N213" s="90"/>
      <c r="O213" s="89">
        <v>60</v>
      </c>
      <c r="P213" s="90">
        <v>2.0754064337599401</v>
      </c>
      <c r="Q213" s="90"/>
      <c r="R213" s="89">
        <v>29</v>
      </c>
      <c r="S213" s="90">
        <v>1.2809187279151899</v>
      </c>
      <c r="T213" s="90"/>
      <c r="U213" s="89">
        <v>27</v>
      </c>
      <c r="V213" s="90">
        <v>1.1065573770491799</v>
      </c>
      <c r="W213" s="90"/>
      <c r="X213" s="89">
        <v>46</v>
      </c>
      <c r="Y213" s="90">
        <v>1.87601957585644</v>
      </c>
      <c r="Z213" s="90"/>
      <c r="AA213" s="95">
        <v>51</v>
      </c>
      <c r="AB213" s="96">
        <v>1.83982683982684</v>
      </c>
      <c r="AC213" s="96"/>
      <c r="AD213" s="95">
        <v>39</v>
      </c>
      <c r="AE213" s="96">
        <v>2.5862068965517202</v>
      </c>
      <c r="AF213" s="96"/>
      <c r="AG213" s="95">
        <v>19</v>
      </c>
      <c r="AH213" s="96">
        <v>1.30047912388775</v>
      </c>
      <c r="AI213" s="96"/>
      <c r="AJ213" s="95">
        <v>38</v>
      </c>
      <c r="AK213" s="96">
        <v>1.59395973154362</v>
      </c>
      <c r="AL213" s="96"/>
      <c r="AM213" s="95">
        <v>44</v>
      </c>
      <c r="AN213" s="96">
        <v>1.0705596107055999</v>
      </c>
      <c r="AO213" s="96"/>
      <c r="AP213" s="95">
        <v>33</v>
      </c>
      <c r="AQ213" s="96">
        <v>1.20174799708667</v>
      </c>
      <c r="AR213" s="96"/>
      <c r="AS213" s="95">
        <v>47</v>
      </c>
      <c r="AT213" s="96">
        <v>1.1516785101690801</v>
      </c>
      <c r="AU213" s="96"/>
      <c r="AV213" s="95">
        <v>92</v>
      </c>
      <c r="AW213" s="96">
        <v>0.95763505777037605</v>
      </c>
      <c r="AX213" s="96"/>
      <c r="AY213" s="95">
        <v>48</v>
      </c>
      <c r="AZ213" s="96">
        <v>0.66509630040182899</v>
      </c>
      <c r="BA213" s="96"/>
    </row>
    <row r="214" spans="1:53" s="38" customFormat="1" x14ac:dyDescent="0.3">
      <c r="A214" s="110"/>
      <c r="B214" s="88" t="s">
        <v>5</v>
      </c>
      <c r="C214" s="89">
        <v>754</v>
      </c>
      <c r="D214" s="90">
        <v>1.43008876413019</v>
      </c>
      <c r="E214" s="90"/>
      <c r="F214" s="89">
        <v>75</v>
      </c>
      <c r="G214" s="90">
        <v>2.0048115477145099</v>
      </c>
      <c r="H214" s="90"/>
      <c r="I214" s="89">
        <v>27</v>
      </c>
      <c r="J214" s="90">
        <v>1.6314199395770399</v>
      </c>
      <c r="K214" s="90"/>
      <c r="L214" s="89">
        <v>21</v>
      </c>
      <c r="M214" s="90">
        <v>1.4573213046495499</v>
      </c>
      <c r="N214" s="90"/>
      <c r="O214" s="89">
        <v>51</v>
      </c>
      <c r="P214" s="90">
        <v>1.83123877917415</v>
      </c>
      <c r="Q214" s="90"/>
      <c r="R214" s="89">
        <v>38</v>
      </c>
      <c r="S214" s="90">
        <v>1.8886679920477101</v>
      </c>
      <c r="T214" s="90"/>
      <c r="U214" s="89">
        <v>30</v>
      </c>
      <c r="V214" s="90">
        <v>1.32684652808492</v>
      </c>
      <c r="W214" s="90"/>
      <c r="X214" s="89">
        <v>52</v>
      </c>
      <c r="Y214" s="90">
        <v>2.29175848391362</v>
      </c>
      <c r="Z214" s="90"/>
      <c r="AA214" s="95">
        <v>47</v>
      </c>
      <c r="AB214" s="96">
        <v>1.8295056442195401</v>
      </c>
      <c r="AC214" s="96"/>
      <c r="AD214" s="95">
        <v>39</v>
      </c>
      <c r="AE214" s="96">
        <v>2.6174496644295302</v>
      </c>
      <c r="AF214" s="96"/>
      <c r="AG214" s="95">
        <v>36</v>
      </c>
      <c r="AH214" s="96">
        <v>1.99004975124378</v>
      </c>
      <c r="AI214" s="96"/>
      <c r="AJ214" s="95">
        <v>39</v>
      </c>
      <c r="AK214" s="96">
        <v>1.6462642465175199</v>
      </c>
      <c r="AL214" s="96"/>
      <c r="AM214" s="95">
        <v>64</v>
      </c>
      <c r="AN214" s="96">
        <v>1.51586925627665</v>
      </c>
      <c r="AO214" s="96"/>
      <c r="AP214" s="95">
        <v>35</v>
      </c>
      <c r="AQ214" s="96">
        <v>1.2825210699890099</v>
      </c>
      <c r="AR214" s="96"/>
      <c r="AS214" s="95">
        <v>61</v>
      </c>
      <c r="AT214" s="96">
        <v>1.5170355632927099</v>
      </c>
      <c r="AU214" s="96"/>
      <c r="AV214" s="95">
        <v>87</v>
      </c>
      <c r="AW214" s="96">
        <v>0.87078370533480098</v>
      </c>
      <c r="AX214" s="96"/>
      <c r="AY214" s="95">
        <v>52</v>
      </c>
      <c r="AZ214" s="96">
        <v>0.70652173913043503</v>
      </c>
      <c r="BA214" s="96"/>
    </row>
    <row r="215" spans="1:53" s="38" customFormat="1" x14ac:dyDescent="0.3">
      <c r="A215" s="122" t="s">
        <v>124</v>
      </c>
      <c r="B215" s="88" t="s">
        <v>3</v>
      </c>
      <c r="C215" s="89">
        <v>1434</v>
      </c>
      <c r="D215" s="90">
        <v>1.3561181354794201</v>
      </c>
      <c r="E215" s="90">
        <v>106.628242074928</v>
      </c>
      <c r="F215" s="89">
        <v>136</v>
      </c>
      <c r="G215" s="90">
        <v>1.7970401691331901</v>
      </c>
      <c r="H215" s="90">
        <v>130.508474576271</v>
      </c>
      <c r="I215" s="89">
        <v>64</v>
      </c>
      <c r="J215" s="90">
        <v>1.8962962962962999</v>
      </c>
      <c r="K215" s="90">
        <v>77.7777777777778</v>
      </c>
      <c r="L215" s="89">
        <v>61</v>
      </c>
      <c r="M215" s="90">
        <v>2.0469798657718101</v>
      </c>
      <c r="N215" s="90">
        <v>154.166666666667</v>
      </c>
      <c r="O215" s="89">
        <v>121</v>
      </c>
      <c r="P215" s="90">
        <v>2.1317829457364299</v>
      </c>
      <c r="Q215" s="90">
        <v>137.254901960784</v>
      </c>
      <c r="R215" s="89">
        <v>65</v>
      </c>
      <c r="S215" s="90">
        <v>1.52011225444341</v>
      </c>
      <c r="T215" s="90">
        <v>182.60869565217399</v>
      </c>
      <c r="U215" s="89">
        <v>71</v>
      </c>
      <c r="V215" s="90">
        <v>1.51031695383961</v>
      </c>
      <c r="W215" s="90">
        <v>136.666666666667</v>
      </c>
      <c r="X215" s="89">
        <v>88</v>
      </c>
      <c r="Y215" s="90">
        <v>1.8640118618936701</v>
      </c>
      <c r="Z215" s="90">
        <v>100</v>
      </c>
      <c r="AA215" s="95">
        <v>98</v>
      </c>
      <c r="AB215" s="96">
        <v>1.8348623853210999</v>
      </c>
      <c r="AC215" s="96">
        <v>84.905660377358501</v>
      </c>
      <c r="AD215" s="95">
        <v>54</v>
      </c>
      <c r="AE215" s="96">
        <v>1.8012008005336899</v>
      </c>
      <c r="AF215" s="96">
        <v>107.69230769230801</v>
      </c>
      <c r="AG215" s="95">
        <v>70</v>
      </c>
      <c r="AH215" s="96">
        <v>2.1406727828746202</v>
      </c>
      <c r="AI215" s="96">
        <v>89.189189189189193</v>
      </c>
      <c r="AJ215" s="95">
        <v>57</v>
      </c>
      <c r="AK215" s="96">
        <v>1.19924258363139</v>
      </c>
      <c r="AL215" s="96">
        <v>83.870967741935502</v>
      </c>
      <c r="AM215" s="95">
        <v>124</v>
      </c>
      <c r="AN215" s="96">
        <v>1.4882381180988999</v>
      </c>
      <c r="AO215" s="96">
        <v>87.878787878787904</v>
      </c>
      <c r="AP215" s="95">
        <v>63</v>
      </c>
      <c r="AQ215" s="96">
        <v>1.1506849315068499</v>
      </c>
      <c r="AR215" s="96">
        <v>125</v>
      </c>
      <c r="AS215" s="95">
        <v>95</v>
      </c>
      <c r="AT215" s="96">
        <v>1.17254998765737</v>
      </c>
      <c r="AU215" s="96">
        <v>86.274509803921603</v>
      </c>
      <c r="AV215" s="95">
        <v>157</v>
      </c>
      <c r="AW215" s="96">
        <v>0.80110215328094703</v>
      </c>
      <c r="AX215" s="96">
        <v>84.705882352941202</v>
      </c>
      <c r="AY215" s="95">
        <v>110</v>
      </c>
      <c r="AZ215" s="96">
        <v>0.75461343211909204</v>
      </c>
      <c r="BA215" s="96">
        <v>120</v>
      </c>
    </row>
    <row r="216" spans="1:53" s="38" customFormat="1" x14ac:dyDescent="0.3">
      <c r="A216" s="123"/>
      <c r="B216" s="88" t="s">
        <v>4</v>
      </c>
      <c r="C216" s="89">
        <v>740</v>
      </c>
      <c r="D216" s="90">
        <v>1.3957260604688899</v>
      </c>
      <c r="E216" s="90"/>
      <c r="F216" s="89">
        <v>77</v>
      </c>
      <c r="G216" s="90">
        <v>2.0120198588973102</v>
      </c>
      <c r="H216" s="90"/>
      <c r="I216" s="89">
        <v>28</v>
      </c>
      <c r="J216" s="90">
        <v>1.62790697674419</v>
      </c>
      <c r="K216" s="90"/>
      <c r="L216" s="89">
        <v>37</v>
      </c>
      <c r="M216" s="90">
        <v>2.40415854450942</v>
      </c>
      <c r="N216" s="90"/>
      <c r="O216" s="89">
        <v>70</v>
      </c>
      <c r="P216" s="90">
        <v>2.4213075060532701</v>
      </c>
      <c r="Q216" s="90"/>
      <c r="R216" s="89">
        <v>42</v>
      </c>
      <c r="S216" s="90">
        <v>1.85512367491166</v>
      </c>
      <c r="T216" s="90"/>
      <c r="U216" s="89">
        <v>41</v>
      </c>
      <c r="V216" s="90">
        <v>1.6803278688524601</v>
      </c>
      <c r="W216" s="90"/>
      <c r="X216" s="89">
        <v>44</v>
      </c>
      <c r="Y216" s="90">
        <v>1.79445350734095</v>
      </c>
      <c r="Z216" s="90"/>
      <c r="AA216" s="95">
        <v>45</v>
      </c>
      <c r="AB216" s="96">
        <v>1.62337662337662</v>
      </c>
      <c r="AC216" s="96"/>
      <c r="AD216" s="95">
        <v>28</v>
      </c>
      <c r="AE216" s="96">
        <v>1.8567639257294399</v>
      </c>
      <c r="AF216" s="96"/>
      <c r="AG216" s="95">
        <v>33</v>
      </c>
      <c r="AH216" s="96">
        <v>2.25872689938398</v>
      </c>
      <c r="AI216" s="96"/>
      <c r="AJ216" s="95">
        <v>26</v>
      </c>
      <c r="AK216" s="96">
        <v>1.0906040268456401</v>
      </c>
      <c r="AL216" s="96"/>
      <c r="AM216" s="95">
        <v>58</v>
      </c>
      <c r="AN216" s="96">
        <v>1.41119221411192</v>
      </c>
      <c r="AO216" s="96"/>
      <c r="AP216" s="95">
        <v>35</v>
      </c>
      <c r="AQ216" s="96">
        <v>1.27458120903132</v>
      </c>
      <c r="AR216" s="96"/>
      <c r="AS216" s="95">
        <v>44</v>
      </c>
      <c r="AT216" s="96">
        <v>1.07816711590296</v>
      </c>
      <c r="AU216" s="96"/>
      <c r="AV216" s="95">
        <v>72</v>
      </c>
      <c r="AW216" s="96">
        <v>0.74945352347246796</v>
      </c>
      <c r="AX216" s="96"/>
      <c r="AY216" s="95">
        <v>60</v>
      </c>
      <c r="AZ216" s="96">
        <v>0.83137037550228599</v>
      </c>
      <c r="BA216" s="96"/>
    </row>
    <row r="217" spans="1:53" s="38" customFormat="1" x14ac:dyDescent="0.3">
      <c r="A217" s="110"/>
      <c r="B217" s="88" t="s">
        <v>5</v>
      </c>
      <c r="C217" s="89">
        <v>694</v>
      </c>
      <c r="D217" s="90">
        <v>1.3162885972232801</v>
      </c>
      <c r="E217" s="90"/>
      <c r="F217" s="89">
        <v>59</v>
      </c>
      <c r="G217" s="90">
        <v>1.57711841753542</v>
      </c>
      <c r="H217" s="90"/>
      <c r="I217" s="89">
        <v>36</v>
      </c>
      <c r="J217" s="90">
        <v>2.17522658610272</v>
      </c>
      <c r="K217" s="90"/>
      <c r="L217" s="89">
        <v>24</v>
      </c>
      <c r="M217" s="90">
        <v>1.6655100624566299</v>
      </c>
      <c r="N217" s="90"/>
      <c r="O217" s="89">
        <v>51</v>
      </c>
      <c r="P217" s="90">
        <v>1.83123877917415</v>
      </c>
      <c r="Q217" s="90"/>
      <c r="R217" s="89">
        <v>23</v>
      </c>
      <c r="S217" s="90">
        <v>1.1431411530815101</v>
      </c>
      <c r="T217" s="90"/>
      <c r="U217" s="89">
        <v>30</v>
      </c>
      <c r="V217" s="90">
        <v>1.32684652808492</v>
      </c>
      <c r="W217" s="90"/>
      <c r="X217" s="89">
        <v>44</v>
      </c>
      <c r="Y217" s="90">
        <v>1.9391802556192199</v>
      </c>
      <c r="Z217" s="90"/>
      <c r="AA217" s="95">
        <v>53</v>
      </c>
      <c r="AB217" s="96">
        <v>2.0630595562475702</v>
      </c>
      <c r="AC217" s="96"/>
      <c r="AD217" s="95">
        <v>26</v>
      </c>
      <c r="AE217" s="96">
        <v>1.7449664429530201</v>
      </c>
      <c r="AF217" s="96"/>
      <c r="AG217" s="95">
        <v>37</v>
      </c>
      <c r="AH217" s="96">
        <v>2.0453289110005501</v>
      </c>
      <c r="AI217" s="96"/>
      <c r="AJ217" s="95">
        <v>31</v>
      </c>
      <c r="AK217" s="96">
        <v>1.30856901646264</v>
      </c>
      <c r="AL217" s="96"/>
      <c r="AM217" s="95">
        <v>66</v>
      </c>
      <c r="AN217" s="96">
        <v>1.5632401705352901</v>
      </c>
      <c r="AO217" s="96"/>
      <c r="AP217" s="95">
        <v>28</v>
      </c>
      <c r="AQ217" s="96">
        <v>1.02601685599121</v>
      </c>
      <c r="AR217" s="96"/>
      <c r="AS217" s="95">
        <v>51</v>
      </c>
      <c r="AT217" s="96">
        <v>1.26834120865456</v>
      </c>
      <c r="AU217" s="96"/>
      <c r="AV217" s="95">
        <v>85</v>
      </c>
      <c r="AW217" s="96">
        <v>0.850765689120208</v>
      </c>
      <c r="AX217" s="96"/>
      <c r="AY217" s="95">
        <v>50</v>
      </c>
      <c r="AZ217" s="96">
        <v>0.67934782608695699</v>
      </c>
      <c r="BA217" s="96"/>
    </row>
    <row r="218" spans="1:53" s="38" customFormat="1" x14ac:dyDescent="0.3">
      <c r="A218" s="122" t="s">
        <v>123</v>
      </c>
      <c r="B218" s="88" t="s">
        <v>3</v>
      </c>
      <c r="C218" s="89">
        <v>1261</v>
      </c>
      <c r="D218" s="90">
        <v>1.1925139252716499</v>
      </c>
      <c r="E218" s="90">
        <v>103.059581320451</v>
      </c>
      <c r="F218" s="89">
        <v>134</v>
      </c>
      <c r="G218" s="90">
        <v>1.7706131078224101</v>
      </c>
      <c r="H218" s="90">
        <v>103.030303030303</v>
      </c>
      <c r="I218" s="89">
        <v>60</v>
      </c>
      <c r="J218" s="90">
        <v>1.7777777777777799</v>
      </c>
      <c r="K218" s="90">
        <v>100</v>
      </c>
      <c r="L218" s="89">
        <v>52</v>
      </c>
      <c r="M218" s="90">
        <v>1.7449664429530201</v>
      </c>
      <c r="N218" s="90">
        <v>92.592592592592595</v>
      </c>
      <c r="O218" s="89">
        <v>106</v>
      </c>
      <c r="P218" s="90">
        <v>1.8675123326286101</v>
      </c>
      <c r="Q218" s="90">
        <v>135.555555555556</v>
      </c>
      <c r="R218" s="89">
        <v>60</v>
      </c>
      <c r="S218" s="90">
        <v>1.4031805425631401</v>
      </c>
      <c r="T218" s="90">
        <v>140</v>
      </c>
      <c r="U218" s="89">
        <v>56</v>
      </c>
      <c r="V218" s="90">
        <v>1.1912359072537799</v>
      </c>
      <c r="W218" s="90">
        <v>180</v>
      </c>
      <c r="X218" s="89">
        <v>88</v>
      </c>
      <c r="Y218" s="90">
        <v>1.8640118618936701</v>
      </c>
      <c r="Z218" s="90">
        <v>100</v>
      </c>
      <c r="AA218" s="95">
        <v>68</v>
      </c>
      <c r="AB218" s="96">
        <v>1.27316981838607</v>
      </c>
      <c r="AC218" s="96">
        <v>112.5</v>
      </c>
      <c r="AD218" s="95">
        <v>44</v>
      </c>
      <c r="AE218" s="96">
        <v>1.4676450967311501</v>
      </c>
      <c r="AF218" s="96">
        <v>83.3333333333333</v>
      </c>
      <c r="AG218" s="95">
        <v>71</v>
      </c>
      <c r="AH218" s="96">
        <v>2.17125382262997</v>
      </c>
      <c r="AI218" s="96">
        <v>65.116279069767401</v>
      </c>
      <c r="AJ218" s="95">
        <v>61</v>
      </c>
      <c r="AK218" s="96">
        <v>1.28339995792131</v>
      </c>
      <c r="AL218" s="96">
        <v>96.774193548387103</v>
      </c>
      <c r="AM218" s="95">
        <v>85</v>
      </c>
      <c r="AN218" s="96">
        <v>1.0201632261161799</v>
      </c>
      <c r="AO218" s="96">
        <v>80.851063829787194</v>
      </c>
      <c r="AP218" s="95">
        <v>60</v>
      </c>
      <c r="AQ218" s="96">
        <v>1.0958904109589001</v>
      </c>
      <c r="AR218" s="96">
        <v>76.470588235294102</v>
      </c>
      <c r="AS218" s="95">
        <v>100</v>
      </c>
      <c r="AT218" s="96">
        <v>1.2342631449024899</v>
      </c>
      <c r="AU218" s="96">
        <v>108.333333333333</v>
      </c>
      <c r="AV218" s="95">
        <v>137</v>
      </c>
      <c r="AW218" s="96">
        <v>0.69905092356362897</v>
      </c>
      <c r="AX218" s="96">
        <v>101.470588235294</v>
      </c>
      <c r="AY218" s="95">
        <v>79</v>
      </c>
      <c r="AZ218" s="96">
        <v>0.54194964670371104</v>
      </c>
      <c r="BA218" s="96">
        <v>113.513513513514</v>
      </c>
    </row>
    <row r="219" spans="1:53" s="38" customFormat="1" x14ac:dyDescent="0.3">
      <c r="A219" s="123"/>
      <c r="B219" s="88" t="s">
        <v>4</v>
      </c>
      <c r="C219" s="89">
        <v>640</v>
      </c>
      <c r="D219" s="90">
        <v>1.2071144306757999</v>
      </c>
      <c r="E219" s="90"/>
      <c r="F219" s="89">
        <v>68</v>
      </c>
      <c r="G219" s="90">
        <v>1.77684870655866</v>
      </c>
      <c r="H219" s="90"/>
      <c r="I219" s="89">
        <v>30</v>
      </c>
      <c r="J219" s="90">
        <v>1.7441860465116299</v>
      </c>
      <c r="K219" s="90"/>
      <c r="L219" s="89">
        <v>25</v>
      </c>
      <c r="M219" s="90">
        <v>1.62443144899285</v>
      </c>
      <c r="N219" s="90"/>
      <c r="O219" s="89">
        <v>61</v>
      </c>
      <c r="P219" s="90">
        <v>2.1099965409892798</v>
      </c>
      <c r="Q219" s="90"/>
      <c r="R219" s="89">
        <v>35</v>
      </c>
      <c r="S219" s="90">
        <v>1.5459363957597201</v>
      </c>
      <c r="T219" s="90"/>
      <c r="U219" s="89">
        <v>36</v>
      </c>
      <c r="V219" s="90">
        <v>1.4754098360655701</v>
      </c>
      <c r="W219" s="90"/>
      <c r="X219" s="89">
        <v>44</v>
      </c>
      <c r="Y219" s="90">
        <v>1.79445350734095</v>
      </c>
      <c r="Z219" s="90"/>
      <c r="AA219" s="95">
        <v>36</v>
      </c>
      <c r="AB219" s="96">
        <v>1.2987012987013</v>
      </c>
      <c r="AC219" s="96"/>
      <c r="AD219" s="95">
        <v>20</v>
      </c>
      <c r="AE219" s="96">
        <v>1.3262599469495999</v>
      </c>
      <c r="AF219" s="96"/>
      <c r="AG219" s="95">
        <v>28</v>
      </c>
      <c r="AH219" s="96">
        <v>1.9164955509924699</v>
      </c>
      <c r="AI219" s="96"/>
      <c r="AJ219" s="95">
        <v>30</v>
      </c>
      <c r="AK219" s="96">
        <v>1.2583892617449699</v>
      </c>
      <c r="AL219" s="96"/>
      <c r="AM219" s="95">
        <v>38</v>
      </c>
      <c r="AN219" s="96">
        <v>0.92457420924574196</v>
      </c>
      <c r="AO219" s="96"/>
      <c r="AP219" s="95">
        <v>26</v>
      </c>
      <c r="AQ219" s="96">
        <v>0.94683175528040797</v>
      </c>
      <c r="AR219" s="96"/>
      <c r="AS219" s="95">
        <v>52</v>
      </c>
      <c r="AT219" s="96">
        <v>1.2741975006125901</v>
      </c>
      <c r="AU219" s="96"/>
      <c r="AV219" s="95">
        <v>69</v>
      </c>
      <c r="AW219" s="96">
        <v>0.71822629332778198</v>
      </c>
      <c r="AX219" s="96"/>
      <c r="AY219" s="95">
        <v>42</v>
      </c>
      <c r="AZ219" s="96">
        <v>0.58195926285160005</v>
      </c>
      <c r="BA219" s="96"/>
    </row>
    <row r="220" spans="1:53" s="38" customFormat="1" x14ac:dyDescent="0.3">
      <c r="A220" s="110"/>
      <c r="B220" s="88" t="s">
        <v>5</v>
      </c>
      <c r="C220" s="89">
        <v>621</v>
      </c>
      <c r="D220" s="90">
        <v>1.17783172748653</v>
      </c>
      <c r="E220" s="90"/>
      <c r="F220" s="89">
        <v>66</v>
      </c>
      <c r="G220" s="90">
        <v>1.76423416198877</v>
      </c>
      <c r="H220" s="90"/>
      <c r="I220" s="89">
        <v>30</v>
      </c>
      <c r="J220" s="90">
        <v>1.8126888217522701</v>
      </c>
      <c r="K220" s="90"/>
      <c r="L220" s="89">
        <v>27</v>
      </c>
      <c r="M220" s="90">
        <v>1.8736988202637099</v>
      </c>
      <c r="N220" s="90"/>
      <c r="O220" s="89">
        <v>45</v>
      </c>
      <c r="P220" s="90">
        <v>1.6157989228007199</v>
      </c>
      <c r="Q220" s="90"/>
      <c r="R220" s="89">
        <v>25</v>
      </c>
      <c r="S220" s="90">
        <v>1.24254473161034</v>
      </c>
      <c r="T220" s="90"/>
      <c r="U220" s="89">
        <v>20</v>
      </c>
      <c r="V220" s="90">
        <v>0.88456435205661199</v>
      </c>
      <c r="W220" s="90"/>
      <c r="X220" s="89">
        <v>44</v>
      </c>
      <c r="Y220" s="90">
        <v>1.9391802556192199</v>
      </c>
      <c r="Z220" s="90"/>
      <c r="AA220" s="95">
        <v>32</v>
      </c>
      <c r="AB220" s="96">
        <v>1.2456208641494699</v>
      </c>
      <c r="AC220" s="96"/>
      <c r="AD220" s="95">
        <v>24</v>
      </c>
      <c r="AE220" s="96">
        <v>1.6107382550335601</v>
      </c>
      <c r="AF220" s="96"/>
      <c r="AG220" s="95">
        <v>43</v>
      </c>
      <c r="AH220" s="96">
        <v>2.3770038695411801</v>
      </c>
      <c r="AI220" s="96"/>
      <c r="AJ220" s="95">
        <v>31</v>
      </c>
      <c r="AK220" s="96">
        <v>1.30856901646264</v>
      </c>
      <c r="AL220" s="96"/>
      <c r="AM220" s="95">
        <v>47</v>
      </c>
      <c r="AN220" s="96">
        <v>1.1132164850781601</v>
      </c>
      <c r="AO220" s="96"/>
      <c r="AP220" s="95">
        <v>34</v>
      </c>
      <c r="AQ220" s="96">
        <v>1.24587761084646</v>
      </c>
      <c r="AR220" s="96"/>
      <c r="AS220" s="95">
        <v>48</v>
      </c>
      <c r="AT220" s="96">
        <v>1.19373290226312</v>
      </c>
      <c r="AU220" s="96"/>
      <c r="AV220" s="95">
        <v>68</v>
      </c>
      <c r="AW220" s="96">
        <v>0.68061255129616705</v>
      </c>
      <c r="AX220" s="96"/>
      <c r="AY220" s="95">
        <v>37</v>
      </c>
      <c r="AZ220" s="96">
        <v>0.502717391304348</v>
      </c>
      <c r="BA220" s="96"/>
    </row>
    <row r="221" spans="1:53" s="38" customFormat="1" x14ac:dyDescent="0.3">
      <c r="A221" s="122" t="s">
        <v>122</v>
      </c>
      <c r="B221" s="88" t="s">
        <v>3</v>
      </c>
      <c r="C221" s="89">
        <v>1420</v>
      </c>
      <c r="D221" s="90">
        <v>1.34287848841058</v>
      </c>
      <c r="E221" s="90">
        <v>102.857142857143</v>
      </c>
      <c r="F221" s="89">
        <v>130</v>
      </c>
      <c r="G221" s="90">
        <v>1.7177589852008499</v>
      </c>
      <c r="H221" s="90">
        <v>94.029850746268707</v>
      </c>
      <c r="I221" s="89">
        <v>61</v>
      </c>
      <c r="J221" s="90">
        <v>1.80740740740741</v>
      </c>
      <c r="K221" s="90">
        <v>144</v>
      </c>
      <c r="L221" s="89">
        <v>79</v>
      </c>
      <c r="M221" s="90">
        <v>2.6510067114094</v>
      </c>
      <c r="N221" s="90">
        <v>132.35294117647101</v>
      </c>
      <c r="O221" s="89">
        <v>117</v>
      </c>
      <c r="P221" s="90">
        <v>2.0613107822410099</v>
      </c>
      <c r="Q221" s="90">
        <v>108.928571428571</v>
      </c>
      <c r="R221" s="89">
        <v>65</v>
      </c>
      <c r="S221" s="90">
        <v>1.52011225444341</v>
      </c>
      <c r="T221" s="90">
        <v>140.74074074074099</v>
      </c>
      <c r="U221" s="89">
        <v>77</v>
      </c>
      <c r="V221" s="90">
        <v>1.63794937247394</v>
      </c>
      <c r="W221" s="90">
        <v>79.069767441860506</v>
      </c>
      <c r="X221" s="89">
        <v>84</v>
      </c>
      <c r="Y221" s="90">
        <v>1.77928404998941</v>
      </c>
      <c r="Z221" s="90">
        <v>170.96774193548401</v>
      </c>
      <c r="AA221" s="95">
        <v>106</v>
      </c>
      <c r="AB221" s="96">
        <v>1.9846470698371099</v>
      </c>
      <c r="AC221" s="96">
        <v>92.727272727272705</v>
      </c>
      <c r="AD221" s="95">
        <v>53</v>
      </c>
      <c r="AE221" s="96">
        <v>1.76784523015344</v>
      </c>
      <c r="AF221" s="96">
        <v>103.846153846154</v>
      </c>
      <c r="AG221" s="95">
        <v>77</v>
      </c>
      <c r="AH221" s="96">
        <v>2.3547400611620799</v>
      </c>
      <c r="AI221" s="96">
        <v>92.5</v>
      </c>
      <c r="AJ221" s="95">
        <v>82</v>
      </c>
      <c r="AK221" s="96">
        <v>1.7252261729434</v>
      </c>
      <c r="AL221" s="96">
        <v>127.777777777778</v>
      </c>
      <c r="AM221" s="95">
        <v>102</v>
      </c>
      <c r="AN221" s="96">
        <v>1.2241958713394101</v>
      </c>
      <c r="AO221" s="96">
        <v>61.904761904761898</v>
      </c>
      <c r="AP221" s="95">
        <v>47</v>
      </c>
      <c r="AQ221" s="96">
        <v>0.85844748858447495</v>
      </c>
      <c r="AR221" s="96">
        <v>161.111111111111</v>
      </c>
      <c r="AS221" s="95">
        <v>113</v>
      </c>
      <c r="AT221" s="96">
        <v>1.3947173537398201</v>
      </c>
      <c r="AU221" s="96">
        <v>91.525423728813607</v>
      </c>
      <c r="AV221" s="95">
        <v>139</v>
      </c>
      <c r="AW221" s="96">
        <v>0.70925604653536101</v>
      </c>
      <c r="AX221" s="96">
        <v>93.0555555555556</v>
      </c>
      <c r="AY221" s="95">
        <v>88</v>
      </c>
      <c r="AZ221" s="96">
        <v>0.60369074569527303</v>
      </c>
      <c r="BA221" s="96">
        <v>83.3333333333333</v>
      </c>
    </row>
    <row r="222" spans="1:53" s="38" customFormat="1" x14ac:dyDescent="0.3">
      <c r="A222" s="123"/>
      <c r="B222" s="88" t="s">
        <v>4</v>
      </c>
      <c r="C222" s="89">
        <v>720</v>
      </c>
      <c r="D222" s="90">
        <v>1.35800373451027</v>
      </c>
      <c r="E222" s="90"/>
      <c r="F222" s="89">
        <v>63</v>
      </c>
      <c r="G222" s="90">
        <v>1.64619806637053</v>
      </c>
      <c r="H222" s="90"/>
      <c r="I222" s="89">
        <v>36</v>
      </c>
      <c r="J222" s="90">
        <v>2.0930232558139501</v>
      </c>
      <c r="K222" s="90"/>
      <c r="L222" s="89">
        <v>45</v>
      </c>
      <c r="M222" s="90">
        <v>2.9239766081871301</v>
      </c>
      <c r="N222" s="90"/>
      <c r="O222" s="89">
        <v>61</v>
      </c>
      <c r="P222" s="90">
        <v>2.1099965409892798</v>
      </c>
      <c r="Q222" s="90"/>
      <c r="R222" s="89">
        <v>38</v>
      </c>
      <c r="S222" s="90">
        <v>1.6784452296819801</v>
      </c>
      <c r="T222" s="90"/>
      <c r="U222" s="89">
        <v>34</v>
      </c>
      <c r="V222" s="90">
        <v>1.3934426229508201</v>
      </c>
      <c r="W222" s="90"/>
      <c r="X222" s="89">
        <v>53</v>
      </c>
      <c r="Y222" s="90">
        <v>2.1615008156606899</v>
      </c>
      <c r="Z222" s="90"/>
      <c r="AA222" s="95">
        <v>51</v>
      </c>
      <c r="AB222" s="96">
        <v>1.83982683982684</v>
      </c>
      <c r="AC222" s="96"/>
      <c r="AD222" s="95">
        <v>27</v>
      </c>
      <c r="AE222" s="96">
        <v>1.7904509283819601</v>
      </c>
      <c r="AF222" s="96"/>
      <c r="AG222" s="95">
        <v>37</v>
      </c>
      <c r="AH222" s="96">
        <v>2.5325119780971899</v>
      </c>
      <c r="AI222" s="96"/>
      <c r="AJ222" s="95">
        <v>46</v>
      </c>
      <c r="AK222" s="96">
        <v>1.9295302013422799</v>
      </c>
      <c r="AL222" s="96"/>
      <c r="AM222" s="95">
        <v>39</v>
      </c>
      <c r="AN222" s="96">
        <v>0.94890510948905105</v>
      </c>
      <c r="AO222" s="96"/>
      <c r="AP222" s="95">
        <v>29</v>
      </c>
      <c r="AQ222" s="96">
        <v>1.0560815731973801</v>
      </c>
      <c r="AR222" s="96"/>
      <c r="AS222" s="95">
        <v>54</v>
      </c>
      <c r="AT222" s="96">
        <v>1.32320509679</v>
      </c>
      <c r="AU222" s="96"/>
      <c r="AV222" s="95">
        <v>67</v>
      </c>
      <c r="AW222" s="96">
        <v>0.697408139897991</v>
      </c>
      <c r="AX222" s="96"/>
      <c r="AY222" s="95">
        <v>40</v>
      </c>
      <c r="AZ222" s="96">
        <v>0.55424691700152395</v>
      </c>
      <c r="BA222" s="96"/>
    </row>
    <row r="223" spans="1:53" s="38" customFormat="1" x14ac:dyDescent="0.3">
      <c r="A223" s="110"/>
      <c r="B223" s="88" t="s">
        <v>5</v>
      </c>
      <c r="C223" s="89">
        <v>700</v>
      </c>
      <c r="D223" s="90">
        <v>1.32766861391397</v>
      </c>
      <c r="E223" s="90"/>
      <c r="F223" s="89">
        <v>67</v>
      </c>
      <c r="G223" s="90">
        <v>1.7909649826249701</v>
      </c>
      <c r="H223" s="90"/>
      <c r="I223" s="89">
        <v>25</v>
      </c>
      <c r="J223" s="90">
        <v>1.5105740181268901</v>
      </c>
      <c r="K223" s="90"/>
      <c r="L223" s="89">
        <v>34</v>
      </c>
      <c r="M223" s="90">
        <v>2.3594725884802199</v>
      </c>
      <c r="N223" s="90"/>
      <c r="O223" s="89">
        <v>56</v>
      </c>
      <c r="P223" s="90">
        <v>2.01077199281867</v>
      </c>
      <c r="Q223" s="90"/>
      <c r="R223" s="89">
        <v>27</v>
      </c>
      <c r="S223" s="90">
        <v>1.34194831013917</v>
      </c>
      <c r="T223" s="90"/>
      <c r="U223" s="89">
        <v>43</v>
      </c>
      <c r="V223" s="90">
        <v>1.9018133569217199</v>
      </c>
      <c r="W223" s="90"/>
      <c r="X223" s="89">
        <v>31</v>
      </c>
      <c r="Y223" s="90">
        <v>1.36624063464081</v>
      </c>
      <c r="Z223" s="90"/>
      <c r="AA223" s="95">
        <v>55</v>
      </c>
      <c r="AB223" s="96">
        <v>2.14091086025691</v>
      </c>
      <c r="AC223" s="96"/>
      <c r="AD223" s="95">
        <v>26</v>
      </c>
      <c r="AE223" s="96">
        <v>1.7449664429530201</v>
      </c>
      <c r="AF223" s="96"/>
      <c r="AG223" s="95">
        <v>40</v>
      </c>
      <c r="AH223" s="96">
        <v>2.2111663902708698</v>
      </c>
      <c r="AI223" s="96"/>
      <c r="AJ223" s="95">
        <v>36</v>
      </c>
      <c r="AK223" s="96">
        <v>1.5196285352469401</v>
      </c>
      <c r="AL223" s="96"/>
      <c r="AM223" s="95">
        <v>63</v>
      </c>
      <c r="AN223" s="96">
        <v>1.4921837991473199</v>
      </c>
      <c r="AO223" s="96"/>
      <c r="AP223" s="95">
        <v>18</v>
      </c>
      <c r="AQ223" s="96">
        <v>0.65958226456577496</v>
      </c>
      <c r="AR223" s="96"/>
      <c r="AS223" s="95">
        <v>59</v>
      </c>
      <c r="AT223" s="96">
        <v>1.4672966923650801</v>
      </c>
      <c r="AU223" s="96"/>
      <c r="AV223" s="95">
        <v>72</v>
      </c>
      <c r="AW223" s="96">
        <v>0.72064858372535301</v>
      </c>
      <c r="AX223" s="96"/>
      <c r="AY223" s="95">
        <v>48</v>
      </c>
      <c r="AZ223" s="96">
        <v>0.65217391304347805</v>
      </c>
      <c r="BA223" s="96"/>
    </row>
    <row r="224" spans="1:53" s="38" customFormat="1" x14ac:dyDescent="0.3">
      <c r="A224" s="122" t="s">
        <v>121</v>
      </c>
      <c r="B224" s="88" t="s">
        <v>3</v>
      </c>
      <c r="C224" s="89">
        <v>1286</v>
      </c>
      <c r="D224" s="90">
        <v>1.2161561521802899</v>
      </c>
      <c r="E224" s="90">
        <v>96.636085626911296</v>
      </c>
      <c r="F224" s="89">
        <v>122</v>
      </c>
      <c r="G224" s="90">
        <v>1.61205073995772</v>
      </c>
      <c r="H224" s="90">
        <v>96.774193548387103</v>
      </c>
      <c r="I224" s="89">
        <v>73</v>
      </c>
      <c r="J224" s="90">
        <v>2.1629629629629599</v>
      </c>
      <c r="K224" s="90">
        <v>102.777777777778</v>
      </c>
      <c r="L224" s="89">
        <v>55</v>
      </c>
      <c r="M224" s="90">
        <v>1.84563758389262</v>
      </c>
      <c r="N224" s="90">
        <v>96.428571428571402</v>
      </c>
      <c r="O224" s="89">
        <v>110</v>
      </c>
      <c r="P224" s="90">
        <v>1.93798449612403</v>
      </c>
      <c r="Q224" s="90">
        <v>86.440677966101703</v>
      </c>
      <c r="R224" s="89">
        <v>52</v>
      </c>
      <c r="S224" s="90">
        <v>1.2160898035547201</v>
      </c>
      <c r="T224" s="90">
        <v>108</v>
      </c>
      <c r="U224" s="89">
        <v>56</v>
      </c>
      <c r="V224" s="90">
        <v>1.1912359072537799</v>
      </c>
      <c r="W224" s="90">
        <v>124</v>
      </c>
      <c r="X224" s="89">
        <v>92</v>
      </c>
      <c r="Y224" s="90">
        <v>1.9487396737979199</v>
      </c>
      <c r="Z224" s="90">
        <v>95.744680851063805</v>
      </c>
      <c r="AA224" s="95">
        <v>98</v>
      </c>
      <c r="AB224" s="96">
        <v>1.8348623853210999</v>
      </c>
      <c r="AC224" s="96">
        <v>81.481481481481495</v>
      </c>
      <c r="AD224" s="95">
        <v>45</v>
      </c>
      <c r="AE224" s="96">
        <v>1.50100066711141</v>
      </c>
      <c r="AF224" s="96">
        <v>150</v>
      </c>
      <c r="AG224" s="95">
        <v>50</v>
      </c>
      <c r="AH224" s="96">
        <v>1.5290519877675799</v>
      </c>
      <c r="AI224" s="96">
        <v>72.413793103448299</v>
      </c>
      <c r="AJ224" s="95">
        <v>56</v>
      </c>
      <c r="AK224" s="96">
        <v>1.17820324005891</v>
      </c>
      <c r="AL224" s="96">
        <v>80.645161290322605</v>
      </c>
      <c r="AM224" s="95">
        <v>108</v>
      </c>
      <c r="AN224" s="96">
        <v>1.2962073931829099</v>
      </c>
      <c r="AO224" s="96">
        <v>83.0508474576271</v>
      </c>
      <c r="AP224" s="95">
        <v>47</v>
      </c>
      <c r="AQ224" s="96">
        <v>0.85844748858447495</v>
      </c>
      <c r="AR224" s="96">
        <v>113.636363636364</v>
      </c>
      <c r="AS224" s="95">
        <v>83</v>
      </c>
      <c r="AT224" s="96">
        <v>1.02443841026907</v>
      </c>
      <c r="AU224" s="96">
        <v>112.820512820513</v>
      </c>
      <c r="AV224" s="95">
        <v>149</v>
      </c>
      <c r="AW224" s="96">
        <v>0.76028166139401998</v>
      </c>
      <c r="AX224" s="96">
        <v>101.351351351351</v>
      </c>
      <c r="AY224" s="95">
        <v>90</v>
      </c>
      <c r="AZ224" s="96">
        <v>0.61741098991562005</v>
      </c>
      <c r="BA224" s="96">
        <v>95.652173913043498</v>
      </c>
    </row>
    <row r="225" spans="1:53" s="38" customFormat="1" x14ac:dyDescent="0.3">
      <c r="A225" s="123"/>
      <c r="B225" s="88" t="s">
        <v>4</v>
      </c>
      <c r="C225" s="89">
        <v>632</v>
      </c>
      <c r="D225" s="90">
        <v>1.1920255002923501</v>
      </c>
      <c r="E225" s="90"/>
      <c r="F225" s="89">
        <v>60</v>
      </c>
      <c r="G225" s="90">
        <v>1.5678076822576399</v>
      </c>
      <c r="H225" s="90"/>
      <c r="I225" s="89">
        <v>37</v>
      </c>
      <c r="J225" s="90">
        <v>2.1511627906976698</v>
      </c>
      <c r="K225" s="90"/>
      <c r="L225" s="89">
        <v>27</v>
      </c>
      <c r="M225" s="90">
        <v>1.7543859649122799</v>
      </c>
      <c r="N225" s="90"/>
      <c r="O225" s="89">
        <v>51</v>
      </c>
      <c r="P225" s="90">
        <v>1.76409546869595</v>
      </c>
      <c r="Q225" s="90"/>
      <c r="R225" s="89">
        <v>27</v>
      </c>
      <c r="S225" s="90">
        <v>1.1925795053003501</v>
      </c>
      <c r="T225" s="90"/>
      <c r="U225" s="89">
        <v>31</v>
      </c>
      <c r="V225" s="90">
        <v>1.27049180327869</v>
      </c>
      <c r="W225" s="90"/>
      <c r="X225" s="89">
        <v>45</v>
      </c>
      <c r="Y225" s="90">
        <v>1.83523654159869</v>
      </c>
      <c r="Z225" s="90"/>
      <c r="AA225" s="95">
        <v>44</v>
      </c>
      <c r="AB225" s="96">
        <v>1.5873015873015901</v>
      </c>
      <c r="AC225" s="96"/>
      <c r="AD225" s="95">
        <v>27</v>
      </c>
      <c r="AE225" s="96">
        <v>1.7904509283819601</v>
      </c>
      <c r="AF225" s="96"/>
      <c r="AG225" s="95">
        <v>21</v>
      </c>
      <c r="AH225" s="96">
        <v>1.4373716632443501</v>
      </c>
      <c r="AI225" s="96"/>
      <c r="AJ225" s="95">
        <v>25</v>
      </c>
      <c r="AK225" s="96">
        <v>1.0486577181208101</v>
      </c>
      <c r="AL225" s="96"/>
      <c r="AM225" s="95">
        <v>49</v>
      </c>
      <c r="AN225" s="96">
        <v>1.1922141119221401</v>
      </c>
      <c r="AO225" s="96"/>
      <c r="AP225" s="95">
        <v>25</v>
      </c>
      <c r="AQ225" s="96">
        <v>0.91041514930808398</v>
      </c>
      <c r="AR225" s="96"/>
      <c r="AS225" s="95">
        <v>44</v>
      </c>
      <c r="AT225" s="96">
        <v>1.07816711590296</v>
      </c>
      <c r="AU225" s="96"/>
      <c r="AV225" s="95">
        <v>75</v>
      </c>
      <c r="AW225" s="96">
        <v>0.78068075361715406</v>
      </c>
      <c r="AX225" s="96"/>
      <c r="AY225" s="95">
        <v>44</v>
      </c>
      <c r="AZ225" s="96">
        <v>0.60967160870167703</v>
      </c>
      <c r="BA225" s="96"/>
    </row>
    <row r="226" spans="1:53" s="38" customFormat="1" x14ac:dyDescent="0.3">
      <c r="A226" s="110"/>
      <c r="B226" s="88" t="s">
        <v>5</v>
      </c>
      <c r="C226" s="89">
        <v>654</v>
      </c>
      <c r="D226" s="90">
        <v>1.24042181928533</v>
      </c>
      <c r="E226" s="90"/>
      <c r="F226" s="89">
        <v>62</v>
      </c>
      <c r="G226" s="90">
        <v>1.6573108794439999</v>
      </c>
      <c r="H226" s="90"/>
      <c r="I226" s="89">
        <v>36</v>
      </c>
      <c r="J226" s="90">
        <v>2.17522658610272</v>
      </c>
      <c r="K226" s="90"/>
      <c r="L226" s="89">
        <v>28</v>
      </c>
      <c r="M226" s="90">
        <v>1.9430950728660701</v>
      </c>
      <c r="N226" s="90"/>
      <c r="O226" s="89">
        <v>59</v>
      </c>
      <c r="P226" s="90">
        <v>2.1184919210053899</v>
      </c>
      <c r="Q226" s="90"/>
      <c r="R226" s="89">
        <v>25</v>
      </c>
      <c r="S226" s="90">
        <v>1.24254473161034</v>
      </c>
      <c r="T226" s="90"/>
      <c r="U226" s="89">
        <v>25</v>
      </c>
      <c r="V226" s="90">
        <v>1.10570544007077</v>
      </c>
      <c r="W226" s="90"/>
      <c r="X226" s="89">
        <v>47</v>
      </c>
      <c r="Y226" s="90">
        <v>2.07139709122962</v>
      </c>
      <c r="Z226" s="90"/>
      <c r="AA226" s="95">
        <v>54</v>
      </c>
      <c r="AB226" s="96">
        <v>2.1019852082522399</v>
      </c>
      <c r="AC226" s="96"/>
      <c r="AD226" s="95">
        <v>18</v>
      </c>
      <c r="AE226" s="96">
        <v>1.20805369127517</v>
      </c>
      <c r="AF226" s="96"/>
      <c r="AG226" s="95">
        <v>29</v>
      </c>
      <c r="AH226" s="96">
        <v>1.6030956329463799</v>
      </c>
      <c r="AI226" s="96"/>
      <c r="AJ226" s="95">
        <v>31</v>
      </c>
      <c r="AK226" s="96">
        <v>1.30856901646264</v>
      </c>
      <c r="AL226" s="96"/>
      <c r="AM226" s="95">
        <v>59</v>
      </c>
      <c r="AN226" s="96">
        <v>1.3974419706300301</v>
      </c>
      <c r="AO226" s="96"/>
      <c r="AP226" s="95">
        <v>22</v>
      </c>
      <c r="AQ226" s="96">
        <v>0.80615610113594705</v>
      </c>
      <c r="AR226" s="96"/>
      <c r="AS226" s="95">
        <v>39</v>
      </c>
      <c r="AT226" s="96">
        <v>0.96990798308878401</v>
      </c>
      <c r="AU226" s="96"/>
      <c r="AV226" s="95">
        <v>74</v>
      </c>
      <c r="AW226" s="96">
        <v>0.74066659993994599</v>
      </c>
      <c r="AX226" s="96"/>
      <c r="AY226" s="95">
        <v>46</v>
      </c>
      <c r="AZ226" s="96">
        <v>0.625</v>
      </c>
      <c r="BA226" s="96"/>
    </row>
    <row r="227" spans="1:53" s="38" customFormat="1" x14ac:dyDescent="0.3">
      <c r="A227" s="122" t="s">
        <v>120</v>
      </c>
      <c r="B227" s="88" t="s">
        <v>3</v>
      </c>
      <c r="C227" s="89">
        <v>1228</v>
      </c>
      <c r="D227" s="90">
        <v>1.16130618575225</v>
      </c>
      <c r="E227" s="90">
        <v>96.48</v>
      </c>
      <c r="F227" s="89">
        <v>111</v>
      </c>
      <c r="G227" s="90">
        <v>1.4667019027484101</v>
      </c>
      <c r="H227" s="90">
        <v>113.461538461538</v>
      </c>
      <c r="I227" s="89">
        <v>62</v>
      </c>
      <c r="J227" s="90">
        <v>1.8370370370370399</v>
      </c>
      <c r="K227" s="90">
        <v>100</v>
      </c>
      <c r="L227" s="89">
        <v>56</v>
      </c>
      <c r="M227" s="90">
        <v>1.8791946308724801</v>
      </c>
      <c r="N227" s="90">
        <v>124</v>
      </c>
      <c r="O227" s="89">
        <v>79</v>
      </c>
      <c r="P227" s="90">
        <v>1.3918252290345301</v>
      </c>
      <c r="Q227" s="90">
        <v>119.444444444444</v>
      </c>
      <c r="R227" s="89">
        <v>54</v>
      </c>
      <c r="S227" s="90">
        <v>1.26286248830683</v>
      </c>
      <c r="T227" s="90">
        <v>86.2068965517241</v>
      </c>
      <c r="U227" s="89">
        <v>48</v>
      </c>
      <c r="V227" s="90">
        <v>1.02105934907466</v>
      </c>
      <c r="W227" s="90">
        <v>128.57142857142901</v>
      </c>
      <c r="X227" s="89">
        <v>73</v>
      </c>
      <c r="Y227" s="90">
        <v>1.5462825672527001</v>
      </c>
      <c r="Z227" s="90">
        <v>114.705882352941</v>
      </c>
      <c r="AA227" s="95">
        <v>88</v>
      </c>
      <c r="AB227" s="96">
        <v>1.6476315296760899</v>
      </c>
      <c r="AC227" s="96">
        <v>109.52380952381</v>
      </c>
      <c r="AD227" s="95">
        <v>55</v>
      </c>
      <c r="AE227" s="96">
        <v>1.8345563709139401</v>
      </c>
      <c r="AF227" s="96">
        <v>61.764705882352899</v>
      </c>
      <c r="AG227" s="95">
        <v>54</v>
      </c>
      <c r="AH227" s="96">
        <v>1.65137614678899</v>
      </c>
      <c r="AI227" s="96">
        <v>125</v>
      </c>
      <c r="AJ227" s="95">
        <v>74</v>
      </c>
      <c r="AK227" s="96">
        <v>1.55691142436356</v>
      </c>
      <c r="AL227" s="96">
        <v>80.487804878048806</v>
      </c>
      <c r="AM227" s="95">
        <v>90</v>
      </c>
      <c r="AN227" s="96">
        <v>1.0801728276524201</v>
      </c>
      <c r="AO227" s="96">
        <v>109.302325581395</v>
      </c>
      <c r="AP227" s="95">
        <v>42</v>
      </c>
      <c r="AQ227" s="96">
        <v>0.76712328767123295</v>
      </c>
      <c r="AR227" s="96">
        <v>75</v>
      </c>
      <c r="AS227" s="95">
        <v>109</v>
      </c>
      <c r="AT227" s="96">
        <v>1.34534682794372</v>
      </c>
      <c r="AU227" s="96">
        <v>65.151515151515198</v>
      </c>
      <c r="AV227" s="95">
        <v>160</v>
      </c>
      <c r="AW227" s="96">
        <v>0.81640983773854503</v>
      </c>
      <c r="AX227" s="96">
        <v>86.046511627906995</v>
      </c>
      <c r="AY227" s="95">
        <v>73</v>
      </c>
      <c r="AZ227" s="96">
        <v>0.50078891404267001</v>
      </c>
      <c r="BA227" s="96">
        <v>97.297297297297305</v>
      </c>
    </row>
    <row r="228" spans="1:53" s="38" customFormat="1" x14ac:dyDescent="0.3">
      <c r="A228" s="123"/>
      <c r="B228" s="88" t="s">
        <v>4</v>
      </c>
      <c r="C228" s="89">
        <v>603</v>
      </c>
      <c r="D228" s="90">
        <v>1.1373281276523499</v>
      </c>
      <c r="E228" s="90"/>
      <c r="F228" s="89">
        <v>59</v>
      </c>
      <c r="G228" s="90">
        <v>1.5416775542200201</v>
      </c>
      <c r="H228" s="90"/>
      <c r="I228" s="89">
        <v>31</v>
      </c>
      <c r="J228" s="90">
        <v>1.80232558139535</v>
      </c>
      <c r="K228" s="90"/>
      <c r="L228" s="89">
        <v>31</v>
      </c>
      <c r="M228" s="90">
        <v>2.0142949967511399</v>
      </c>
      <c r="N228" s="90"/>
      <c r="O228" s="89">
        <v>43</v>
      </c>
      <c r="P228" s="90">
        <v>1.48737461086129</v>
      </c>
      <c r="Q228" s="90"/>
      <c r="R228" s="89">
        <v>25</v>
      </c>
      <c r="S228" s="90">
        <v>1.10424028268551</v>
      </c>
      <c r="T228" s="90"/>
      <c r="U228" s="89">
        <v>27</v>
      </c>
      <c r="V228" s="90">
        <v>1.1065573770491799</v>
      </c>
      <c r="W228" s="90"/>
      <c r="X228" s="89">
        <v>39</v>
      </c>
      <c r="Y228" s="90">
        <v>1.5905383360522001</v>
      </c>
      <c r="Z228" s="90"/>
      <c r="AA228" s="95">
        <v>46</v>
      </c>
      <c r="AB228" s="96">
        <v>1.65945165945166</v>
      </c>
      <c r="AC228" s="96"/>
      <c r="AD228" s="95">
        <v>21</v>
      </c>
      <c r="AE228" s="96">
        <v>1.39257294429708</v>
      </c>
      <c r="AF228" s="96"/>
      <c r="AG228" s="95">
        <v>30</v>
      </c>
      <c r="AH228" s="96">
        <v>2.0533880903490802</v>
      </c>
      <c r="AI228" s="96"/>
      <c r="AJ228" s="95">
        <v>33</v>
      </c>
      <c r="AK228" s="96">
        <v>1.38422818791946</v>
      </c>
      <c r="AL228" s="96"/>
      <c r="AM228" s="95">
        <v>47</v>
      </c>
      <c r="AN228" s="96">
        <v>1.1435523114355199</v>
      </c>
      <c r="AO228" s="96"/>
      <c r="AP228" s="95">
        <v>18</v>
      </c>
      <c r="AQ228" s="96">
        <v>0.65549890750182105</v>
      </c>
      <c r="AR228" s="96"/>
      <c r="AS228" s="95">
        <v>43</v>
      </c>
      <c r="AT228" s="96">
        <v>1.05366331781426</v>
      </c>
      <c r="AU228" s="96"/>
      <c r="AV228" s="95">
        <v>74</v>
      </c>
      <c r="AW228" s="96">
        <v>0.77027167690225895</v>
      </c>
      <c r="AX228" s="96"/>
      <c r="AY228" s="95">
        <v>36</v>
      </c>
      <c r="AZ228" s="96">
        <v>0.49882222530137199</v>
      </c>
      <c r="BA228" s="96"/>
    </row>
    <row r="229" spans="1:53" s="38" customFormat="1" x14ac:dyDescent="0.3">
      <c r="A229" s="110"/>
      <c r="B229" s="88" t="s">
        <v>5</v>
      </c>
      <c r="C229" s="89">
        <v>625</v>
      </c>
      <c r="D229" s="90">
        <v>1.18541840528033</v>
      </c>
      <c r="E229" s="90"/>
      <c r="F229" s="89">
        <v>52</v>
      </c>
      <c r="G229" s="90">
        <v>1.39000267308206</v>
      </c>
      <c r="H229" s="90"/>
      <c r="I229" s="89">
        <v>31</v>
      </c>
      <c r="J229" s="90">
        <v>1.87311178247734</v>
      </c>
      <c r="K229" s="90"/>
      <c r="L229" s="89">
        <v>25</v>
      </c>
      <c r="M229" s="90">
        <v>1.7349063150589901</v>
      </c>
      <c r="N229" s="90"/>
      <c r="O229" s="89">
        <v>36</v>
      </c>
      <c r="P229" s="90">
        <v>1.29263913824057</v>
      </c>
      <c r="Q229" s="90"/>
      <c r="R229" s="89">
        <v>29</v>
      </c>
      <c r="S229" s="90">
        <v>1.4413518886679899</v>
      </c>
      <c r="T229" s="90"/>
      <c r="U229" s="89">
        <v>21</v>
      </c>
      <c r="V229" s="90">
        <v>0.92879256965944301</v>
      </c>
      <c r="W229" s="90"/>
      <c r="X229" s="89">
        <v>34</v>
      </c>
      <c r="Y229" s="90">
        <v>1.4984574702512099</v>
      </c>
      <c r="Z229" s="90"/>
      <c r="AA229" s="95">
        <v>42</v>
      </c>
      <c r="AB229" s="96">
        <v>1.6348773841961901</v>
      </c>
      <c r="AC229" s="96"/>
      <c r="AD229" s="95">
        <v>34</v>
      </c>
      <c r="AE229" s="96">
        <v>2.2818791946308701</v>
      </c>
      <c r="AF229" s="96"/>
      <c r="AG229" s="95">
        <v>24</v>
      </c>
      <c r="AH229" s="96">
        <v>1.32669983416252</v>
      </c>
      <c r="AI229" s="96"/>
      <c r="AJ229" s="95">
        <v>41</v>
      </c>
      <c r="AK229" s="96">
        <v>1.7306880540312399</v>
      </c>
      <c r="AL229" s="96"/>
      <c r="AM229" s="95">
        <v>43</v>
      </c>
      <c r="AN229" s="96">
        <v>1.01847465656087</v>
      </c>
      <c r="AO229" s="96"/>
      <c r="AP229" s="95">
        <v>24</v>
      </c>
      <c r="AQ229" s="96">
        <v>0.87944301942103298</v>
      </c>
      <c r="AR229" s="96"/>
      <c r="AS229" s="95">
        <v>66</v>
      </c>
      <c r="AT229" s="96">
        <v>1.64138274061179</v>
      </c>
      <c r="AU229" s="96"/>
      <c r="AV229" s="95">
        <v>86</v>
      </c>
      <c r="AW229" s="96">
        <v>0.86077469722750499</v>
      </c>
      <c r="AX229" s="96"/>
      <c r="AY229" s="95">
        <v>37</v>
      </c>
      <c r="AZ229" s="96">
        <v>0.502717391304348</v>
      </c>
      <c r="BA229" s="96"/>
    </row>
    <row r="230" spans="1:53" s="38" customFormat="1" x14ac:dyDescent="0.3">
      <c r="A230" s="122" t="s">
        <v>119</v>
      </c>
      <c r="B230" s="88" t="s">
        <v>3</v>
      </c>
      <c r="C230" s="89">
        <v>1143</v>
      </c>
      <c r="D230" s="90">
        <v>1.0809226142628801</v>
      </c>
      <c r="E230" s="90">
        <v>97.068965517241395</v>
      </c>
      <c r="F230" s="89">
        <v>100</v>
      </c>
      <c r="G230" s="90">
        <v>1.3213530655391099</v>
      </c>
      <c r="H230" s="90">
        <v>104.08163265306101</v>
      </c>
      <c r="I230" s="89">
        <v>49</v>
      </c>
      <c r="J230" s="90">
        <v>1.45185185185185</v>
      </c>
      <c r="K230" s="90">
        <v>88.461538461538495</v>
      </c>
      <c r="L230" s="89">
        <v>55</v>
      </c>
      <c r="M230" s="90">
        <v>1.84563758389262</v>
      </c>
      <c r="N230" s="90">
        <v>150</v>
      </c>
      <c r="O230" s="89">
        <v>91</v>
      </c>
      <c r="P230" s="90">
        <v>1.60324171952079</v>
      </c>
      <c r="Q230" s="90">
        <v>116.666666666667</v>
      </c>
      <c r="R230" s="89">
        <v>46</v>
      </c>
      <c r="S230" s="90">
        <v>1.07577174929841</v>
      </c>
      <c r="T230" s="90">
        <v>64.285714285714306</v>
      </c>
      <c r="U230" s="89">
        <v>48</v>
      </c>
      <c r="V230" s="90">
        <v>1.02105934907466</v>
      </c>
      <c r="W230" s="90">
        <v>108.695652173913</v>
      </c>
      <c r="X230" s="89">
        <v>66</v>
      </c>
      <c r="Y230" s="90">
        <v>1.3980088964202499</v>
      </c>
      <c r="Z230" s="90">
        <v>88.571428571428598</v>
      </c>
      <c r="AA230" s="95">
        <v>67</v>
      </c>
      <c r="AB230" s="96">
        <v>1.25444673282157</v>
      </c>
      <c r="AC230" s="96">
        <v>168</v>
      </c>
      <c r="AD230" s="95">
        <v>54</v>
      </c>
      <c r="AE230" s="96">
        <v>1.8012008005336899</v>
      </c>
      <c r="AF230" s="96">
        <v>92.857142857142904</v>
      </c>
      <c r="AG230" s="95">
        <v>36</v>
      </c>
      <c r="AH230" s="96">
        <v>1.1009174311926599</v>
      </c>
      <c r="AI230" s="96">
        <v>80</v>
      </c>
      <c r="AJ230" s="95">
        <v>64</v>
      </c>
      <c r="AK230" s="96">
        <v>1.3465179886387499</v>
      </c>
      <c r="AL230" s="96">
        <v>82.857142857142904</v>
      </c>
      <c r="AM230" s="95">
        <v>86</v>
      </c>
      <c r="AN230" s="96">
        <v>1.03216514642343</v>
      </c>
      <c r="AO230" s="96">
        <v>72</v>
      </c>
      <c r="AP230" s="95">
        <v>54</v>
      </c>
      <c r="AQ230" s="96">
        <v>0.98630136986301398</v>
      </c>
      <c r="AR230" s="96">
        <v>92.857142857142904</v>
      </c>
      <c r="AS230" s="95">
        <v>133</v>
      </c>
      <c r="AT230" s="96">
        <v>1.6415699827203201</v>
      </c>
      <c r="AU230" s="96">
        <v>95.588235294117595</v>
      </c>
      <c r="AV230" s="95">
        <v>121</v>
      </c>
      <c r="AW230" s="96">
        <v>0.61740993978977399</v>
      </c>
      <c r="AX230" s="96">
        <v>86.153846153846203</v>
      </c>
      <c r="AY230" s="95">
        <v>73</v>
      </c>
      <c r="AZ230" s="96">
        <v>0.50078891404267001</v>
      </c>
      <c r="BA230" s="96">
        <v>102.777777777778</v>
      </c>
    </row>
    <row r="231" spans="1:53" s="38" customFormat="1" x14ac:dyDescent="0.3">
      <c r="A231" s="123"/>
      <c r="B231" s="88" t="s">
        <v>4</v>
      </c>
      <c r="C231" s="89">
        <v>563</v>
      </c>
      <c r="D231" s="90">
        <v>1.0618834757351101</v>
      </c>
      <c r="E231" s="90"/>
      <c r="F231" s="89">
        <v>51</v>
      </c>
      <c r="G231" s="90">
        <v>1.3326365299189999</v>
      </c>
      <c r="H231" s="90"/>
      <c r="I231" s="89">
        <v>23</v>
      </c>
      <c r="J231" s="90">
        <v>1.33720930232558</v>
      </c>
      <c r="K231" s="90"/>
      <c r="L231" s="89">
        <v>33</v>
      </c>
      <c r="M231" s="90">
        <v>2.1442495126705698</v>
      </c>
      <c r="N231" s="90"/>
      <c r="O231" s="89">
        <v>49</v>
      </c>
      <c r="P231" s="90">
        <v>1.6949152542372901</v>
      </c>
      <c r="Q231" s="90"/>
      <c r="R231" s="89">
        <v>18</v>
      </c>
      <c r="S231" s="90">
        <v>0.795053003533569</v>
      </c>
      <c r="T231" s="90"/>
      <c r="U231" s="89">
        <v>25</v>
      </c>
      <c r="V231" s="90">
        <v>1.0245901639344299</v>
      </c>
      <c r="W231" s="90"/>
      <c r="X231" s="89">
        <v>31</v>
      </c>
      <c r="Y231" s="90">
        <v>1.26427406199021</v>
      </c>
      <c r="Z231" s="90"/>
      <c r="AA231" s="95">
        <v>42</v>
      </c>
      <c r="AB231" s="96">
        <v>1.51515151515152</v>
      </c>
      <c r="AC231" s="96"/>
      <c r="AD231" s="95">
        <v>26</v>
      </c>
      <c r="AE231" s="96">
        <v>1.72413793103448</v>
      </c>
      <c r="AF231" s="96"/>
      <c r="AG231" s="95">
        <v>16</v>
      </c>
      <c r="AH231" s="96">
        <v>1.09514031485284</v>
      </c>
      <c r="AI231" s="96"/>
      <c r="AJ231" s="95">
        <v>29</v>
      </c>
      <c r="AK231" s="96">
        <v>1.2164429530201299</v>
      </c>
      <c r="AL231" s="96"/>
      <c r="AM231" s="95">
        <v>36</v>
      </c>
      <c r="AN231" s="96">
        <v>0.87591240875912402</v>
      </c>
      <c r="AO231" s="96"/>
      <c r="AP231" s="95">
        <v>26</v>
      </c>
      <c r="AQ231" s="96">
        <v>0.94683175528040797</v>
      </c>
      <c r="AR231" s="96"/>
      <c r="AS231" s="95">
        <v>65</v>
      </c>
      <c r="AT231" s="96">
        <v>1.5927468757657399</v>
      </c>
      <c r="AU231" s="96"/>
      <c r="AV231" s="95">
        <v>56</v>
      </c>
      <c r="AW231" s="96">
        <v>0.58290829603414196</v>
      </c>
      <c r="AX231" s="96"/>
      <c r="AY231" s="95">
        <v>37</v>
      </c>
      <c r="AZ231" s="96">
        <v>0.51267839822641004</v>
      </c>
      <c r="BA231" s="96"/>
    </row>
    <row r="232" spans="1:53" s="38" customFormat="1" x14ac:dyDescent="0.3">
      <c r="A232" s="110"/>
      <c r="B232" s="88" t="s">
        <v>5</v>
      </c>
      <c r="C232" s="89">
        <v>580</v>
      </c>
      <c r="D232" s="90">
        <v>1.10006828010014</v>
      </c>
      <c r="E232" s="90"/>
      <c r="F232" s="89">
        <v>49</v>
      </c>
      <c r="G232" s="90">
        <v>1.30981021117348</v>
      </c>
      <c r="H232" s="90"/>
      <c r="I232" s="89">
        <v>26</v>
      </c>
      <c r="J232" s="90">
        <v>1.57099697885196</v>
      </c>
      <c r="K232" s="90"/>
      <c r="L232" s="89">
        <v>22</v>
      </c>
      <c r="M232" s="90">
        <v>1.5267175572519101</v>
      </c>
      <c r="N232" s="90"/>
      <c r="O232" s="89">
        <v>42</v>
      </c>
      <c r="P232" s="90">
        <v>1.5080789946140001</v>
      </c>
      <c r="Q232" s="90"/>
      <c r="R232" s="89">
        <v>28</v>
      </c>
      <c r="S232" s="90">
        <v>1.3916500994035801</v>
      </c>
      <c r="T232" s="90"/>
      <c r="U232" s="89">
        <v>23</v>
      </c>
      <c r="V232" s="90">
        <v>1.0172490048650999</v>
      </c>
      <c r="W232" s="90"/>
      <c r="X232" s="89">
        <v>35</v>
      </c>
      <c r="Y232" s="90">
        <v>1.5425297487880101</v>
      </c>
      <c r="Z232" s="90"/>
      <c r="AA232" s="95">
        <v>25</v>
      </c>
      <c r="AB232" s="96">
        <v>0.97314130011677702</v>
      </c>
      <c r="AC232" s="96"/>
      <c r="AD232" s="95">
        <v>28</v>
      </c>
      <c r="AE232" s="96">
        <v>1.8791946308724801</v>
      </c>
      <c r="AF232" s="96"/>
      <c r="AG232" s="95">
        <v>20</v>
      </c>
      <c r="AH232" s="96">
        <v>1.10558319513543</v>
      </c>
      <c r="AI232" s="96"/>
      <c r="AJ232" s="95">
        <v>35</v>
      </c>
      <c r="AK232" s="96">
        <v>1.4774166314900801</v>
      </c>
      <c r="AL232" s="96"/>
      <c r="AM232" s="95">
        <v>50</v>
      </c>
      <c r="AN232" s="96">
        <v>1.18427285646613</v>
      </c>
      <c r="AO232" s="96"/>
      <c r="AP232" s="95">
        <v>28</v>
      </c>
      <c r="AQ232" s="96">
        <v>1.02601685599121</v>
      </c>
      <c r="AR232" s="96"/>
      <c r="AS232" s="95">
        <v>68</v>
      </c>
      <c r="AT232" s="96">
        <v>1.6911216115394201</v>
      </c>
      <c r="AU232" s="96"/>
      <c r="AV232" s="95">
        <v>65</v>
      </c>
      <c r="AW232" s="96">
        <v>0.65058552697427696</v>
      </c>
      <c r="AX232" s="96"/>
      <c r="AY232" s="95">
        <v>36</v>
      </c>
      <c r="AZ232" s="96">
        <v>0.48913043478260898</v>
      </c>
      <c r="BA232" s="96"/>
    </row>
    <row r="233" spans="1:53" s="38" customFormat="1" x14ac:dyDescent="0.3">
      <c r="A233" s="122" t="s">
        <v>118</v>
      </c>
      <c r="B233" s="88" t="s">
        <v>3</v>
      </c>
      <c r="C233" s="89">
        <v>843</v>
      </c>
      <c r="D233" s="90">
        <v>0.79721589135923898</v>
      </c>
      <c r="E233" s="90">
        <v>80.901287553648103</v>
      </c>
      <c r="F233" s="89">
        <v>104</v>
      </c>
      <c r="G233" s="90">
        <v>1.3742071881606801</v>
      </c>
      <c r="H233" s="90">
        <v>100</v>
      </c>
      <c r="I233" s="89">
        <v>37</v>
      </c>
      <c r="J233" s="90">
        <v>1.0962962962963001</v>
      </c>
      <c r="K233" s="90">
        <v>105.555555555556</v>
      </c>
      <c r="L233" s="89">
        <v>35</v>
      </c>
      <c r="M233" s="90">
        <v>1.1744966442953</v>
      </c>
      <c r="N233" s="90">
        <v>40</v>
      </c>
      <c r="O233" s="89">
        <v>60</v>
      </c>
      <c r="P233" s="90">
        <v>1.0570824524312901</v>
      </c>
      <c r="Q233" s="90">
        <v>100</v>
      </c>
      <c r="R233" s="89">
        <v>41</v>
      </c>
      <c r="S233" s="90">
        <v>0.95884003741814805</v>
      </c>
      <c r="T233" s="90">
        <v>70.8333333333333</v>
      </c>
      <c r="U233" s="89">
        <v>39</v>
      </c>
      <c r="V233" s="90">
        <v>0.82961072112316503</v>
      </c>
      <c r="W233" s="90">
        <v>95</v>
      </c>
      <c r="X233" s="89">
        <v>51</v>
      </c>
      <c r="Y233" s="90">
        <v>1.08027960177928</v>
      </c>
      <c r="Z233" s="90">
        <v>82.142857142857096</v>
      </c>
      <c r="AA233" s="95">
        <v>55</v>
      </c>
      <c r="AB233" s="96">
        <v>1.0297697060475599</v>
      </c>
      <c r="AC233" s="96">
        <v>120</v>
      </c>
      <c r="AD233" s="95">
        <v>30</v>
      </c>
      <c r="AE233" s="96">
        <v>1.00066711140761</v>
      </c>
      <c r="AF233" s="96">
        <v>114.28571428571399</v>
      </c>
      <c r="AG233" s="95">
        <v>52</v>
      </c>
      <c r="AH233" s="96">
        <v>1.5902140672782901</v>
      </c>
      <c r="AI233" s="96">
        <v>85.714285714285694</v>
      </c>
      <c r="AJ233" s="95">
        <v>43</v>
      </c>
      <c r="AK233" s="96">
        <v>0.90469177361666298</v>
      </c>
      <c r="AL233" s="96">
        <v>86.956521739130395</v>
      </c>
      <c r="AM233" s="95">
        <v>66</v>
      </c>
      <c r="AN233" s="96">
        <v>0.79212674027844499</v>
      </c>
      <c r="AO233" s="96">
        <v>78.3783783783784</v>
      </c>
      <c r="AP233" s="95">
        <v>25</v>
      </c>
      <c r="AQ233" s="96">
        <v>0.45662100456621002</v>
      </c>
      <c r="AR233" s="96">
        <v>108.333333333333</v>
      </c>
      <c r="AS233" s="95">
        <v>68</v>
      </c>
      <c r="AT233" s="96">
        <v>0.83929893853369497</v>
      </c>
      <c r="AU233" s="96">
        <v>74.358974358974393</v>
      </c>
      <c r="AV233" s="95">
        <v>92</v>
      </c>
      <c r="AW233" s="96">
        <v>0.46943565669966297</v>
      </c>
      <c r="AX233" s="96">
        <v>58.620689655172399</v>
      </c>
      <c r="AY233" s="95">
        <v>45</v>
      </c>
      <c r="AZ233" s="96">
        <v>0.30870549495781002</v>
      </c>
      <c r="BA233" s="96">
        <v>36.363636363636402</v>
      </c>
    </row>
    <row r="234" spans="1:53" s="38" customFormat="1" x14ac:dyDescent="0.3">
      <c r="A234" s="123"/>
      <c r="B234" s="88" t="s">
        <v>4</v>
      </c>
      <c r="C234" s="89">
        <v>377</v>
      </c>
      <c r="D234" s="90">
        <v>0.711065844319961</v>
      </c>
      <c r="E234" s="90"/>
      <c r="F234" s="89">
        <v>52</v>
      </c>
      <c r="G234" s="90">
        <v>1.35876665795662</v>
      </c>
      <c r="H234" s="90"/>
      <c r="I234" s="89">
        <v>19</v>
      </c>
      <c r="J234" s="90">
        <v>1.1046511627907001</v>
      </c>
      <c r="K234" s="90"/>
      <c r="L234" s="89">
        <v>10</v>
      </c>
      <c r="M234" s="90">
        <v>0.64977257959714096</v>
      </c>
      <c r="N234" s="90"/>
      <c r="O234" s="89">
        <v>30</v>
      </c>
      <c r="P234" s="90">
        <v>1.03770321687997</v>
      </c>
      <c r="Q234" s="90"/>
      <c r="R234" s="89">
        <v>17</v>
      </c>
      <c r="S234" s="90">
        <v>0.75088339222614797</v>
      </c>
      <c r="T234" s="90"/>
      <c r="U234" s="89">
        <v>19</v>
      </c>
      <c r="V234" s="90">
        <v>0.77868852459016402</v>
      </c>
      <c r="W234" s="90"/>
      <c r="X234" s="89">
        <v>23</v>
      </c>
      <c r="Y234" s="90">
        <v>0.93800978792822198</v>
      </c>
      <c r="Z234" s="90"/>
      <c r="AA234" s="95">
        <v>30</v>
      </c>
      <c r="AB234" s="96">
        <v>1.08225108225108</v>
      </c>
      <c r="AC234" s="96"/>
      <c r="AD234" s="95">
        <v>16</v>
      </c>
      <c r="AE234" s="96">
        <v>1.06100795755968</v>
      </c>
      <c r="AF234" s="96"/>
      <c r="AG234" s="95">
        <v>24</v>
      </c>
      <c r="AH234" s="96">
        <v>1.64271047227926</v>
      </c>
      <c r="AI234" s="96"/>
      <c r="AJ234" s="95">
        <v>20</v>
      </c>
      <c r="AK234" s="96">
        <v>0.83892617449664397</v>
      </c>
      <c r="AL234" s="96"/>
      <c r="AM234" s="95">
        <v>29</v>
      </c>
      <c r="AN234" s="96">
        <v>0.70559610705596099</v>
      </c>
      <c r="AO234" s="96"/>
      <c r="AP234" s="95">
        <v>13</v>
      </c>
      <c r="AQ234" s="96">
        <v>0.47341587764020399</v>
      </c>
      <c r="AR234" s="96"/>
      <c r="AS234" s="95">
        <v>29</v>
      </c>
      <c r="AT234" s="96">
        <v>0.71061014457240901</v>
      </c>
      <c r="AU234" s="96"/>
      <c r="AV234" s="95">
        <v>34</v>
      </c>
      <c r="AW234" s="96">
        <v>0.353908608306443</v>
      </c>
      <c r="AX234" s="96"/>
      <c r="AY234" s="95">
        <v>12</v>
      </c>
      <c r="AZ234" s="96">
        <v>0.166274075100457</v>
      </c>
      <c r="BA234" s="96"/>
    </row>
    <row r="235" spans="1:53" s="38" customFormat="1" x14ac:dyDescent="0.3">
      <c r="A235" s="110"/>
      <c r="B235" s="88" t="s">
        <v>5</v>
      </c>
      <c r="C235" s="89">
        <v>466</v>
      </c>
      <c r="D235" s="90">
        <v>0.88384796297701196</v>
      </c>
      <c r="E235" s="90"/>
      <c r="F235" s="89">
        <v>52</v>
      </c>
      <c r="G235" s="90">
        <v>1.39000267308206</v>
      </c>
      <c r="H235" s="90"/>
      <c r="I235" s="89">
        <v>18</v>
      </c>
      <c r="J235" s="90">
        <v>1.08761329305136</v>
      </c>
      <c r="K235" s="90"/>
      <c r="L235" s="89">
        <v>25</v>
      </c>
      <c r="M235" s="90">
        <v>1.7349063150589901</v>
      </c>
      <c r="N235" s="90"/>
      <c r="O235" s="89">
        <v>30</v>
      </c>
      <c r="P235" s="90">
        <v>1.0771992818671501</v>
      </c>
      <c r="Q235" s="90"/>
      <c r="R235" s="89">
        <v>24</v>
      </c>
      <c r="S235" s="90">
        <v>1.1928429423459199</v>
      </c>
      <c r="T235" s="90"/>
      <c r="U235" s="89">
        <v>20</v>
      </c>
      <c r="V235" s="90">
        <v>0.88456435205661199</v>
      </c>
      <c r="W235" s="90"/>
      <c r="X235" s="89">
        <v>28</v>
      </c>
      <c r="Y235" s="90">
        <v>1.2340237990304099</v>
      </c>
      <c r="Z235" s="90"/>
      <c r="AA235" s="95">
        <v>25</v>
      </c>
      <c r="AB235" s="96">
        <v>0.97314130011677702</v>
      </c>
      <c r="AC235" s="96"/>
      <c r="AD235" s="95">
        <v>14</v>
      </c>
      <c r="AE235" s="96">
        <v>0.93959731543624203</v>
      </c>
      <c r="AF235" s="96"/>
      <c r="AG235" s="95">
        <v>28</v>
      </c>
      <c r="AH235" s="96">
        <v>1.54781647318961</v>
      </c>
      <c r="AI235" s="96"/>
      <c r="AJ235" s="95">
        <v>23</v>
      </c>
      <c r="AK235" s="96">
        <v>0.970873786407767</v>
      </c>
      <c r="AL235" s="96"/>
      <c r="AM235" s="95">
        <v>37</v>
      </c>
      <c r="AN235" s="96">
        <v>0.876361913784936</v>
      </c>
      <c r="AO235" s="96"/>
      <c r="AP235" s="95">
        <v>12</v>
      </c>
      <c r="AQ235" s="96">
        <v>0.43972150971051699</v>
      </c>
      <c r="AR235" s="96"/>
      <c r="AS235" s="95">
        <v>39</v>
      </c>
      <c r="AT235" s="96">
        <v>0.96990798308878401</v>
      </c>
      <c r="AU235" s="96"/>
      <c r="AV235" s="95">
        <v>58</v>
      </c>
      <c r="AW235" s="96">
        <v>0.58052247022320103</v>
      </c>
      <c r="AX235" s="96"/>
      <c r="AY235" s="95">
        <v>33</v>
      </c>
      <c r="AZ235" s="96">
        <v>0.44836956521739102</v>
      </c>
      <c r="BA235" s="96"/>
    </row>
    <row r="236" spans="1:53" s="38" customFormat="1" x14ac:dyDescent="0.3">
      <c r="A236" s="122" t="s">
        <v>117</v>
      </c>
      <c r="B236" s="88" t="s">
        <v>3</v>
      </c>
      <c r="C236" s="89">
        <v>964</v>
      </c>
      <c r="D236" s="90">
        <v>0.91164426959704203</v>
      </c>
      <c r="E236" s="90">
        <v>77.532228360957603</v>
      </c>
      <c r="F236" s="89">
        <v>106</v>
      </c>
      <c r="G236" s="90">
        <v>1.4006342494714601</v>
      </c>
      <c r="H236" s="90">
        <v>63.076923076923102</v>
      </c>
      <c r="I236" s="89">
        <v>44</v>
      </c>
      <c r="J236" s="90">
        <v>1.3037037037037</v>
      </c>
      <c r="K236" s="90">
        <v>109.52380952381</v>
      </c>
      <c r="L236" s="89">
        <v>43</v>
      </c>
      <c r="M236" s="90">
        <v>1.44295302013423</v>
      </c>
      <c r="N236" s="90">
        <v>79.1666666666667</v>
      </c>
      <c r="O236" s="89">
        <v>73</v>
      </c>
      <c r="P236" s="90">
        <v>1.2861169837913999</v>
      </c>
      <c r="Q236" s="90">
        <v>102.777777777778</v>
      </c>
      <c r="R236" s="89">
        <v>41</v>
      </c>
      <c r="S236" s="90">
        <v>0.95884003741814805</v>
      </c>
      <c r="T236" s="90">
        <v>127.777777777778</v>
      </c>
      <c r="U236" s="89">
        <v>36</v>
      </c>
      <c r="V236" s="90">
        <v>0.765794511805999</v>
      </c>
      <c r="W236" s="90">
        <v>80</v>
      </c>
      <c r="X236" s="89">
        <v>63</v>
      </c>
      <c r="Y236" s="90">
        <v>1.3344630374920601</v>
      </c>
      <c r="Z236" s="90">
        <v>90.909090909090907</v>
      </c>
      <c r="AA236" s="95">
        <v>61</v>
      </c>
      <c r="AB236" s="96">
        <v>1.14210821943456</v>
      </c>
      <c r="AC236" s="96">
        <v>84.848484848484802</v>
      </c>
      <c r="AD236" s="95">
        <v>47</v>
      </c>
      <c r="AE236" s="96">
        <v>1.5677118078719099</v>
      </c>
      <c r="AF236" s="96">
        <v>42.424242424242401</v>
      </c>
      <c r="AG236" s="95">
        <v>46</v>
      </c>
      <c r="AH236" s="96">
        <v>1.40672782874618</v>
      </c>
      <c r="AI236" s="96">
        <v>48.387096774193502</v>
      </c>
      <c r="AJ236" s="95">
        <v>53</v>
      </c>
      <c r="AK236" s="96">
        <v>1.11508520934147</v>
      </c>
      <c r="AL236" s="96">
        <v>39.473684210526301</v>
      </c>
      <c r="AM236" s="95">
        <v>71</v>
      </c>
      <c r="AN236" s="96">
        <v>0.85213634181469</v>
      </c>
      <c r="AO236" s="96">
        <v>73.170731707317103</v>
      </c>
      <c r="AP236" s="95">
        <v>38</v>
      </c>
      <c r="AQ236" s="96">
        <v>0.69406392694063901</v>
      </c>
      <c r="AR236" s="96">
        <v>153.333333333333</v>
      </c>
      <c r="AS236" s="95">
        <v>86</v>
      </c>
      <c r="AT236" s="96">
        <v>1.0614663046161401</v>
      </c>
      <c r="AU236" s="96">
        <v>82.978723404255305</v>
      </c>
      <c r="AV236" s="95">
        <v>93</v>
      </c>
      <c r="AW236" s="96">
        <v>0.47453821818552899</v>
      </c>
      <c r="AX236" s="96">
        <v>78.846153846153797</v>
      </c>
      <c r="AY236" s="95">
        <v>63</v>
      </c>
      <c r="AZ236" s="96">
        <v>0.43218769294093401</v>
      </c>
      <c r="BA236" s="96">
        <v>75</v>
      </c>
    </row>
    <row r="237" spans="1:53" s="38" customFormat="1" x14ac:dyDescent="0.3">
      <c r="A237" s="123"/>
      <c r="B237" s="88" t="s">
        <v>4</v>
      </c>
      <c r="C237" s="89">
        <v>421</v>
      </c>
      <c r="D237" s="90">
        <v>0.79405496142892196</v>
      </c>
      <c r="E237" s="90"/>
      <c r="F237" s="89">
        <v>41</v>
      </c>
      <c r="G237" s="90">
        <v>1.07133524954272</v>
      </c>
      <c r="H237" s="90"/>
      <c r="I237" s="89">
        <v>23</v>
      </c>
      <c r="J237" s="90">
        <v>1.33720930232558</v>
      </c>
      <c r="K237" s="90"/>
      <c r="L237" s="89">
        <v>19</v>
      </c>
      <c r="M237" s="90">
        <v>1.2345679012345701</v>
      </c>
      <c r="N237" s="90"/>
      <c r="O237" s="89">
        <v>37</v>
      </c>
      <c r="P237" s="90">
        <v>1.2798339674853001</v>
      </c>
      <c r="Q237" s="90"/>
      <c r="R237" s="89">
        <v>23</v>
      </c>
      <c r="S237" s="90">
        <v>1.0159010600706699</v>
      </c>
      <c r="T237" s="90"/>
      <c r="U237" s="89">
        <v>16</v>
      </c>
      <c r="V237" s="90">
        <v>0.65573770491803296</v>
      </c>
      <c r="W237" s="90"/>
      <c r="X237" s="89">
        <v>30</v>
      </c>
      <c r="Y237" s="90">
        <v>1.22349102773246</v>
      </c>
      <c r="Z237" s="90"/>
      <c r="AA237" s="95">
        <v>28</v>
      </c>
      <c r="AB237" s="96">
        <v>1.0101010101010099</v>
      </c>
      <c r="AC237" s="96"/>
      <c r="AD237" s="95">
        <v>14</v>
      </c>
      <c r="AE237" s="96">
        <v>0.92838196286472097</v>
      </c>
      <c r="AF237" s="96"/>
      <c r="AG237" s="95">
        <v>15</v>
      </c>
      <c r="AH237" s="96">
        <v>1.0266940451745401</v>
      </c>
      <c r="AI237" s="96"/>
      <c r="AJ237" s="95">
        <v>15</v>
      </c>
      <c r="AK237" s="96">
        <v>0.62919463087248295</v>
      </c>
      <c r="AL237" s="96"/>
      <c r="AM237" s="95">
        <v>30</v>
      </c>
      <c r="AN237" s="96">
        <v>0.72992700729926996</v>
      </c>
      <c r="AO237" s="96"/>
      <c r="AP237" s="95">
        <v>23</v>
      </c>
      <c r="AQ237" s="96">
        <v>0.837581937363438</v>
      </c>
      <c r="AR237" s="96"/>
      <c r="AS237" s="95">
        <v>39</v>
      </c>
      <c r="AT237" s="96">
        <v>0.955648125459446</v>
      </c>
      <c r="AU237" s="96"/>
      <c r="AV237" s="95">
        <v>41</v>
      </c>
      <c r="AW237" s="96">
        <v>0.426772145310711</v>
      </c>
      <c r="AX237" s="96"/>
      <c r="AY237" s="95">
        <v>27</v>
      </c>
      <c r="AZ237" s="96">
        <v>0.37411666897602902</v>
      </c>
      <c r="BA237" s="96"/>
    </row>
    <row r="238" spans="1:53" s="38" customFormat="1" x14ac:dyDescent="0.3">
      <c r="A238" s="110"/>
      <c r="B238" s="88" t="s">
        <v>5</v>
      </c>
      <c r="C238" s="89">
        <v>543</v>
      </c>
      <c r="D238" s="90">
        <v>1.0298915105075499</v>
      </c>
      <c r="E238" s="90"/>
      <c r="F238" s="89">
        <v>65</v>
      </c>
      <c r="G238" s="90">
        <v>1.73750334135258</v>
      </c>
      <c r="H238" s="90"/>
      <c r="I238" s="89">
        <v>21</v>
      </c>
      <c r="J238" s="90">
        <v>1.26888217522659</v>
      </c>
      <c r="K238" s="90"/>
      <c r="L238" s="89">
        <v>24</v>
      </c>
      <c r="M238" s="90">
        <v>1.6655100624566299</v>
      </c>
      <c r="N238" s="90"/>
      <c r="O238" s="89">
        <v>36</v>
      </c>
      <c r="P238" s="90">
        <v>1.29263913824057</v>
      </c>
      <c r="Q238" s="90"/>
      <c r="R238" s="89">
        <v>18</v>
      </c>
      <c r="S238" s="90">
        <v>0.89463220675944299</v>
      </c>
      <c r="T238" s="90"/>
      <c r="U238" s="89">
        <v>20</v>
      </c>
      <c r="V238" s="90">
        <v>0.88456435205661199</v>
      </c>
      <c r="W238" s="90"/>
      <c r="X238" s="89">
        <v>33</v>
      </c>
      <c r="Y238" s="90">
        <v>1.4543851917144099</v>
      </c>
      <c r="Z238" s="90"/>
      <c r="AA238" s="95">
        <v>33</v>
      </c>
      <c r="AB238" s="96">
        <v>1.2845465161541501</v>
      </c>
      <c r="AC238" s="96"/>
      <c r="AD238" s="95">
        <v>33</v>
      </c>
      <c r="AE238" s="96">
        <v>2.2147651006711402</v>
      </c>
      <c r="AF238" s="96"/>
      <c r="AG238" s="95">
        <v>31</v>
      </c>
      <c r="AH238" s="96">
        <v>1.7136539524599199</v>
      </c>
      <c r="AI238" s="96"/>
      <c r="AJ238" s="95">
        <v>38</v>
      </c>
      <c r="AK238" s="96">
        <v>1.6040523427606601</v>
      </c>
      <c r="AL238" s="96"/>
      <c r="AM238" s="95">
        <v>41</v>
      </c>
      <c r="AN238" s="96">
        <v>0.97110374230222596</v>
      </c>
      <c r="AO238" s="96"/>
      <c r="AP238" s="95">
        <v>15</v>
      </c>
      <c r="AQ238" s="96">
        <v>0.54965188713814594</v>
      </c>
      <c r="AR238" s="96"/>
      <c r="AS238" s="95">
        <v>47</v>
      </c>
      <c r="AT238" s="96">
        <v>1.1688634667993001</v>
      </c>
      <c r="AU238" s="96"/>
      <c r="AV238" s="95">
        <v>52</v>
      </c>
      <c r="AW238" s="96">
        <v>0.52046842157942097</v>
      </c>
      <c r="AX238" s="96"/>
      <c r="AY238" s="95">
        <v>36</v>
      </c>
      <c r="AZ238" s="96">
        <v>0.48913043478260898</v>
      </c>
      <c r="BA238" s="96"/>
    </row>
    <row r="239" spans="1:53" s="38" customFormat="1" x14ac:dyDescent="0.3">
      <c r="A239" s="122" t="s">
        <v>116</v>
      </c>
      <c r="B239" s="88" t="s">
        <v>3</v>
      </c>
      <c r="C239" s="89">
        <v>1007</v>
      </c>
      <c r="D239" s="90">
        <v>0.95230889987989698</v>
      </c>
      <c r="E239" s="90">
        <v>67.554076539101501</v>
      </c>
      <c r="F239" s="89">
        <v>94</v>
      </c>
      <c r="G239" s="90">
        <v>1.24207188160677</v>
      </c>
      <c r="H239" s="90">
        <v>77.358490566037702</v>
      </c>
      <c r="I239" s="89">
        <v>52</v>
      </c>
      <c r="J239" s="90">
        <v>1.5407407407407401</v>
      </c>
      <c r="K239" s="90">
        <v>52.941176470588204</v>
      </c>
      <c r="L239" s="89">
        <v>46</v>
      </c>
      <c r="M239" s="90">
        <v>1.5436241610738299</v>
      </c>
      <c r="N239" s="90">
        <v>58.620689655172399</v>
      </c>
      <c r="O239" s="89">
        <v>75</v>
      </c>
      <c r="P239" s="90">
        <v>1.3213530655391099</v>
      </c>
      <c r="Q239" s="90">
        <v>102.70270270270299</v>
      </c>
      <c r="R239" s="89">
        <v>35</v>
      </c>
      <c r="S239" s="90">
        <v>0.818521983161833</v>
      </c>
      <c r="T239" s="90">
        <v>105.88235294117599</v>
      </c>
      <c r="U239" s="89">
        <v>46</v>
      </c>
      <c r="V239" s="90">
        <v>0.97851520952988702</v>
      </c>
      <c r="W239" s="90">
        <v>76.923076923076906</v>
      </c>
      <c r="X239" s="89">
        <v>70</v>
      </c>
      <c r="Y239" s="90">
        <v>1.48273670832451</v>
      </c>
      <c r="Z239" s="90">
        <v>79.487179487179503</v>
      </c>
      <c r="AA239" s="95">
        <v>87</v>
      </c>
      <c r="AB239" s="96">
        <v>1.62890844411159</v>
      </c>
      <c r="AC239" s="96">
        <v>81.25</v>
      </c>
      <c r="AD239" s="95">
        <v>49</v>
      </c>
      <c r="AE239" s="96">
        <v>1.63442294863242</v>
      </c>
      <c r="AF239" s="96">
        <v>58.064516129032299</v>
      </c>
      <c r="AG239" s="95">
        <v>53</v>
      </c>
      <c r="AH239" s="96">
        <v>1.6207951070336399</v>
      </c>
      <c r="AI239" s="96">
        <v>51.428571428571402</v>
      </c>
      <c r="AJ239" s="95">
        <v>54</v>
      </c>
      <c r="AK239" s="96">
        <v>1.1361245529139501</v>
      </c>
      <c r="AL239" s="96">
        <v>74.193548387096797</v>
      </c>
      <c r="AM239" s="95">
        <v>69</v>
      </c>
      <c r="AN239" s="96">
        <v>0.82813250120019199</v>
      </c>
      <c r="AO239" s="96">
        <v>53.3333333333333</v>
      </c>
      <c r="AP239" s="95">
        <v>34</v>
      </c>
      <c r="AQ239" s="96">
        <v>0.62100456621004596</v>
      </c>
      <c r="AR239" s="96">
        <v>78.947368421052602</v>
      </c>
      <c r="AS239" s="95">
        <v>85</v>
      </c>
      <c r="AT239" s="96">
        <v>1.0491236731671201</v>
      </c>
      <c r="AU239" s="96">
        <v>41.6666666666667</v>
      </c>
      <c r="AV239" s="95">
        <v>94</v>
      </c>
      <c r="AW239" s="96">
        <v>0.47964077967139501</v>
      </c>
      <c r="AX239" s="96">
        <v>56.6666666666667</v>
      </c>
      <c r="AY239" s="95">
        <v>64</v>
      </c>
      <c r="AZ239" s="96">
        <v>0.43904781505110801</v>
      </c>
      <c r="BA239" s="96">
        <v>72.972972972972997</v>
      </c>
    </row>
    <row r="240" spans="1:53" s="38" customFormat="1" x14ac:dyDescent="0.3">
      <c r="A240" s="123"/>
      <c r="B240" s="88" t="s">
        <v>4</v>
      </c>
      <c r="C240" s="89">
        <v>406</v>
      </c>
      <c r="D240" s="90">
        <v>0.76576321695995797</v>
      </c>
      <c r="E240" s="90"/>
      <c r="F240" s="89">
        <v>41</v>
      </c>
      <c r="G240" s="90">
        <v>1.07133524954272</v>
      </c>
      <c r="H240" s="90"/>
      <c r="I240" s="89">
        <v>18</v>
      </c>
      <c r="J240" s="90">
        <v>1.0465116279069799</v>
      </c>
      <c r="K240" s="90"/>
      <c r="L240" s="89">
        <v>17</v>
      </c>
      <c r="M240" s="90">
        <v>1.1046133853151401</v>
      </c>
      <c r="N240" s="90"/>
      <c r="O240" s="89">
        <v>38</v>
      </c>
      <c r="P240" s="90">
        <v>1.3144240747146301</v>
      </c>
      <c r="Q240" s="90"/>
      <c r="R240" s="89">
        <v>18</v>
      </c>
      <c r="S240" s="90">
        <v>0.795053003533569</v>
      </c>
      <c r="T240" s="90"/>
      <c r="U240" s="89">
        <v>20</v>
      </c>
      <c r="V240" s="90">
        <v>0.81967213114754101</v>
      </c>
      <c r="W240" s="90"/>
      <c r="X240" s="89">
        <v>31</v>
      </c>
      <c r="Y240" s="90">
        <v>1.26427406199021</v>
      </c>
      <c r="Z240" s="90"/>
      <c r="AA240" s="95">
        <v>39</v>
      </c>
      <c r="AB240" s="96">
        <v>1.40692640692641</v>
      </c>
      <c r="AC240" s="96"/>
      <c r="AD240" s="95">
        <v>18</v>
      </c>
      <c r="AE240" s="96">
        <v>1.19363395225464</v>
      </c>
      <c r="AF240" s="96"/>
      <c r="AG240" s="95">
        <v>18</v>
      </c>
      <c r="AH240" s="96">
        <v>1.2320328542094501</v>
      </c>
      <c r="AI240" s="96"/>
      <c r="AJ240" s="95">
        <v>23</v>
      </c>
      <c r="AK240" s="96">
        <v>0.96476510067114096</v>
      </c>
      <c r="AL240" s="96"/>
      <c r="AM240" s="95">
        <v>24</v>
      </c>
      <c r="AN240" s="96">
        <v>0.58394160583941601</v>
      </c>
      <c r="AO240" s="96"/>
      <c r="AP240" s="95">
        <v>15</v>
      </c>
      <c r="AQ240" s="96">
        <v>0.54624908958485097</v>
      </c>
      <c r="AR240" s="96"/>
      <c r="AS240" s="95">
        <v>25</v>
      </c>
      <c r="AT240" s="96">
        <v>0.61259495221759397</v>
      </c>
      <c r="AU240" s="96"/>
      <c r="AV240" s="95">
        <v>34</v>
      </c>
      <c r="AW240" s="96">
        <v>0.353908608306443</v>
      </c>
      <c r="AX240" s="96"/>
      <c r="AY240" s="95">
        <v>27</v>
      </c>
      <c r="AZ240" s="96">
        <v>0.37411666897602902</v>
      </c>
      <c r="BA240" s="96"/>
    </row>
    <row r="241" spans="1:53" s="38" customFormat="1" x14ac:dyDescent="0.3">
      <c r="A241" s="110"/>
      <c r="B241" s="88" t="s">
        <v>5</v>
      </c>
      <c r="C241" s="89">
        <v>601</v>
      </c>
      <c r="D241" s="90">
        <v>1.1398983385175601</v>
      </c>
      <c r="E241" s="90"/>
      <c r="F241" s="89">
        <v>53</v>
      </c>
      <c r="G241" s="90">
        <v>1.4167334937182601</v>
      </c>
      <c r="H241" s="90"/>
      <c r="I241" s="89">
        <v>34</v>
      </c>
      <c r="J241" s="90">
        <v>2.05438066465257</v>
      </c>
      <c r="K241" s="90"/>
      <c r="L241" s="89">
        <v>29</v>
      </c>
      <c r="M241" s="90">
        <v>2.01249132546842</v>
      </c>
      <c r="N241" s="90"/>
      <c r="O241" s="89">
        <v>37</v>
      </c>
      <c r="P241" s="90">
        <v>1.3285457809694801</v>
      </c>
      <c r="Q241" s="90"/>
      <c r="R241" s="89">
        <v>17</v>
      </c>
      <c r="S241" s="90">
        <v>0.84493041749502995</v>
      </c>
      <c r="T241" s="90"/>
      <c r="U241" s="89">
        <v>26</v>
      </c>
      <c r="V241" s="90">
        <v>1.1499336576735999</v>
      </c>
      <c r="W241" s="90"/>
      <c r="X241" s="89">
        <v>39</v>
      </c>
      <c r="Y241" s="90">
        <v>1.7188188629352099</v>
      </c>
      <c r="Z241" s="90"/>
      <c r="AA241" s="95">
        <v>48</v>
      </c>
      <c r="AB241" s="96">
        <v>1.86843129622421</v>
      </c>
      <c r="AC241" s="96"/>
      <c r="AD241" s="95">
        <v>31</v>
      </c>
      <c r="AE241" s="96">
        <v>2.08053691275168</v>
      </c>
      <c r="AF241" s="96"/>
      <c r="AG241" s="95">
        <v>35</v>
      </c>
      <c r="AH241" s="96">
        <v>1.9347705914870099</v>
      </c>
      <c r="AI241" s="96"/>
      <c r="AJ241" s="95">
        <v>31</v>
      </c>
      <c r="AK241" s="96">
        <v>1.30856901646264</v>
      </c>
      <c r="AL241" s="96"/>
      <c r="AM241" s="95">
        <v>45</v>
      </c>
      <c r="AN241" s="96">
        <v>1.06584557081952</v>
      </c>
      <c r="AO241" s="96"/>
      <c r="AP241" s="95">
        <v>19</v>
      </c>
      <c r="AQ241" s="96">
        <v>0.69622572370831803</v>
      </c>
      <c r="AR241" s="96"/>
      <c r="AS241" s="95">
        <v>60</v>
      </c>
      <c r="AT241" s="96">
        <v>1.4921661278289</v>
      </c>
      <c r="AU241" s="96"/>
      <c r="AV241" s="95">
        <v>60</v>
      </c>
      <c r="AW241" s="96">
        <v>0.60054048643779401</v>
      </c>
      <c r="AX241" s="96"/>
      <c r="AY241" s="95">
        <v>37</v>
      </c>
      <c r="AZ241" s="96">
        <v>0.502717391304348</v>
      </c>
      <c r="BA241" s="96"/>
    </row>
    <row r="242" spans="1:53" s="38" customFormat="1" x14ac:dyDescent="0.3">
      <c r="A242" s="122" t="s">
        <v>115</v>
      </c>
      <c r="B242" s="88" t="s">
        <v>3</v>
      </c>
      <c r="C242" s="89">
        <v>1209</v>
      </c>
      <c r="D242" s="90">
        <v>1.1433380933016799</v>
      </c>
      <c r="E242" s="90">
        <v>70.042194092827003</v>
      </c>
      <c r="F242" s="89">
        <v>121</v>
      </c>
      <c r="G242" s="90">
        <v>1.59883720930233</v>
      </c>
      <c r="H242" s="90">
        <v>80.597014925373102</v>
      </c>
      <c r="I242" s="89">
        <v>52</v>
      </c>
      <c r="J242" s="90">
        <v>1.5407407407407401</v>
      </c>
      <c r="K242" s="90">
        <v>48.571428571428598</v>
      </c>
      <c r="L242" s="89">
        <v>58</v>
      </c>
      <c r="M242" s="90">
        <v>1.94630872483221</v>
      </c>
      <c r="N242" s="90">
        <v>52.631578947368403</v>
      </c>
      <c r="O242" s="89">
        <v>107</v>
      </c>
      <c r="P242" s="90">
        <v>1.88513037350247</v>
      </c>
      <c r="Q242" s="90">
        <v>67.1875</v>
      </c>
      <c r="R242" s="89">
        <v>61</v>
      </c>
      <c r="S242" s="90">
        <v>1.4265668849391999</v>
      </c>
      <c r="T242" s="90">
        <v>69.4444444444444</v>
      </c>
      <c r="U242" s="89">
        <v>53</v>
      </c>
      <c r="V242" s="90">
        <v>1.12741969793661</v>
      </c>
      <c r="W242" s="90">
        <v>55.882352941176499</v>
      </c>
      <c r="X242" s="89">
        <v>90</v>
      </c>
      <c r="Y242" s="90">
        <v>1.9063757678458</v>
      </c>
      <c r="Z242" s="90">
        <v>63.636363636363598</v>
      </c>
      <c r="AA242" s="95">
        <v>77</v>
      </c>
      <c r="AB242" s="96">
        <v>1.44167758846658</v>
      </c>
      <c r="AC242" s="96">
        <v>75</v>
      </c>
      <c r="AD242" s="95">
        <v>58</v>
      </c>
      <c r="AE242" s="96">
        <v>1.9346230820546999</v>
      </c>
      <c r="AF242" s="96">
        <v>70.588235294117595</v>
      </c>
      <c r="AG242" s="95">
        <v>59</v>
      </c>
      <c r="AH242" s="96">
        <v>1.80428134556575</v>
      </c>
      <c r="AI242" s="96">
        <v>84.375</v>
      </c>
      <c r="AJ242" s="95">
        <v>59</v>
      </c>
      <c r="AK242" s="96">
        <v>1.2413212707763499</v>
      </c>
      <c r="AL242" s="96">
        <v>96.6666666666667</v>
      </c>
      <c r="AM242" s="95">
        <v>95</v>
      </c>
      <c r="AN242" s="96">
        <v>1.14018242918867</v>
      </c>
      <c r="AO242" s="96">
        <v>82.692307692307693</v>
      </c>
      <c r="AP242" s="95">
        <v>49</v>
      </c>
      <c r="AQ242" s="96">
        <v>0.89497716894977197</v>
      </c>
      <c r="AR242" s="96">
        <v>96</v>
      </c>
      <c r="AS242" s="95">
        <v>106</v>
      </c>
      <c r="AT242" s="96">
        <v>1.3083189335966401</v>
      </c>
      <c r="AU242" s="96">
        <v>51.428571428571402</v>
      </c>
      <c r="AV242" s="95">
        <v>107</v>
      </c>
      <c r="AW242" s="96">
        <v>0.54597407898765205</v>
      </c>
      <c r="AX242" s="96">
        <v>75.409836065573799</v>
      </c>
      <c r="AY242" s="95">
        <v>57</v>
      </c>
      <c r="AZ242" s="96">
        <v>0.39102696027989298</v>
      </c>
      <c r="BA242" s="96">
        <v>67.647058823529406</v>
      </c>
    </row>
    <row r="243" spans="1:53" s="38" customFormat="1" x14ac:dyDescent="0.3">
      <c r="A243" s="123"/>
      <c r="B243" s="88" t="s">
        <v>4</v>
      </c>
      <c r="C243" s="89">
        <v>498</v>
      </c>
      <c r="D243" s="90">
        <v>0.93928591636960301</v>
      </c>
      <c r="E243" s="90"/>
      <c r="F243" s="89">
        <v>54</v>
      </c>
      <c r="G243" s="90">
        <v>1.4110269140318801</v>
      </c>
      <c r="H243" s="90"/>
      <c r="I243" s="89">
        <v>17</v>
      </c>
      <c r="J243" s="90">
        <v>0.98837209302325602</v>
      </c>
      <c r="K243" s="90"/>
      <c r="L243" s="89">
        <v>20</v>
      </c>
      <c r="M243" s="90">
        <v>1.2995451591942799</v>
      </c>
      <c r="N243" s="90"/>
      <c r="O243" s="89">
        <v>43</v>
      </c>
      <c r="P243" s="90">
        <v>1.48737461086129</v>
      </c>
      <c r="Q243" s="90"/>
      <c r="R243" s="89">
        <v>25</v>
      </c>
      <c r="S243" s="90">
        <v>1.10424028268551</v>
      </c>
      <c r="T243" s="90"/>
      <c r="U243" s="89">
        <v>19</v>
      </c>
      <c r="V243" s="90">
        <v>0.77868852459016402</v>
      </c>
      <c r="W243" s="90"/>
      <c r="X243" s="89">
        <v>35</v>
      </c>
      <c r="Y243" s="90">
        <v>1.4274061990212099</v>
      </c>
      <c r="Z243" s="90"/>
      <c r="AA243" s="95">
        <v>33</v>
      </c>
      <c r="AB243" s="96">
        <v>1.19047619047619</v>
      </c>
      <c r="AC243" s="96"/>
      <c r="AD243" s="95">
        <v>24</v>
      </c>
      <c r="AE243" s="96">
        <v>1.59151193633952</v>
      </c>
      <c r="AF243" s="96"/>
      <c r="AG243" s="95">
        <v>27</v>
      </c>
      <c r="AH243" s="96">
        <v>1.84804928131417</v>
      </c>
      <c r="AI243" s="96"/>
      <c r="AJ243" s="95">
        <v>29</v>
      </c>
      <c r="AK243" s="96">
        <v>1.2164429530201299</v>
      </c>
      <c r="AL243" s="96"/>
      <c r="AM243" s="95">
        <v>43</v>
      </c>
      <c r="AN243" s="96">
        <v>1.04622871046229</v>
      </c>
      <c r="AO243" s="96"/>
      <c r="AP243" s="95">
        <v>24</v>
      </c>
      <c r="AQ243" s="96">
        <v>0.87399854333576099</v>
      </c>
      <c r="AR243" s="96"/>
      <c r="AS243" s="95">
        <v>36</v>
      </c>
      <c r="AT243" s="96">
        <v>0.88213673119333502</v>
      </c>
      <c r="AU243" s="96"/>
      <c r="AV243" s="95">
        <v>46</v>
      </c>
      <c r="AW243" s="96">
        <v>0.47881752888518803</v>
      </c>
      <c r="AX243" s="96"/>
      <c r="AY243" s="95">
        <v>23</v>
      </c>
      <c r="AZ243" s="96">
        <v>0.318691977275876</v>
      </c>
      <c r="BA243" s="96"/>
    </row>
    <row r="244" spans="1:53" s="38" customFormat="1" x14ac:dyDescent="0.3">
      <c r="A244" s="110"/>
      <c r="B244" s="88" t="s">
        <v>5</v>
      </c>
      <c r="C244" s="89">
        <v>711</v>
      </c>
      <c r="D244" s="90">
        <v>1.3485319778469</v>
      </c>
      <c r="E244" s="90"/>
      <c r="F244" s="89">
        <v>67</v>
      </c>
      <c r="G244" s="90">
        <v>1.7909649826249701</v>
      </c>
      <c r="H244" s="90"/>
      <c r="I244" s="89">
        <v>35</v>
      </c>
      <c r="J244" s="90">
        <v>2.1148036253776401</v>
      </c>
      <c r="K244" s="90"/>
      <c r="L244" s="89">
        <v>38</v>
      </c>
      <c r="M244" s="90">
        <v>2.6370575988896601</v>
      </c>
      <c r="N244" s="90"/>
      <c r="O244" s="89">
        <v>64</v>
      </c>
      <c r="P244" s="90">
        <v>2.2980251346499099</v>
      </c>
      <c r="Q244" s="90"/>
      <c r="R244" s="89">
        <v>36</v>
      </c>
      <c r="S244" s="90">
        <v>1.78926441351889</v>
      </c>
      <c r="T244" s="90"/>
      <c r="U244" s="89">
        <v>34</v>
      </c>
      <c r="V244" s="90">
        <v>1.5037593984962401</v>
      </c>
      <c r="W244" s="90"/>
      <c r="X244" s="89">
        <v>55</v>
      </c>
      <c r="Y244" s="90">
        <v>2.4239753195240201</v>
      </c>
      <c r="Z244" s="90"/>
      <c r="AA244" s="95">
        <v>44</v>
      </c>
      <c r="AB244" s="96">
        <v>1.7127286882055299</v>
      </c>
      <c r="AC244" s="96"/>
      <c r="AD244" s="95">
        <v>34</v>
      </c>
      <c r="AE244" s="96">
        <v>2.2818791946308701</v>
      </c>
      <c r="AF244" s="96"/>
      <c r="AG244" s="95">
        <v>32</v>
      </c>
      <c r="AH244" s="96">
        <v>1.76893311221669</v>
      </c>
      <c r="AI244" s="96"/>
      <c r="AJ244" s="95">
        <v>30</v>
      </c>
      <c r="AK244" s="96">
        <v>1.26635711270578</v>
      </c>
      <c r="AL244" s="96"/>
      <c r="AM244" s="95">
        <v>52</v>
      </c>
      <c r="AN244" s="96">
        <v>1.23164377072477</v>
      </c>
      <c r="AO244" s="96"/>
      <c r="AP244" s="95">
        <v>25</v>
      </c>
      <c r="AQ244" s="96">
        <v>0.91608647856357595</v>
      </c>
      <c r="AR244" s="96"/>
      <c r="AS244" s="95">
        <v>70</v>
      </c>
      <c r="AT244" s="96">
        <v>1.7408604824670499</v>
      </c>
      <c r="AU244" s="96"/>
      <c r="AV244" s="95">
        <v>61</v>
      </c>
      <c r="AW244" s="96">
        <v>0.610549494545091</v>
      </c>
      <c r="AX244" s="96"/>
      <c r="AY244" s="95">
        <v>34</v>
      </c>
      <c r="AZ244" s="96">
        <v>0.46195652173912999</v>
      </c>
      <c r="BA244" s="96"/>
    </row>
    <row r="245" spans="1:53" s="38" customFormat="1" x14ac:dyDescent="0.3">
      <c r="A245" s="122" t="s">
        <v>114</v>
      </c>
      <c r="B245" s="88" t="s">
        <v>3</v>
      </c>
      <c r="C245" s="89">
        <v>1305</v>
      </c>
      <c r="D245" s="90">
        <v>1.23412424463085</v>
      </c>
      <c r="E245" s="90">
        <v>71.035386631716904</v>
      </c>
      <c r="F245" s="89">
        <v>124</v>
      </c>
      <c r="G245" s="90">
        <v>1.6384778012685</v>
      </c>
      <c r="H245" s="90">
        <v>63.157894736842103</v>
      </c>
      <c r="I245" s="89">
        <v>70</v>
      </c>
      <c r="J245" s="90">
        <v>2.07407407407407</v>
      </c>
      <c r="K245" s="90">
        <v>70.731707317073202</v>
      </c>
      <c r="L245" s="89">
        <v>62</v>
      </c>
      <c r="M245" s="90">
        <v>2.08053691275168</v>
      </c>
      <c r="N245" s="90">
        <v>82.352941176470594</v>
      </c>
      <c r="O245" s="89">
        <v>96</v>
      </c>
      <c r="P245" s="90">
        <v>1.6913319238900599</v>
      </c>
      <c r="Q245" s="90">
        <v>88.235294117647101</v>
      </c>
      <c r="R245" s="89">
        <v>57</v>
      </c>
      <c r="S245" s="90">
        <v>1.33302151543499</v>
      </c>
      <c r="T245" s="90">
        <v>54.054054054054099</v>
      </c>
      <c r="U245" s="89">
        <v>59</v>
      </c>
      <c r="V245" s="90">
        <v>1.2550521165709401</v>
      </c>
      <c r="W245" s="90">
        <v>78.787878787878796</v>
      </c>
      <c r="X245" s="89">
        <v>76</v>
      </c>
      <c r="Y245" s="90">
        <v>1.6098284261808899</v>
      </c>
      <c r="Z245" s="90">
        <v>65.2173913043478</v>
      </c>
      <c r="AA245" s="95">
        <v>112</v>
      </c>
      <c r="AB245" s="96">
        <v>2.0969855832241202</v>
      </c>
      <c r="AC245" s="96">
        <v>69.696969696969703</v>
      </c>
      <c r="AD245" s="95">
        <v>58</v>
      </c>
      <c r="AE245" s="96">
        <v>1.9346230820546999</v>
      </c>
      <c r="AF245" s="96">
        <v>75.757575757575793</v>
      </c>
      <c r="AG245" s="95">
        <v>63</v>
      </c>
      <c r="AH245" s="96">
        <v>1.92660550458716</v>
      </c>
      <c r="AI245" s="96">
        <v>80</v>
      </c>
      <c r="AJ245" s="95">
        <v>68</v>
      </c>
      <c r="AK245" s="96">
        <v>1.4306753629286799</v>
      </c>
      <c r="AL245" s="96">
        <v>74.358974358974393</v>
      </c>
      <c r="AM245" s="95">
        <v>97</v>
      </c>
      <c r="AN245" s="96">
        <v>1.16418626980317</v>
      </c>
      <c r="AO245" s="96">
        <v>59.016393442622999</v>
      </c>
      <c r="AP245" s="95">
        <v>57</v>
      </c>
      <c r="AQ245" s="96">
        <v>1.04109589041096</v>
      </c>
      <c r="AR245" s="96">
        <v>83.870967741935502</v>
      </c>
      <c r="AS245" s="95">
        <v>100</v>
      </c>
      <c r="AT245" s="96">
        <v>1.2342631449024899</v>
      </c>
      <c r="AU245" s="96">
        <v>58.730158730158699</v>
      </c>
      <c r="AV245" s="95">
        <v>119</v>
      </c>
      <c r="AW245" s="96">
        <v>0.60720481681804295</v>
      </c>
      <c r="AX245" s="96">
        <v>75</v>
      </c>
      <c r="AY245" s="95">
        <v>87</v>
      </c>
      <c r="AZ245" s="96">
        <v>0.59683062358509997</v>
      </c>
      <c r="BA245" s="96">
        <v>77.551020408163296</v>
      </c>
    </row>
    <row r="246" spans="1:53" s="38" customFormat="1" x14ac:dyDescent="0.3">
      <c r="A246" s="123"/>
      <c r="B246" s="88" t="s">
        <v>4</v>
      </c>
      <c r="C246" s="89">
        <v>542</v>
      </c>
      <c r="D246" s="90">
        <v>1.02227503347856</v>
      </c>
      <c r="E246" s="90"/>
      <c r="F246" s="89">
        <v>48</v>
      </c>
      <c r="G246" s="90">
        <v>1.25424614580611</v>
      </c>
      <c r="H246" s="90"/>
      <c r="I246" s="89">
        <v>29</v>
      </c>
      <c r="J246" s="90">
        <v>1.68604651162791</v>
      </c>
      <c r="K246" s="90"/>
      <c r="L246" s="89">
        <v>28</v>
      </c>
      <c r="M246" s="90">
        <v>1.81936322287199</v>
      </c>
      <c r="N246" s="90"/>
      <c r="O246" s="89">
        <v>45</v>
      </c>
      <c r="P246" s="90">
        <v>1.5565548253199599</v>
      </c>
      <c r="Q246" s="90"/>
      <c r="R246" s="89">
        <v>20</v>
      </c>
      <c r="S246" s="90">
        <v>0.88339222614840995</v>
      </c>
      <c r="T246" s="90"/>
      <c r="U246" s="89">
        <v>26</v>
      </c>
      <c r="V246" s="90">
        <v>1.0655737704918</v>
      </c>
      <c r="W246" s="90"/>
      <c r="X246" s="89">
        <v>30</v>
      </c>
      <c r="Y246" s="90">
        <v>1.22349102773246</v>
      </c>
      <c r="Z246" s="90"/>
      <c r="AA246" s="95">
        <v>46</v>
      </c>
      <c r="AB246" s="96">
        <v>1.65945165945166</v>
      </c>
      <c r="AC246" s="96"/>
      <c r="AD246" s="95">
        <v>25</v>
      </c>
      <c r="AE246" s="96">
        <v>1.6578249336869999</v>
      </c>
      <c r="AF246" s="96"/>
      <c r="AG246" s="95">
        <v>28</v>
      </c>
      <c r="AH246" s="96">
        <v>1.9164955509924699</v>
      </c>
      <c r="AI246" s="96"/>
      <c r="AJ246" s="95">
        <v>29</v>
      </c>
      <c r="AK246" s="96">
        <v>1.2164429530201299</v>
      </c>
      <c r="AL246" s="96"/>
      <c r="AM246" s="95">
        <v>36</v>
      </c>
      <c r="AN246" s="96">
        <v>0.87591240875912402</v>
      </c>
      <c r="AO246" s="96"/>
      <c r="AP246" s="95">
        <v>26</v>
      </c>
      <c r="AQ246" s="96">
        <v>0.94683175528040797</v>
      </c>
      <c r="AR246" s="96"/>
      <c r="AS246" s="95">
        <v>37</v>
      </c>
      <c r="AT246" s="96">
        <v>0.90664052928203898</v>
      </c>
      <c r="AU246" s="96"/>
      <c r="AV246" s="95">
        <v>51</v>
      </c>
      <c r="AW246" s="96">
        <v>0.53086291245966499</v>
      </c>
      <c r="AX246" s="96"/>
      <c r="AY246" s="95">
        <v>38</v>
      </c>
      <c r="AZ246" s="96">
        <v>0.52653457115144797</v>
      </c>
      <c r="BA246" s="96"/>
    </row>
    <row r="247" spans="1:53" s="38" customFormat="1" x14ac:dyDescent="0.3">
      <c r="A247" s="110"/>
      <c r="B247" s="88" t="s">
        <v>5</v>
      </c>
      <c r="C247" s="89">
        <v>763</v>
      </c>
      <c r="D247" s="90">
        <v>1.4471587891662201</v>
      </c>
      <c r="E247" s="90"/>
      <c r="F247" s="89">
        <v>76</v>
      </c>
      <c r="G247" s="90">
        <v>2.0315423683507099</v>
      </c>
      <c r="H247" s="90"/>
      <c r="I247" s="89">
        <v>41</v>
      </c>
      <c r="J247" s="90">
        <v>2.4773413897281</v>
      </c>
      <c r="K247" s="90"/>
      <c r="L247" s="89">
        <v>34</v>
      </c>
      <c r="M247" s="90">
        <v>2.3594725884802199</v>
      </c>
      <c r="N247" s="90"/>
      <c r="O247" s="89">
        <v>51</v>
      </c>
      <c r="P247" s="90">
        <v>1.83123877917415</v>
      </c>
      <c r="Q247" s="90"/>
      <c r="R247" s="89">
        <v>37</v>
      </c>
      <c r="S247" s="90">
        <v>1.8389662027833</v>
      </c>
      <c r="T247" s="90"/>
      <c r="U247" s="89">
        <v>33</v>
      </c>
      <c r="V247" s="90">
        <v>1.4595311808934099</v>
      </c>
      <c r="W247" s="90"/>
      <c r="X247" s="89">
        <v>46</v>
      </c>
      <c r="Y247" s="90">
        <v>2.0273248126928198</v>
      </c>
      <c r="Z247" s="90"/>
      <c r="AA247" s="95">
        <v>66</v>
      </c>
      <c r="AB247" s="96">
        <v>2.5690930323082899</v>
      </c>
      <c r="AC247" s="96"/>
      <c r="AD247" s="95">
        <v>33</v>
      </c>
      <c r="AE247" s="96">
        <v>2.2147651006711402</v>
      </c>
      <c r="AF247" s="96"/>
      <c r="AG247" s="95">
        <v>35</v>
      </c>
      <c r="AH247" s="96">
        <v>1.9347705914870099</v>
      </c>
      <c r="AI247" s="96"/>
      <c r="AJ247" s="95">
        <v>39</v>
      </c>
      <c r="AK247" s="96">
        <v>1.6462642465175199</v>
      </c>
      <c r="AL247" s="96"/>
      <c r="AM247" s="95">
        <v>61</v>
      </c>
      <c r="AN247" s="96">
        <v>1.4448128848886801</v>
      </c>
      <c r="AO247" s="96"/>
      <c r="AP247" s="95">
        <v>31</v>
      </c>
      <c r="AQ247" s="96">
        <v>1.1359472334188301</v>
      </c>
      <c r="AR247" s="96"/>
      <c r="AS247" s="95">
        <v>63</v>
      </c>
      <c r="AT247" s="96">
        <v>1.56677443422034</v>
      </c>
      <c r="AU247" s="96"/>
      <c r="AV247" s="95">
        <v>68</v>
      </c>
      <c r="AW247" s="96">
        <v>0.68061255129616705</v>
      </c>
      <c r="AX247" s="96"/>
      <c r="AY247" s="95">
        <v>49</v>
      </c>
      <c r="AZ247" s="96">
        <v>0.66576086956521696</v>
      </c>
      <c r="BA247" s="96"/>
    </row>
    <row r="248" spans="1:53" s="38" customFormat="1" x14ac:dyDescent="0.3">
      <c r="A248" s="122" t="s">
        <v>113</v>
      </c>
      <c r="B248" s="88" t="s">
        <v>3</v>
      </c>
      <c r="C248" s="89">
        <v>970</v>
      </c>
      <c r="D248" s="90">
        <v>0.917318404055115</v>
      </c>
      <c r="E248" s="90">
        <v>73.214285714285694</v>
      </c>
      <c r="F248" s="89">
        <v>92</v>
      </c>
      <c r="G248" s="90">
        <v>1.21564482029598</v>
      </c>
      <c r="H248" s="90">
        <v>70.370370370370395</v>
      </c>
      <c r="I248" s="89">
        <v>57</v>
      </c>
      <c r="J248" s="90">
        <v>1.68888888888889</v>
      </c>
      <c r="K248" s="90">
        <v>90</v>
      </c>
      <c r="L248" s="89">
        <v>45</v>
      </c>
      <c r="M248" s="90">
        <v>1.5100671140939601</v>
      </c>
      <c r="N248" s="90">
        <v>104.545454545455</v>
      </c>
      <c r="O248" s="89">
        <v>71</v>
      </c>
      <c r="P248" s="90">
        <v>1.25088090204369</v>
      </c>
      <c r="Q248" s="90">
        <v>39.2156862745098</v>
      </c>
      <c r="R248" s="89">
        <v>37</v>
      </c>
      <c r="S248" s="90">
        <v>0.86529466791393805</v>
      </c>
      <c r="T248" s="90">
        <v>105.555555555556</v>
      </c>
      <c r="U248" s="89">
        <v>50</v>
      </c>
      <c r="V248" s="90">
        <v>1.0636034886194401</v>
      </c>
      <c r="W248" s="90">
        <v>61.290322580645203</v>
      </c>
      <c r="X248" s="89">
        <v>71</v>
      </c>
      <c r="Y248" s="90">
        <v>1.5039186613005699</v>
      </c>
      <c r="Z248" s="90">
        <v>65.116279069767401</v>
      </c>
      <c r="AA248" s="95">
        <v>69</v>
      </c>
      <c r="AB248" s="96">
        <v>1.29189290395057</v>
      </c>
      <c r="AC248" s="96">
        <v>46.808510638297903</v>
      </c>
      <c r="AD248" s="95">
        <v>51</v>
      </c>
      <c r="AE248" s="96">
        <v>1.7011340893929301</v>
      </c>
      <c r="AF248" s="96">
        <v>121.73913043478299</v>
      </c>
      <c r="AG248" s="95">
        <v>32</v>
      </c>
      <c r="AH248" s="96">
        <v>0.97859327217125402</v>
      </c>
      <c r="AI248" s="96">
        <v>146.15384615384599</v>
      </c>
      <c r="AJ248" s="95">
        <v>42</v>
      </c>
      <c r="AK248" s="96">
        <v>0.88365243004418303</v>
      </c>
      <c r="AL248" s="96">
        <v>55.5555555555556</v>
      </c>
      <c r="AM248" s="95">
        <v>75</v>
      </c>
      <c r="AN248" s="96">
        <v>0.90014402304368701</v>
      </c>
      <c r="AO248" s="96">
        <v>70.454545454545496</v>
      </c>
      <c r="AP248" s="95">
        <v>43</v>
      </c>
      <c r="AQ248" s="96">
        <v>0.78538812785388101</v>
      </c>
      <c r="AR248" s="96">
        <v>48.275862068965502</v>
      </c>
      <c r="AS248" s="95">
        <v>95</v>
      </c>
      <c r="AT248" s="96">
        <v>1.17254998765737</v>
      </c>
      <c r="AU248" s="96">
        <v>79.245283018867894</v>
      </c>
      <c r="AV248" s="95">
        <v>94</v>
      </c>
      <c r="AW248" s="96">
        <v>0.47964077967139501</v>
      </c>
      <c r="AX248" s="96">
        <v>95.8333333333333</v>
      </c>
      <c r="AY248" s="95">
        <v>46</v>
      </c>
      <c r="AZ248" s="96">
        <v>0.31556561706798397</v>
      </c>
      <c r="BA248" s="96">
        <v>70.370370370370395</v>
      </c>
    </row>
    <row r="249" spans="1:53" s="38" customFormat="1" x14ac:dyDescent="0.3">
      <c r="A249" s="123"/>
      <c r="B249" s="88" t="s">
        <v>4</v>
      </c>
      <c r="C249" s="89">
        <v>410</v>
      </c>
      <c r="D249" s="90">
        <v>0.773307682151681</v>
      </c>
      <c r="E249" s="90"/>
      <c r="F249" s="89">
        <v>38</v>
      </c>
      <c r="G249" s="90">
        <v>0.99294486542984095</v>
      </c>
      <c r="H249" s="90"/>
      <c r="I249" s="89">
        <v>27</v>
      </c>
      <c r="J249" s="90">
        <v>1.5697674418604699</v>
      </c>
      <c r="K249" s="90"/>
      <c r="L249" s="89">
        <v>23</v>
      </c>
      <c r="M249" s="90">
        <v>1.49447693307342</v>
      </c>
      <c r="N249" s="90"/>
      <c r="O249" s="89">
        <v>20</v>
      </c>
      <c r="P249" s="90">
        <v>0.69180214458664802</v>
      </c>
      <c r="Q249" s="90"/>
      <c r="R249" s="89">
        <v>19</v>
      </c>
      <c r="S249" s="90">
        <v>0.83922261484098903</v>
      </c>
      <c r="T249" s="90"/>
      <c r="U249" s="89">
        <v>19</v>
      </c>
      <c r="V249" s="90">
        <v>0.77868852459016402</v>
      </c>
      <c r="W249" s="90"/>
      <c r="X249" s="89">
        <v>28</v>
      </c>
      <c r="Y249" s="90">
        <v>1.14192495921697</v>
      </c>
      <c r="Z249" s="90"/>
      <c r="AA249" s="95">
        <v>22</v>
      </c>
      <c r="AB249" s="96">
        <v>0.79365079365079405</v>
      </c>
      <c r="AC249" s="96"/>
      <c r="AD249" s="95">
        <v>28</v>
      </c>
      <c r="AE249" s="96">
        <v>1.8567639257294399</v>
      </c>
      <c r="AF249" s="96"/>
      <c r="AG249" s="95">
        <v>19</v>
      </c>
      <c r="AH249" s="96">
        <v>1.30047912388775</v>
      </c>
      <c r="AI249" s="96"/>
      <c r="AJ249" s="95">
        <v>15</v>
      </c>
      <c r="AK249" s="96">
        <v>0.62919463087248295</v>
      </c>
      <c r="AL249" s="96"/>
      <c r="AM249" s="95">
        <v>31</v>
      </c>
      <c r="AN249" s="96">
        <v>0.75425790754257904</v>
      </c>
      <c r="AO249" s="96"/>
      <c r="AP249" s="95">
        <v>14</v>
      </c>
      <c r="AQ249" s="96">
        <v>0.50983248361252698</v>
      </c>
      <c r="AR249" s="96"/>
      <c r="AS249" s="95">
        <v>42</v>
      </c>
      <c r="AT249" s="96">
        <v>1.0291595197255601</v>
      </c>
      <c r="AU249" s="96"/>
      <c r="AV249" s="95">
        <v>46</v>
      </c>
      <c r="AW249" s="96">
        <v>0.47881752888518803</v>
      </c>
      <c r="AX249" s="96"/>
      <c r="AY249" s="95">
        <v>19</v>
      </c>
      <c r="AZ249" s="96">
        <v>0.26326728557572399</v>
      </c>
      <c r="BA249" s="96"/>
    </row>
    <row r="250" spans="1:53" s="38" customFormat="1" x14ac:dyDescent="0.3">
      <c r="A250" s="110"/>
      <c r="B250" s="88" t="s">
        <v>5</v>
      </c>
      <c r="C250" s="89">
        <v>560</v>
      </c>
      <c r="D250" s="90">
        <v>1.0621348911311701</v>
      </c>
      <c r="E250" s="90"/>
      <c r="F250" s="89">
        <v>54</v>
      </c>
      <c r="G250" s="90">
        <v>1.4434643143544501</v>
      </c>
      <c r="H250" s="90"/>
      <c r="I250" s="89">
        <v>30</v>
      </c>
      <c r="J250" s="90">
        <v>1.8126888217522701</v>
      </c>
      <c r="K250" s="90"/>
      <c r="L250" s="89">
        <v>22</v>
      </c>
      <c r="M250" s="90">
        <v>1.5267175572519101</v>
      </c>
      <c r="N250" s="90"/>
      <c r="O250" s="89">
        <v>51</v>
      </c>
      <c r="P250" s="90">
        <v>1.83123877917415</v>
      </c>
      <c r="Q250" s="90"/>
      <c r="R250" s="89">
        <v>18</v>
      </c>
      <c r="S250" s="90">
        <v>0.89463220675944299</v>
      </c>
      <c r="T250" s="90"/>
      <c r="U250" s="89">
        <v>31</v>
      </c>
      <c r="V250" s="90">
        <v>1.3710747456877499</v>
      </c>
      <c r="W250" s="90"/>
      <c r="X250" s="89">
        <v>43</v>
      </c>
      <c r="Y250" s="90">
        <v>1.89510797708242</v>
      </c>
      <c r="Z250" s="90"/>
      <c r="AA250" s="95">
        <v>47</v>
      </c>
      <c r="AB250" s="96">
        <v>1.8295056442195401</v>
      </c>
      <c r="AC250" s="96"/>
      <c r="AD250" s="95">
        <v>23</v>
      </c>
      <c r="AE250" s="96">
        <v>1.5436241610738299</v>
      </c>
      <c r="AF250" s="96"/>
      <c r="AG250" s="95">
        <v>13</v>
      </c>
      <c r="AH250" s="96">
        <v>0.71862907683803201</v>
      </c>
      <c r="AI250" s="96"/>
      <c r="AJ250" s="95">
        <v>27</v>
      </c>
      <c r="AK250" s="96">
        <v>1.1397214014352</v>
      </c>
      <c r="AL250" s="96"/>
      <c r="AM250" s="95">
        <v>44</v>
      </c>
      <c r="AN250" s="96">
        <v>1.0421601136901899</v>
      </c>
      <c r="AO250" s="96"/>
      <c r="AP250" s="95">
        <v>29</v>
      </c>
      <c r="AQ250" s="96">
        <v>1.0626603151337499</v>
      </c>
      <c r="AR250" s="96"/>
      <c r="AS250" s="95">
        <v>53</v>
      </c>
      <c r="AT250" s="96">
        <v>1.3180800795821901</v>
      </c>
      <c r="AU250" s="96"/>
      <c r="AV250" s="95">
        <v>48</v>
      </c>
      <c r="AW250" s="96">
        <v>0.48043238915023501</v>
      </c>
      <c r="AX250" s="96"/>
      <c r="AY250" s="95">
        <v>27</v>
      </c>
      <c r="AZ250" s="96">
        <v>0.36684782608695699</v>
      </c>
      <c r="BA250" s="96"/>
    </row>
    <row r="251" spans="1:53" s="38" customFormat="1" x14ac:dyDescent="0.3">
      <c r="A251" s="122" t="s">
        <v>112</v>
      </c>
      <c r="B251" s="88" t="s">
        <v>3</v>
      </c>
      <c r="C251" s="89">
        <v>991</v>
      </c>
      <c r="D251" s="90">
        <v>0.93717787465836999</v>
      </c>
      <c r="E251" s="90">
        <v>58.054226475279101</v>
      </c>
      <c r="F251" s="89">
        <v>106</v>
      </c>
      <c r="G251" s="90">
        <v>1.4006342494714601</v>
      </c>
      <c r="H251" s="90">
        <v>43.243243243243199</v>
      </c>
      <c r="I251" s="89">
        <v>42</v>
      </c>
      <c r="J251" s="90">
        <v>1.24444444444444</v>
      </c>
      <c r="K251" s="90">
        <v>44.827586206896598</v>
      </c>
      <c r="L251" s="89">
        <v>64</v>
      </c>
      <c r="M251" s="90">
        <v>2.1476510067114098</v>
      </c>
      <c r="N251" s="90">
        <v>68.421052631578902</v>
      </c>
      <c r="O251" s="89">
        <v>96</v>
      </c>
      <c r="P251" s="90">
        <v>1.6913319238900599</v>
      </c>
      <c r="Q251" s="90">
        <v>50</v>
      </c>
      <c r="R251" s="89">
        <v>42</v>
      </c>
      <c r="S251" s="90">
        <v>0.98222637979420002</v>
      </c>
      <c r="T251" s="90">
        <v>110</v>
      </c>
      <c r="U251" s="89">
        <v>44</v>
      </c>
      <c r="V251" s="90">
        <v>0.93597106998511004</v>
      </c>
      <c r="W251" s="90">
        <v>46.6666666666667</v>
      </c>
      <c r="X251" s="89">
        <v>69</v>
      </c>
      <c r="Y251" s="90">
        <v>1.46155475534844</v>
      </c>
      <c r="Z251" s="90">
        <v>46.808510638297903</v>
      </c>
      <c r="AA251" s="95">
        <v>64</v>
      </c>
      <c r="AB251" s="96">
        <v>1.1982774761280699</v>
      </c>
      <c r="AC251" s="96">
        <v>52.380952380952401</v>
      </c>
      <c r="AD251" s="95">
        <v>57</v>
      </c>
      <c r="AE251" s="96">
        <v>1.90126751167445</v>
      </c>
      <c r="AF251" s="96">
        <v>67.647058823529406</v>
      </c>
      <c r="AG251" s="95">
        <v>50</v>
      </c>
      <c r="AH251" s="96">
        <v>1.5290519877675799</v>
      </c>
      <c r="AI251" s="96">
        <v>72.413793103448299</v>
      </c>
      <c r="AJ251" s="95">
        <v>46</v>
      </c>
      <c r="AK251" s="96">
        <v>0.96780980433410502</v>
      </c>
      <c r="AL251" s="96">
        <v>64.285714285714306</v>
      </c>
      <c r="AM251" s="95">
        <v>63</v>
      </c>
      <c r="AN251" s="96">
        <v>0.75612097935669698</v>
      </c>
      <c r="AO251" s="96">
        <v>85.294117647058798</v>
      </c>
      <c r="AP251" s="95">
        <v>38</v>
      </c>
      <c r="AQ251" s="96">
        <v>0.69406392694063901</v>
      </c>
      <c r="AR251" s="96">
        <v>137.5</v>
      </c>
      <c r="AS251" s="95">
        <v>77</v>
      </c>
      <c r="AT251" s="96">
        <v>0.95038262157492004</v>
      </c>
      <c r="AU251" s="96">
        <v>57.142857142857103</v>
      </c>
      <c r="AV251" s="95">
        <v>77</v>
      </c>
      <c r="AW251" s="96">
        <v>0.39289723441167501</v>
      </c>
      <c r="AX251" s="96">
        <v>50.980392156862699</v>
      </c>
      <c r="AY251" s="95">
        <v>56</v>
      </c>
      <c r="AZ251" s="96">
        <v>0.38416683816971903</v>
      </c>
      <c r="BA251" s="96">
        <v>33.3333333333333</v>
      </c>
    </row>
    <row r="252" spans="1:53" s="38" customFormat="1" x14ac:dyDescent="0.3">
      <c r="A252" s="123"/>
      <c r="B252" s="88" t="s">
        <v>4</v>
      </c>
      <c r="C252" s="89">
        <v>364</v>
      </c>
      <c r="D252" s="90">
        <v>0.68654633244685903</v>
      </c>
      <c r="E252" s="90"/>
      <c r="F252" s="89">
        <v>32</v>
      </c>
      <c r="G252" s="90">
        <v>0.83616409720407603</v>
      </c>
      <c r="H252" s="90"/>
      <c r="I252" s="89">
        <v>13</v>
      </c>
      <c r="J252" s="90">
        <v>0.75581395348837199</v>
      </c>
      <c r="K252" s="90"/>
      <c r="L252" s="89">
        <v>26</v>
      </c>
      <c r="M252" s="90">
        <v>1.6894087069525701</v>
      </c>
      <c r="N252" s="90"/>
      <c r="O252" s="89">
        <v>32</v>
      </c>
      <c r="P252" s="90">
        <v>1.10688343133864</v>
      </c>
      <c r="Q252" s="90"/>
      <c r="R252" s="89">
        <v>22</v>
      </c>
      <c r="S252" s="90">
        <v>0.97173144876325102</v>
      </c>
      <c r="T252" s="90"/>
      <c r="U252" s="89">
        <v>14</v>
      </c>
      <c r="V252" s="90">
        <v>0.57377049180327899</v>
      </c>
      <c r="W252" s="90"/>
      <c r="X252" s="89">
        <v>22</v>
      </c>
      <c r="Y252" s="90">
        <v>0.897226753670473</v>
      </c>
      <c r="Z252" s="90"/>
      <c r="AA252" s="95">
        <v>22</v>
      </c>
      <c r="AB252" s="96">
        <v>0.79365079365079405</v>
      </c>
      <c r="AC252" s="96"/>
      <c r="AD252" s="95">
        <v>23</v>
      </c>
      <c r="AE252" s="96">
        <v>1.52519893899204</v>
      </c>
      <c r="AF252" s="96"/>
      <c r="AG252" s="95">
        <v>21</v>
      </c>
      <c r="AH252" s="96">
        <v>1.4373716632443501</v>
      </c>
      <c r="AI252" s="96"/>
      <c r="AJ252" s="95">
        <v>18</v>
      </c>
      <c r="AK252" s="96">
        <v>0.75503355704698005</v>
      </c>
      <c r="AL252" s="96"/>
      <c r="AM252" s="95">
        <v>29</v>
      </c>
      <c r="AN252" s="96">
        <v>0.70559610705596099</v>
      </c>
      <c r="AO252" s="96"/>
      <c r="AP252" s="95">
        <v>22</v>
      </c>
      <c r="AQ252" s="96">
        <v>0.80116533139111401</v>
      </c>
      <c r="AR252" s="96"/>
      <c r="AS252" s="95">
        <v>28</v>
      </c>
      <c r="AT252" s="96">
        <v>0.68610634648370505</v>
      </c>
      <c r="AU252" s="96"/>
      <c r="AV252" s="95">
        <v>26</v>
      </c>
      <c r="AW252" s="96">
        <v>0.27063599458727999</v>
      </c>
      <c r="AX252" s="96"/>
      <c r="AY252" s="95">
        <v>14</v>
      </c>
      <c r="AZ252" s="96">
        <v>0.19398642095053301</v>
      </c>
      <c r="BA252" s="96"/>
    </row>
    <row r="253" spans="1:53" s="38" customFormat="1" x14ac:dyDescent="0.3">
      <c r="A253" s="110"/>
      <c r="B253" s="88" t="s">
        <v>5</v>
      </c>
      <c r="C253" s="89">
        <v>627</v>
      </c>
      <c r="D253" s="90">
        <v>1.1892117441772201</v>
      </c>
      <c r="E253" s="90"/>
      <c r="F253" s="89">
        <v>74</v>
      </c>
      <c r="G253" s="90">
        <v>1.9780807270783201</v>
      </c>
      <c r="H253" s="90"/>
      <c r="I253" s="89">
        <v>29</v>
      </c>
      <c r="J253" s="90">
        <v>1.75226586102719</v>
      </c>
      <c r="K253" s="90"/>
      <c r="L253" s="89">
        <v>38</v>
      </c>
      <c r="M253" s="90">
        <v>2.6370575988896601</v>
      </c>
      <c r="N253" s="90"/>
      <c r="O253" s="89">
        <v>64</v>
      </c>
      <c r="P253" s="90">
        <v>2.2980251346499099</v>
      </c>
      <c r="Q253" s="90"/>
      <c r="R253" s="89">
        <v>20</v>
      </c>
      <c r="S253" s="90">
        <v>0.99403578528826997</v>
      </c>
      <c r="T253" s="90"/>
      <c r="U253" s="89">
        <v>30</v>
      </c>
      <c r="V253" s="90">
        <v>1.32684652808492</v>
      </c>
      <c r="W253" s="90"/>
      <c r="X253" s="89">
        <v>47</v>
      </c>
      <c r="Y253" s="90">
        <v>2.07139709122962</v>
      </c>
      <c r="Z253" s="90"/>
      <c r="AA253" s="95">
        <v>42</v>
      </c>
      <c r="AB253" s="96">
        <v>1.6348773841961901</v>
      </c>
      <c r="AC253" s="96"/>
      <c r="AD253" s="95">
        <v>34</v>
      </c>
      <c r="AE253" s="96">
        <v>2.2818791946308701</v>
      </c>
      <c r="AF253" s="96"/>
      <c r="AG253" s="95">
        <v>29</v>
      </c>
      <c r="AH253" s="96">
        <v>1.6030956329463799</v>
      </c>
      <c r="AI253" s="96"/>
      <c r="AJ253" s="95">
        <v>28</v>
      </c>
      <c r="AK253" s="96">
        <v>1.18193330519206</v>
      </c>
      <c r="AL253" s="96"/>
      <c r="AM253" s="95">
        <v>34</v>
      </c>
      <c r="AN253" s="96">
        <v>0.80530554239696805</v>
      </c>
      <c r="AO253" s="96"/>
      <c r="AP253" s="95">
        <v>16</v>
      </c>
      <c r="AQ253" s="96">
        <v>0.58629534628068902</v>
      </c>
      <c r="AR253" s="96"/>
      <c r="AS253" s="95">
        <v>49</v>
      </c>
      <c r="AT253" s="96">
        <v>1.2186023377269299</v>
      </c>
      <c r="AU253" s="96"/>
      <c r="AV253" s="95">
        <v>51</v>
      </c>
      <c r="AW253" s="96">
        <v>0.51045941347212498</v>
      </c>
      <c r="AX253" s="96"/>
      <c r="AY253" s="95">
        <v>42</v>
      </c>
      <c r="AZ253" s="96">
        <v>0.57065217391304301</v>
      </c>
      <c r="BA253" s="96"/>
    </row>
    <row r="254" spans="1:53" s="38" customFormat="1" x14ac:dyDescent="0.3">
      <c r="A254" s="122" t="s">
        <v>111</v>
      </c>
      <c r="B254" s="88" t="s">
        <v>3</v>
      </c>
      <c r="C254" s="89">
        <v>1016</v>
      </c>
      <c r="D254" s="90">
        <v>0.96082010156700703</v>
      </c>
      <c r="E254" s="90">
        <v>57.275541795665603</v>
      </c>
      <c r="F254" s="89">
        <v>120</v>
      </c>
      <c r="G254" s="90">
        <v>1.58562367864693</v>
      </c>
      <c r="H254" s="90">
        <v>60</v>
      </c>
      <c r="I254" s="89">
        <v>52</v>
      </c>
      <c r="J254" s="90">
        <v>1.5407407407407401</v>
      </c>
      <c r="K254" s="90">
        <v>44.4444444444444</v>
      </c>
      <c r="L254" s="89">
        <v>53</v>
      </c>
      <c r="M254" s="90">
        <v>1.7785234899328899</v>
      </c>
      <c r="N254" s="90">
        <v>60.606060606060602</v>
      </c>
      <c r="O254" s="89">
        <v>77</v>
      </c>
      <c r="P254" s="90">
        <v>1.3565891472868199</v>
      </c>
      <c r="Q254" s="90">
        <v>57.142857142857103</v>
      </c>
      <c r="R254" s="89">
        <v>51</v>
      </c>
      <c r="S254" s="90">
        <v>1.19270346117867</v>
      </c>
      <c r="T254" s="90">
        <v>82.142857142857096</v>
      </c>
      <c r="U254" s="89">
        <v>41</v>
      </c>
      <c r="V254" s="90">
        <v>0.87215486066794301</v>
      </c>
      <c r="W254" s="90">
        <v>46.428571428571402</v>
      </c>
      <c r="X254" s="89">
        <v>73</v>
      </c>
      <c r="Y254" s="90">
        <v>1.5462825672527001</v>
      </c>
      <c r="Z254" s="90">
        <v>97.297297297297305</v>
      </c>
      <c r="AA254" s="95">
        <v>79</v>
      </c>
      <c r="AB254" s="96">
        <v>1.47912375959558</v>
      </c>
      <c r="AC254" s="96">
        <v>58</v>
      </c>
      <c r="AD254" s="95">
        <v>68</v>
      </c>
      <c r="AE254" s="96">
        <v>2.26817878585724</v>
      </c>
      <c r="AF254" s="96">
        <v>61.904761904761898</v>
      </c>
      <c r="AG254" s="95">
        <v>51</v>
      </c>
      <c r="AH254" s="96">
        <v>1.55963302752294</v>
      </c>
      <c r="AI254" s="96">
        <v>50</v>
      </c>
      <c r="AJ254" s="95">
        <v>55</v>
      </c>
      <c r="AK254" s="96">
        <v>1.1571638964864299</v>
      </c>
      <c r="AL254" s="96">
        <v>44.7368421052632</v>
      </c>
      <c r="AM254" s="95">
        <v>59</v>
      </c>
      <c r="AN254" s="96">
        <v>0.70811329812769996</v>
      </c>
      <c r="AO254" s="96">
        <v>47.5</v>
      </c>
      <c r="AP254" s="95">
        <v>28</v>
      </c>
      <c r="AQ254" s="96">
        <v>0.511415525114155</v>
      </c>
      <c r="AR254" s="96">
        <v>47.368421052631597</v>
      </c>
      <c r="AS254" s="95">
        <v>62</v>
      </c>
      <c r="AT254" s="96">
        <v>0.765243149839546</v>
      </c>
      <c r="AU254" s="96">
        <v>47.619047619047599</v>
      </c>
      <c r="AV254" s="95">
        <v>84</v>
      </c>
      <c r="AW254" s="96">
        <v>0.42861516481273598</v>
      </c>
      <c r="AX254" s="96">
        <v>61.538461538461497</v>
      </c>
      <c r="AY254" s="95">
        <v>63</v>
      </c>
      <c r="AZ254" s="96">
        <v>0.43218769294093401</v>
      </c>
      <c r="BA254" s="96">
        <v>46.511627906976699</v>
      </c>
    </row>
    <row r="255" spans="1:53" s="38" customFormat="1" x14ac:dyDescent="0.3">
      <c r="A255" s="123"/>
      <c r="B255" s="88" t="s">
        <v>4</v>
      </c>
      <c r="C255" s="89">
        <v>370</v>
      </c>
      <c r="D255" s="90">
        <v>0.69786303023444396</v>
      </c>
      <c r="E255" s="90"/>
      <c r="F255" s="89">
        <v>45</v>
      </c>
      <c r="G255" s="90">
        <v>1.1758557616932299</v>
      </c>
      <c r="H255" s="90"/>
      <c r="I255" s="89">
        <v>16</v>
      </c>
      <c r="J255" s="90">
        <v>0.93023255813953498</v>
      </c>
      <c r="K255" s="90"/>
      <c r="L255" s="89">
        <v>20</v>
      </c>
      <c r="M255" s="90">
        <v>1.2995451591942799</v>
      </c>
      <c r="N255" s="90"/>
      <c r="O255" s="89">
        <v>28</v>
      </c>
      <c r="P255" s="90">
        <v>0.96852300242130795</v>
      </c>
      <c r="Q255" s="90"/>
      <c r="R255" s="89">
        <v>23</v>
      </c>
      <c r="S255" s="90">
        <v>1.0159010600706699</v>
      </c>
      <c r="T255" s="90"/>
      <c r="U255" s="89">
        <v>13</v>
      </c>
      <c r="V255" s="90">
        <v>0.53278688524590201</v>
      </c>
      <c r="W255" s="90"/>
      <c r="X255" s="89">
        <v>36</v>
      </c>
      <c r="Y255" s="90">
        <v>1.4681892332789599</v>
      </c>
      <c r="Z255" s="90"/>
      <c r="AA255" s="95">
        <v>29</v>
      </c>
      <c r="AB255" s="96">
        <v>1.0461760461760501</v>
      </c>
      <c r="AC255" s="96"/>
      <c r="AD255" s="95">
        <v>26</v>
      </c>
      <c r="AE255" s="96">
        <v>1.72413793103448</v>
      </c>
      <c r="AF255" s="96"/>
      <c r="AG255" s="95">
        <v>17</v>
      </c>
      <c r="AH255" s="96">
        <v>1.1635865845311399</v>
      </c>
      <c r="AI255" s="96"/>
      <c r="AJ255" s="95">
        <v>17</v>
      </c>
      <c r="AK255" s="96">
        <v>0.71308724832214798</v>
      </c>
      <c r="AL255" s="96"/>
      <c r="AM255" s="95">
        <v>19</v>
      </c>
      <c r="AN255" s="96">
        <v>0.46228710462287098</v>
      </c>
      <c r="AO255" s="96"/>
      <c r="AP255" s="95">
        <v>9</v>
      </c>
      <c r="AQ255" s="96">
        <v>0.32774945375091002</v>
      </c>
      <c r="AR255" s="96"/>
      <c r="AS255" s="95">
        <v>20</v>
      </c>
      <c r="AT255" s="96">
        <v>0.49007596177407498</v>
      </c>
      <c r="AU255" s="96"/>
      <c r="AV255" s="95">
        <v>32</v>
      </c>
      <c r="AW255" s="96">
        <v>0.33309045487665201</v>
      </c>
      <c r="AX255" s="96"/>
      <c r="AY255" s="95">
        <v>20</v>
      </c>
      <c r="AZ255" s="96">
        <v>0.27712345850076198</v>
      </c>
      <c r="BA255" s="96"/>
    </row>
    <row r="256" spans="1:53" s="38" customFormat="1" x14ac:dyDescent="0.3">
      <c r="A256" s="110"/>
      <c r="B256" s="88" t="s">
        <v>5</v>
      </c>
      <c r="C256" s="89">
        <v>646</v>
      </c>
      <c r="D256" s="90">
        <v>1.2252484636977501</v>
      </c>
      <c r="E256" s="90"/>
      <c r="F256" s="89">
        <v>75</v>
      </c>
      <c r="G256" s="90">
        <v>2.0048115477145099</v>
      </c>
      <c r="H256" s="90"/>
      <c r="I256" s="89">
        <v>36</v>
      </c>
      <c r="J256" s="90">
        <v>2.17522658610272</v>
      </c>
      <c r="K256" s="90"/>
      <c r="L256" s="89">
        <v>33</v>
      </c>
      <c r="M256" s="90">
        <v>2.2900763358778602</v>
      </c>
      <c r="N256" s="90"/>
      <c r="O256" s="89">
        <v>49</v>
      </c>
      <c r="P256" s="90">
        <v>1.75942549371634</v>
      </c>
      <c r="Q256" s="90"/>
      <c r="R256" s="89">
        <v>28</v>
      </c>
      <c r="S256" s="90">
        <v>1.3916500994035801</v>
      </c>
      <c r="T256" s="90"/>
      <c r="U256" s="89">
        <v>28</v>
      </c>
      <c r="V256" s="90">
        <v>1.2383900928792599</v>
      </c>
      <c r="W256" s="90"/>
      <c r="X256" s="89">
        <v>37</v>
      </c>
      <c r="Y256" s="90">
        <v>1.63067430586161</v>
      </c>
      <c r="Z256" s="90"/>
      <c r="AA256" s="95">
        <v>50</v>
      </c>
      <c r="AB256" s="96">
        <v>1.94628260023355</v>
      </c>
      <c r="AC256" s="96"/>
      <c r="AD256" s="95">
        <v>42</v>
      </c>
      <c r="AE256" s="96">
        <v>2.8187919463087199</v>
      </c>
      <c r="AF256" s="96"/>
      <c r="AG256" s="95">
        <v>34</v>
      </c>
      <c r="AH256" s="96">
        <v>1.87949143173024</v>
      </c>
      <c r="AI256" s="96"/>
      <c r="AJ256" s="95">
        <v>38</v>
      </c>
      <c r="AK256" s="96">
        <v>1.6040523427606601</v>
      </c>
      <c r="AL256" s="96"/>
      <c r="AM256" s="95">
        <v>40</v>
      </c>
      <c r="AN256" s="96">
        <v>0.94741828517290405</v>
      </c>
      <c r="AO256" s="96"/>
      <c r="AP256" s="95">
        <v>19</v>
      </c>
      <c r="AQ256" s="96">
        <v>0.69622572370831803</v>
      </c>
      <c r="AR256" s="96"/>
      <c r="AS256" s="95">
        <v>42</v>
      </c>
      <c r="AT256" s="96">
        <v>1.04451628948023</v>
      </c>
      <c r="AU256" s="96"/>
      <c r="AV256" s="95">
        <v>52</v>
      </c>
      <c r="AW256" s="96">
        <v>0.52046842157942097</v>
      </c>
      <c r="AX256" s="96"/>
      <c r="AY256" s="95">
        <v>43</v>
      </c>
      <c r="AZ256" s="96">
        <v>0.58423913043478304</v>
      </c>
      <c r="BA256" s="96"/>
    </row>
    <row r="257" spans="1:53" s="38" customFormat="1" x14ac:dyDescent="0.3">
      <c r="A257" s="122" t="s">
        <v>110</v>
      </c>
      <c r="B257" s="88" t="s">
        <v>3</v>
      </c>
      <c r="C257" s="89">
        <v>833</v>
      </c>
      <c r="D257" s="90">
        <v>0.78775900059578396</v>
      </c>
      <c r="E257" s="90">
        <v>57.765151515151501</v>
      </c>
      <c r="F257" s="89">
        <v>87</v>
      </c>
      <c r="G257" s="90">
        <v>1.14957716701903</v>
      </c>
      <c r="H257" s="90">
        <v>58.181818181818201</v>
      </c>
      <c r="I257" s="89">
        <v>45</v>
      </c>
      <c r="J257" s="90">
        <v>1.3333333333333299</v>
      </c>
      <c r="K257" s="90">
        <v>60.714285714285701</v>
      </c>
      <c r="L257" s="89">
        <v>44</v>
      </c>
      <c r="M257" s="90">
        <v>1.4765100671140901</v>
      </c>
      <c r="N257" s="90">
        <v>57.142857142857103</v>
      </c>
      <c r="O257" s="89">
        <v>71</v>
      </c>
      <c r="P257" s="90">
        <v>1.25088090204369</v>
      </c>
      <c r="Q257" s="90">
        <v>57.7777777777778</v>
      </c>
      <c r="R257" s="89">
        <v>20</v>
      </c>
      <c r="S257" s="90">
        <v>0.46772684752104798</v>
      </c>
      <c r="T257" s="90">
        <v>100</v>
      </c>
      <c r="U257" s="89">
        <v>36</v>
      </c>
      <c r="V257" s="90">
        <v>0.765794511805999</v>
      </c>
      <c r="W257" s="90">
        <v>71.428571428571402</v>
      </c>
      <c r="X257" s="89">
        <v>80</v>
      </c>
      <c r="Y257" s="90">
        <v>1.69455623808515</v>
      </c>
      <c r="Z257" s="90">
        <v>73.913043478260903</v>
      </c>
      <c r="AA257" s="95">
        <v>78</v>
      </c>
      <c r="AB257" s="96">
        <v>1.46040067403108</v>
      </c>
      <c r="AC257" s="96">
        <v>56</v>
      </c>
      <c r="AD257" s="95">
        <v>43</v>
      </c>
      <c r="AE257" s="96">
        <v>1.4342895263508999</v>
      </c>
      <c r="AF257" s="96">
        <v>53.571428571428598</v>
      </c>
      <c r="AG257" s="95">
        <v>38</v>
      </c>
      <c r="AH257" s="96">
        <v>1.1620795107033599</v>
      </c>
      <c r="AI257" s="96">
        <v>52</v>
      </c>
      <c r="AJ257" s="95">
        <v>31</v>
      </c>
      <c r="AK257" s="96">
        <v>0.65221965074689703</v>
      </c>
      <c r="AL257" s="96">
        <v>82.352941176470594</v>
      </c>
      <c r="AM257" s="95">
        <v>56</v>
      </c>
      <c r="AN257" s="96">
        <v>0.67210753720595295</v>
      </c>
      <c r="AO257" s="96">
        <v>43.589743589743598</v>
      </c>
      <c r="AP257" s="95">
        <v>23</v>
      </c>
      <c r="AQ257" s="96">
        <v>0.420091324200913</v>
      </c>
      <c r="AR257" s="96">
        <v>27.7777777777778</v>
      </c>
      <c r="AS257" s="95">
        <v>57</v>
      </c>
      <c r="AT257" s="96">
        <v>0.70352999259442095</v>
      </c>
      <c r="AU257" s="96">
        <v>62.857142857142897</v>
      </c>
      <c r="AV257" s="95">
        <v>70</v>
      </c>
      <c r="AW257" s="96">
        <v>0.35717930401061299</v>
      </c>
      <c r="AX257" s="96">
        <v>55.5555555555556</v>
      </c>
      <c r="AY257" s="95">
        <v>54</v>
      </c>
      <c r="AZ257" s="96">
        <v>0.37044659394937202</v>
      </c>
      <c r="BA257" s="96">
        <v>42.105263157894697</v>
      </c>
    </row>
    <row r="258" spans="1:53" s="38" customFormat="1" x14ac:dyDescent="0.3">
      <c r="A258" s="123"/>
      <c r="B258" s="88" t="s">
        <v>4</v>
      </c>
      <c r="C258" s="89">
        <v>305</v>
      </c>
      <c r="D258" s="90">
        <v>0.57526547086893398</v>
      </c>
      <c r="E258" s="90"/>
      <c r="F258" s="89">
        <v>32</v>
      </c>
      <c r="G258" s="90">
        <v>0.83616409720407603</v>
      </c>
      <c r="H258" s="90"/>
      <c r="I258" s="89">
        <v>17</v>
      </c>
      <c r="J258" s="90">
        <v>0.98837209302325602</v>
      </c>
      <c r="K258" s="90"/>
      <c r="L258" s="89">
        <v>16</v>
      </c>
      <c r="M258" s="90">
        <v>1.03963612735543</v>
      </c>
      <c r="N258" s="90"/>
      <c r="O258" s="89">
        <v>26</v>
      </c>
      <c r="P258" s="90">
        <v>0.899342787962643</v>
      </c>
      <c r="Q258" s="90"/>
      <c r="R258" s="89">
        <v>10</v>
      </c>
      <c r="S258" s="90">
        <v>0.44169611307420498</v>
      </c>
      <c r="T258" s="90"/>
      <c r="U258" s="89">
        <v>15</v>
      </c>
      <c r="V258" s="90">
        <v>0.61475409836065598</v>
      </c>
      <c r="W258" s="90"/>
      <c r="X258" s="89">
        <v>34</v>
      </c>
      <c r="Y258" s="90">
        <v>1.3866231647634599</v>
      </c>
      <c r="Z258" s="90"/>
      <c r="AA258" s="95">
        <v>28</v>
      </c>
      <c r="AB258" s="96">
        <v>1.0101010101010099</v>
      </c>
      <c r="AC258" s="96"/>
      <c r="AD258" s="95">
        <v>15</v>
      </c>
      <c r="AE258" s="96">
        <v>0.99469496021220205</v>
      </c>
      <c r="AF258" s="96"/>
      <c r="AG258" s="95">
        <v>13</v>
      </c>
      <c r="AH258" s="96">
        <v>0.88980150581793305</v>
      </c>
      <c r="AI258" s="96"/>
      <c r="AJ258" s="95">
        <v>14</v>
      </c>
      <c r="AK258" s="96">
        <v>0.58724832214765099</v>
      </c>
      <c r="AL258" s="96"/>
      <c r="AM258" s="95">
        <v>17</v>
      </c>
      <c r="AN258" s="96">
        <v>0.41362530413625298</v>
      </c>
      <c r="AO258" s="96"/>
      <c r="AP258" s="95">
        <v>5</v>
      </c>
      <c r="AQ258" s="96">
        <v>0.18208302986161701</v>
      </c>
      <c r="AR258" s="96"/>
      <c r="AS258" s="95">
        <v>22</v>
      </c>
      <c r="AT258" s="96">
        <v>0.539083557951482</v>
      </c>
      <c r="AU258" s="96"/>
      <c r="AV258" s="95">
        <v>25</v>
      </c>
      <c r="AW258" s="96">
        <v>0.260226917872385</v>
      </c>
      <c r="AX258" s="96"/>
      <c r="AY258" s="95">
        <v>16</v>
      </c>
      <c r="AZ258" s="96">
        <v>0.22169876680060999</v>
      </c>
      <c r="BA258" s="96"/>
    </row>
    <row r="259" spans="1:53" s="38" customFormat="1" x14ac:dyDescent="0.3">
      <c r="A259" s="110"/>
      <c r="B259" s="88" t="s">
        <v>5</v>
      </c>
      <c r="C259" s="89">
        <v>528</v>
      </c>
      <c r="D259" s="90">
        <v>1.00144146878082</v>
      </c>
      <c r="E259" s="90"/>
      <c r="F259" s="89">
        <v>55</v>
      </c>
      <c r="G259" s="90">
        <v>1.4701951349906399</v>
      </c>
      <c r="H259" s="90"/>
      <c r="I259" s="89">
        <v>28</v>
      </c>
      <c r="J259" s="90">
        <v>1.69184290030211</v>
      </c>
      <c r="K259" s="90"/>
      <c r="L259" s="89">
        <v>28</v>
      </c>
      <c r="M259" s="90">
        <v>1.9430950728660701</v>
      </c>
      <c r="N259" s="90"/>
      <c r="O259" s="89">
        <v>45</v>
      </c>
      <c r="P259" s="90">
        <v>1.6157989228007199</v>
      </c>
      <c r="Q259" s="90"/>
      <c r="R259" s="89">
        <v>10</v>
      </c>
      <c r="S259" s="90">
        <v>0.49701789264413498</v>
      </c>
      <c r="T259" s="90"/>
      <c r="U259" s="89">
        <v>21</v>
      </c>
      <c r="V259" s="90">
        <v>0.92879256965944301</v>
      </c>
      <c r="W259" s="90"/>
      <c r="X259" s="89">
        <v>46</v>
      </c>
      <c r="Y259" s="90">
        <v>2.0273248126928198</v>
      </c>
      <c r="Z259" s="90"/>
      <c r="AA259" s="95">
        <v>50</v>
      </c>
      <c r="AB259" s="96">
        <v>1.94628260023355</v>
      </c>
      <c r="AC259" s="96"/>
      <c r="AD259" s="95">
        <v>28</v>
      </c>
      <c r="AE259" s="96">
        <v>1.8791946308724801</v>
      </c>
      <c r="AF259" s="96"/>
      <c r="AG259" s="95">
        <v>25</v>
      </c>
      <c r="AH259" s="96">
        <v>1.3819789939192899</v>
      </c>
      <c r="AI259" s="96"/>
      <c r="AJ259" s="95">
        <v>17</v>
      </c>
      <c r="AK259" s="96">
        <v>0.71760236386661003</v>
      </c>
      <c r="AL259" s="96"/>
      <c r="AM259" s="95">
        <v>39</v>
      </c>
      <c r="AN259" s="96">
        <v>0.92373282804358103</v>
      </c>
      <c r="AO259" s="96"/>
      <c r="AP259" s="95">
        <v>18</v>
      </c>
      <c r="AQ259" s="96">
        <v>0.65958226456577496</v>
      </c>
      <c r="AR259" s="96"/>
      <c r="AS259" s="95">
        <v>35</v>
      </c>
      <c r="AT259" s="96">
        <v>0.87043024123352397</v>
      </c>
      <c r="AU259" s="96"/>
      <c r="AV259" s="95">
        <v>45</v>
      </c>
      <c r="AW259" s="96">
        <v>0.45040536482834598</v>
      </c>
      <c r="AX259" s="96"/>
      <c r="AY259" s="95">
        <v>38</v>
      </c>
      <c r="AZ259" s="96">
        <v>0.51630434782608703</v>
      </c>
      <c r="BA259" s="96"/>
    </row>
    <row r="260" spans="1:53" s="38" customFormat="1" x14ac:dyDescent="0.3">
      <c r="A260" s="122" t="s">
        <v>109</v>
      </c>
      <c r="B260" s="88" t="s">
        <v>3</v>
      </c>
      <c r="C260" s="89">
        <v>822</v>
      </c>
      <c r="D260" s="90">
        <v>0.77735642075598399</v>
      </c>
      <c r="E260" s="90">
        <v>58.687258687258698</v>
      </c>
      <c r="F260" s="89">
        <v>84</v>
      </c>
      <c r="G260" s="90">
        <v>1.10993657505285</v>
      </c>
      <c r="H260" s="90">
        <v>58.490566037735803</v>
      </c>
      <c r="I260" s="89">
        <v>42</v>
      </c>
      <c r="J260" s="90">
        <v>1.24444444444444</v>
      </c>
      <c r="K260" s="90">
        <v>44.827586206896598</v>
      </c>
      <c r="L260" s="89">
        <v>52</v>
      </c>
      <c r="M260" s="90">
        <v>1.7449664429530201</v>
      </c>
      <c r="N260" s="90">
        <v>57.575757575757599</v>
      </c>
      <c r="O260" s="89">
        <v>65</v>
      </c>
      <c r="P260" s="90">
        <v>1.14517265680056</v>
      </c>
      <c r="Q260" s="90">
        <v>62.5</v>
      </c>
      <c r="R260" s="89">
        <v>24</v>
      </c>
      <c r="S260" s="90">
        <v>0.56127221702525698</v>
      </c>
      <c r="T260" s="90">
        <v>41.176470588235297</v>
      </c>
      <c r="U260" s="89">
        <v>44</v>
      </c>
      <c r="V260" s="90">
        <v>0.93597106998511004</v>
      </c>
      <c r="W260" s="90">
        <v>37.5</v>
      </c>
      <c r="X260" s="89">
        <v>69</v>
      </c>
      <c r="Y260" s="90">
        <v>1.46155475534844</v>
      </c>
      <c r="Z260" s="90">
        <v>60.465116279069797</v>
      </c>
      <c r="AA260" s="95">
        <v>66</v>
      </c>
      <c r="AB260" s="96">
        <v>1.2357236472570701</v>
      </c>
      <c r="AC260" s="96">
        <v>78.3783783783784</v>
      </c>
      <c r="AD260" s="95">
        <v>52</v>
      </c>
      <c r="AE260" s="96">
        <v>1.73448965977318</v>
      </c>
      <c r="AF260" s="96">
        <v>62.5</v>
      </c>
      <c r="AG260" s="95">
        <v>27</v>
      </c>
      <c r="AH260" s="96">
        <v>0.82568807339449501</v>
      </c>
      <c r="AI260" s="96">
        <v>68.75</v>
      </c>
      <c r="AJ260" s="95">
        <v>33</v>
      </c>
      <c r="AK260" s="96">
        <v>0.69429833789185802</v>
      </c>
      <c r="AL260" s="96">
        <v>73.684210526315795</v>
      </c>
      <c r="AM260" s="95">
        <v>51</v>
      </c>
      <c r="AN260" s="96">
        <v>0.61209793566970705</v>
      </c>
      <c r="AO260" s="96">
        <v>70</v>
      </c>
      <c r="AP260" s="95">
        <v>22</v>
      </c>
      <c r="AQ260" s="96">
        <v>0.40182648401826498</v>
      </c>
      <c r="AR260" s="96">
        <v>29.411764705882401</v>
      </c>
      <c r="AS260" s="95">
        <v>63</v>
      </c>
      <c r="AT260" s="96">
        <v>0.77758578128857103</v>
      </c>
      <c r="AU260" s="96">
        <v>61.538461538461497</v>
      </c>
      <c r="AV260" s="95">
        <v>74</v>
      </c>
      <c r="AW260" s="96">
        <v>0.37758954995407701</v>
      </c>
      <c r="AX260" s="96">
        <v>76.190476190476204</v>
      </c>
      <c r="AY260" s="95">
        <v>54</v>
      </c>
      <c r="AZ260" s="96">
        <v>0.37044659394937202</v>
      </c>
      <c r="BA260" s="96">
        <v>38.461538461538503</v>
      </c>
    </row>
    <row r="261" spans="1:53" s="38" customFormat="1" x14ac:dyDescent="0.3">
      <c r="A261" s="123"/>
      <c r="B261" s="88" t="s">
        <v>4</v>
      </c>
      <c r="C261" s="89">
        <v>304</v>
      </c>
      <c r="D261" s="90">
        <v>0.57337935457100297</v>
      </c>
      <c r="E261" s="90"/>
      <c r="F261" s="89">
        <v>31</v>
      </c>
      <c r="G261" s="90">
        <v>0.81003396916644899</v>
      </c>
      <c r="H261" s="90"/>
      <c r="I261" s="89">
        <v>13</v>
      </c>
      <c r="J261" s="90">
        <v>0.75581395348837199</v>
      </c>
      <c r="K261" s="90"/>
      <c r="L261" s="89">
        <v>19</v>
      </c>
      <c r="M261" s="90">
        <v>1.2345679012345701</v>
      </c>
      <c r="N261" s="90"/>
      <c r="O261" s="89">
        <v>25</v>
      </c>
      <c r="P261" s="90">
        <v>0.86475268073331002</v>
      </c>
      <c r="Q261" s="90"/>
      <c r="R261" s="89">
        <v>7</v>
      </c>
      <c r="S261" s="90">
        <v>0.309187279151943</v>
      </c>
      <c r="T261" s="90"/>
      <c r="U261" s="89">
        <v>12</v>
      </c>
      <c r="V261" s="90">
        <v>0.49180327868852503</v>
      </c>
      <c r="W261" s="90"/>
      <c r="X261" s="89">
        <v>26</v>
      </c>
      <c r="Y261" s="90">
        <v>1.06035889070147</v>
      </c>
      <c r="Z261" s="90"/>
      <c r="AA261" s="95">
        <v>29</v>
      </c>
      <c r="AB261" s="96">
        <v>1.0461760461760501</v>
      </c>
      <c r="AC261" s="96"/>
      <c r="AD261" s="95">
        <v>20</v>
      </c>
      <c r="AE261" s="96">
        <v>1.3262599469495999</v>
      </c>
      <c r="AF261" s="96"/>
      <c r="AG261" s="95">
        <v>11</v>
      </c>
      <c r="AH261" s="96">
        <v>0.75290896646132799</v>
      </c>
      <c r="AI261" s="96"/>
      <c r="AJ261" s="95">
        <v>14</v>
      </c>
      <c r="AK261" s="96">
        <v>0.58724832214765099</v>
      </c>
      <c r="AL261" s="96"/>
      <c r="AM261" s="95">
        <v>21</v>
      </c>
      <c r="AN261" s="96">
        <v>0.51094890510948898</v>
      </c>
      <c r="AO261" s="96"/>
      <c r="AP261" s="95">
        <v>5</v>
      </c>
      <c r="AQ261" s="96">
        <v>0.18208302986161701</v>
      </c>
      <c r="AR261" s="96"/>
      <c r="AS261" s="95">
        <v>24</v>
      </c>
      <c r="AT261" s="96">
        <v>0.58809115412889001</v>
      </c>
      <c r="AU261" s="96"/>
      <c r="AV261" s="95">
        <v>32</v>
      </c>
      <c r="AW261" s="96">
        <v>0.33309045487665201</v>
      </c>
      <c r="AX261" s="96"/>
      <c r="AY261" s="95">
        <v>15</v>
      </c>
      <c r="AZ261" s="96">
        <v>0.207842593875572</v>
      </c>
      <c r="BA261" s="96"/>
    </row>
    <row r="262" spans="1:53" s="38" customFormat="1" x14ac:dyDescent="0.3">
      <c r="A262" s="110"/>
      <c r="B262" s="88" t="s">
        <v>5</v>
      </c>
      <c r="C262" s="89">
        <v>518</v>
      </c>
      <c r="D262" s="90">
        <v>0.98247477429633601</v>
      </c>
      <c r="E262" s="90"/>
      <c r="F262" s="89">
        <v>53</v>
      </c>
      <c r="G262" s="90">
        <v>1.4167334937182601</v>
      </c>
      <c r="H262" s="90"/>
      <c r="I262" s="89">
        <v>29</v>
      </c>
      <c r="J262" s="90">
        <v>1.75226586102719</v>
      </c>
      <c r="K262" s="90"/>
      <c r="L262" s="89">
        <v>33</v>
      </c>
      <c r="M262" s="90">
        <v>2.2900763358778602</v>
      </c>
      <c r="N262" s="90"/>
      <c r="O262" s="89">
        <v>40</v>
      </c>
      <c r="P262" s="90">
        <v>1.4362657091561899</v>
      </c>
      <c r="Q262" s="90"/>
      <c r="R262" s="89">
        <v>17</v>
      </c>
      <c r="S262" s="90">
        <v>0.84493041749502995</v>
      </c>
      <c r="T262" s="90"/>
      <c r="U262" s="89">
        <v>32</v>
      </c>
      <c r="V262" s="90">
        <v>1.41530296329058</v>
      </c>
      <c r="W262" s="90"/>
      <c r="X262" s="89">
        <v>43</v>
      </c>
      <c r="Y262" s="90">
        <v>1.89510797708242</v>
      </c>
      <c r="Z262" s="90"/>
      <c r="AA262" s="95">
        <v>37</v>
      </c>
      <c r="AB262" s="96">
        <v>1.4402491241728299</v>
      </c>
      <c r="AC262" s="96"/>
      <c r="AD262" s="95">
        <v>32</v>
      </c>
      <c r="AE262" s="96">
        <v>2.1476510067114098</v>
      </c>
      <c r="AF262" s="96"/>
      <c r="AG262" s="95">
        <v>16</v>
      </c>
      <c r="AH262" s="96">
        <v>0.88446655610834701</v>
      </c>
      <c r="AI262" s="96"/>
      <c r="AJ262" s="95">
        <v>19</v>
      </c>
      <c r="AK262" s="96">
        <v>0.80202617138032894</v>
      </c>
      <c r="AL262" s="96"/>
      <c r="AM262" s="95">
        <v>30</v>
      </c>
      <c r="AN262" s="96">
        <v>0.71056371387967798</v>
      </c>
      <c r="AO262" s="96"/>
      <c r="AP262" s="95">
        <v>17</v>
      </c>
      <c r="AQ262" s="96">
        <v>0.62293880542323199</v>
      </c>
      <c r="AR262" s="96"/>
      <c r="AS262" s="95">
        <v>39</v>
      </c>
      <c r="AT262" s="96">
        <v>0.96990798308878401</v>
      </c>
      <c r="AU262" s="96"/>
      <c r="AV262" s="95">
        <v>42</v>
      </c>
      <c r="AW262" s="96">
        <v>0.42037834050645601</v>
      </c>
      <c r="AX262" s="96"/>
      <c r="AY262" s="95">
        <v>39</v>
      </c>
      <c r="AZ262" s="96">
        <v>0.52989130434782605</v>
      </c>
      <c r="BA262" s="96"/>
    </row>
    <row r="263" spans="1:53" s="38" customFormat="1" x14ac:dyDescent="0.3">
      <c r="A263" s="122" t="s">
        <v>108</v>
      </c>
      <c r="B263" s="88" t="s">
        <v>3</v>
      </c>
      <c r="C263" s="89">
        <v>796</v>
      </c>
      <c r="D263" s="90">
        <v>0.75276850477100099</v>
      </c>
      <c r="E263" s="90">
        <v>50.472589792060496</v>
      </c>
      <c r="F263" s="89">
        <v>67</v>
      </c>
      <c r="G263" s="90">
        <v>0.88530655391120505</v>
      </c>
      <c r="H263" s="90">
        <v>55.8139534883721</v>
      </c>
      <c r="I263" s="89">
        <v>49</v>
      </c>
      <c r="J263" s="90">
        <v>1.45185185185185</v>
      </c>
      <c r="K263" s="90">
        <v>53.125</v>
      </c>
      <c r="L263" s="89">
        <v>52</v>
      </c>
      <c r="M263" s="90">
        <v>1.7449664429530201</v>
      </c>
      <c r="N263" s="90">
        <v>33.3333333333333</v>
      </c>
      <c r="O263" s="89">
        <v>86</v>
      </c>
      <c r="P263" s="90">
        <v>1.51515151515152</v>
      </c>
      <c r="Q263" s="90">
        <v>62.264150943396203</v>
      </c>
      <c r="R263" s="89">
        <v>27</v>
      </c>
      <c r="S263" s="90">
        <v>0.63143124415341401</v>
      </c>
      <c r="T263" s="90">
        <v>58.823529411764703</v>
      </c>
      <c r="U263" s="89">
        <v>35</v>
      </c>
      <c r="V263" s="90">
        <v>0.74452244203360995</v>
      </c>
      <c r="W263" s="90">
        <v>75</v>
      </c>
      <c r="X263" s="89">
        <v>59</v>
      </c>
      <c r="Y263" s="90">
        <v>1.2497352255878</v>
      </c>
      <c r="Z263" s="90">
        <v>51.282051282051299</v>
      </c>
      <c r="AA263" s="95">
        <v>65</v>
      </c>
      <c r="AB263" s="96">
        <v>1.2170005616925701</v>
      </c>
      <c r="AC263" s="96">
        <v>38.297872340425499</v>
      </c>
      <c r="AD263" s="95">
        <v>44</v>
      </c>
      <c r="AE263" s="96">
        <v>1.4676450967311501</v>
      </c>
      <c r="AF263" s="96">
        <v>41.935483870967701</v>
      </c>
      <c r="AG263" s="95">
        <v>37</v>
      </c>
      <c r="AH263" s="96">
        <v>1.13149847094801</v>
      </c>
      <c r="AI263" s="96">
        <v>37.037037037037003</v>
      </c>
      <c r="AJ263" s="95">
        <v>43</v>
      </c>
      <c r="AK263" s="96">
        <v>0.90469177361666298</v>
      </c>
      <c r="AL263" s="96">
        <v>72</v>
      </c>
      <c r="AM263" s="95">
        <v>51</v>
      </c>
      <c r="AN263" s="96">
        <v>0.61209793566970705</v>
      </c>
      <c r="AO263" s="96">
        <v>41.6666666666667</v>
      </c>
      <c r="AP263" s="95">
        <v>35</v>
      </c>
      <c r="AQ263" s="96">
        <v>0.63926940639269403</v>
      </c>
      <c r="AR263" s="96">
        <v>45.8333333333333</v>
      </c>
      <c r="AS263" s="95">
        <v>49</v>
      </c>
      <c r="AT263" s="96">
        <v>0.60478894100222202</v>
      </c>
      <c r="AU263" s="96">
        <v>48.484848484848499</v>
      </c>
      <c r="AV263" s="95">
        <v>56</v>
      </c>
      <c r="AW263" s="96">
        <v>0.28574344320849099</v>
      </c>
      <c r="AX263" s="96">
        <v>51.351351351351397</v>
      </c>
      <c r="AY263" s="95">
        <v>41</v>
      </c>
      <c r="AZ263" s="96">
        <v>0.281265006517116</v>
      </c>
      <c r="BA263" s="96">
        <v>57.692307692307701</v>
      </c>
    </row>
    <row r="264" spans="1:53" s="38" customFormat="1" x14ac:dyDescent="0.3">
      <c r="A264" s="123"/>
      <c r="B264" s="88" t="s">
        <v>4</v>
      </c>
      <c r="C264" s="89">
        <v>267</v>
      </c>
      <c r="D264" s="90">
        <v>0.50359305154755796</v>
      </c>
      <c r="E264" s="90"/>
      <c r="F264" s="89">
        <v>24</v>
      </c>
      <c r="G264" s="90">
        <v>0.62712307290305702</v>
      </c>
      <c r="H264" s="90"/>
      <c r="I264" s="89">
        <v>17</v>
      </c>
      <c r="J264" s="90">
        <v>0.98837209302325602</v>
      </c>
      <c r="K264" s="90"/>
      <c r="L264" s="89">
        <v>13</v>
      </c>
      <c r="M264" s="90">
        <v>0.84470435347628303</v>
      </c>
      <c r="N264" s="90"/>
      <c r="O264" s="89">
        <v>33</v>
      </c>
      <c r="P264" s="90">
        <v>1.14147353856797</v>
      </c>
      <c r="Q264" s="90"/>
      <c r="R264" s="89">
        <v>10</v>
      </c>
      <c r="S264" s="90">
        <v>0.44169611307420498</v>
      </c>
      <c r="T264" s="90"/>
      <c r="U264" s="89">
        <v>15</v>
      </c>
      <c r="V264" s="90">
        <v>0.61475409836065598</v>
      </c>
      <c r="W264" s="90"/>
      <c r="X264" s="89">
        <v>20</v>
      </c>
      <c r="Y264" s="90">
        <v>0.81566068515497603</v>
      </c>
      <c r="Z264" s="90"/>
      <c r="AA264" s="95">
        <v>18</v>
      </c>
      <c r="AB264" s="96">
        <v>0.64935064935064901</v>
      </c>
      <c r="AC264" s="96"/>
      <c r="AD264" s="95">
        <v>13</v>
      </c>
      <c r="AE264" s="96">
        <v>0.86206896551724099</v>
      </c>
      <c r="AF264" s="96"/>
      <c r="AG264" s="95">
        <v>10</v>
      </c>
      <c r="AH264" s="96">
        <v>0.68446269678302496</v>
      </c>
      <c r="AI264" s="96"/>
      <c r="AJ264" s="95">
        <v>18</v>
      </c>
      <c r="AK264" s="96">
        <v>0.75503355704698005</v>
      </c>
      <c r="AL264" s="96"/>
      <c r="AM264" s="95">
        <v>15</v>
      </c>
      <c r="AN264" s="96">
        <v>0.36496350364963498</v>
      </c>
      <c r="AO264" s="96"/>
      <c r="AP264" s="95">
        <v>11</v>
      </c>
      <c r="AQ264" s="96">
        <v>0.40058266569555701</v>
      </c>
      <c r="AR264" s="96"/>
      <c r="AS264" s="95">
        <v>16</v>
      </c>
      <c r="AT264" s="96">
        <v>0.39206076941925999</v>
      </c>
      <c r="AU264" s="96"/>
      <c r="AV264" s="95">
        <v>19</v>
      </c>
      <c r="AW264" s="96">
        <v>0.19777245758301201</v>
      </c>
      <c r="AX264" s="96"/>
      <c r="AY264" s="95">
        <v>15</v>
      </c>
      <c r="AZ264" s="96">
        <v>0.207842593875572</v>
      </c>
      <c r="BA264" s="96"/>
    </row>
    <row r="265" spans="1:53" s="38" customFormat="1" x14ac:dyDescent="0.3">
      <c r="A265" s="110"/>
      <c r="B265" s="88" t="s">
        <v>5</v>
      </c>
      <c r="C265" s="89">
        <v>529</v>
      </c>
      <c r="D265" s="90">
        <v>1.0033381382292701</v>
      </c>
      <c r="E265" s="90"/>
      <c r="F265" s="89">
        <v>43</v>
      </c>
      <c r="G265" s="90">
        <v>1.14942528735632</v>
      </c>
      <c r="H265" s="90"/>
      <c r="I265" s="89">
        <v>32</v>
      </c>
      <c r="J265" s="90">
        <v>1.9335347432024199</v>
      </c>
      <c r="K265" s="90"/>
      <c r="L265" s="89">
        <v>39</v>
      </c>
      <c r="M265" s="90">
        <v>2.7064538514920198</v>
      </c>
      <c r="N265" s="90"/>
      <c r="O265" s="89">
        <v>53</v>
      </c>
      <c r="P265" s="90">
        <v>1.90305206463196</v>
      </c>
      <c r="Q265" s="90"/>
      <c r="R265" s="89">
        <v>17</v>
      </c>
      <c r="S265" s="90">
        <v>0.84493041749502995</v>
      </c>
      <c r="T265" s="90"/>
      <c r="U265" s="89">
        <v>20</v>
      </c>
      <c r="V265" s="90">
        <v>0.88456435205661199</v>
      </c>
      <c r="W265" s="90"/>
      <c r="X265" s="89">
        <v>39</v>
      </c>
      <c r="Y265" s="90">
        <v>1.7188188629352099</v>
      </c>
      <c r="Z265" s="90"/>
      <c r="AA265" s="95">
        <v>47</v>
      </c>
      <c r="AB265" s="96">
        <v>1.8295056442195401</v>
      </c>
      <c r="AC265" s="96"/>
      <c r="AD265" s="95">
        <v>31</v>
      </c>
      <c r="AE265" s="96">
        <v>2.08053691275168</v>
      </c>
      <c r="AF265" s="96"/>
      <c r="AG265" s="95">
        <v>27</v>
      </c>
      <c r="AH265" s="96">
        <v>1.4925373134328399</v>
      </c>
      <c r="AI265" s="96"/>
      <c r="AJ265" s="95">
        <v>25</v>
      </c>
      <c r="AK265" s="96">
        <v>1.0552975939214899</v>
      </c>
      <c r="AL265" s="96"/>
      <c r="AM265" s="95">
        <v>36</v>
      </c>
      <c r="AN265" s="96">
        <v>0.85267645665561298</v>
      </c>
      <c r="AO265" s="96"/>
      <c r="AP265" s="95">
        <v>24</v>
      </c>
      <c r="AQ265" s="96">
        <v>0.87944301942103298</v>
      </c>
      <c r="AR265" s="96"/>
      <c r="AS265" s="95">
        <v>33</v>
      </c>
      <c r="AT265" s="96">
        <v>0.82069137030589401</v>
      </c>
      <c r="AU265" s="96"/>
      <c r="AV265" s="95">
        <v>37</v>
      </c>
      <c r="AW265" s="96">
        <v>0.370333299969973</v>
      </c>
      <c r="AX265" s="96"/>
      <c r="AY265" s="95">
        <v>26</v>
      </c>
      <c r="AZ265" s="96">
        <v>0.35326086956521702</v>
      </c>
      <c r="BA265" s="96"/>
    </row>
    <row r="266" spans="1:53" s="38" customFormat="1" x14ac:dyDescent="0.3">
      <c r="A266" s="122" t="s">
        <v>107</v>
      </c>
      <c r="B266" s="88" t="s">
        <v>3</v>
      </c>
      <c r="C266" s="89">
        <v>696</v>
      </c>
      <c r="D266" s="90">
        <v>0.65819959713645304</v>
      </c>
      <c r="E266" s="90">
        <v>55.357142857142897</v>
      </c>
      <c r="F266" s="89">
        <v>76</v>
      </c>
      <c r="G266" s="90">
        <v>1.0042283298097301</v>
      </c>
      <c r="H266" s="90">
        <v>65.2173913043478</v>
      </c>
      <c r="I266" s="89">
        <v>41</v>
      </c>
      <c r="J266" s="90">
        <v>1.2148148148148099</v>
      </c>
      <c r="K266" s="90">
        <v>17.1428571428571</v>
      </c>
      <c r="L266" s="89">
        <v>32</v>
      </c>
      <c r="M266" s="90">
        <v>1.0738255033557</v>
      </c>
      <c r="N266" s="90">
        <v>100</v>
      </c>
      <c r="O266" s="89">
        <v>55</v>
      </c>
      <c r="P266" s="90">
        <v>0.968992248062016</v>
      </c>
      <c r="Q266" s="90">
        <v>44.7368421052632</v>
      </c>
      <c r="R266" s="89">
        <v>32</v>
      </c>
      <c r="S266" s="90">
        <v>0.74836295603367597</v>
      </c>
      <c r="T266" s="90">
        <v>52.380952380952401</v>
      </c>
      <c r="U266" s="89">
        <v>32</v>
      </c>
      <c r="V266" s="90">
        <v>0.68070623271644304</v>
      </c>
      <c r="W266" s="90">
        <v>52.380952380952401</v>
      </c>
      <c r="X266" s="89">
        <v>59</v>
      </c>
      <c r="Y266" s="90">
        <v>1.2497352255878</v>
      </c>
      <c r="Z266" s="90">
        <v>59.459459459459502</v>
      </c>
      <c r="AA266" s="95">
        <v>61</v>
      </c>
      <c r="AB266" s="96">
        <v>1.14210821943456</v>
      </c>
      <c r="AC266" s="96">
        <v>60.526315789473699</v>
      </c>
      <c r="AD266" s="95">
        <v>42</v>
      </c>
      <c r="AE266" s="96">
        <v>1.40093395597065</v>
      </c>
      <c r="AF266" s="96">
        <v>55.5555555555556</v>
      </c>
      <c r="AG266" s="95">
        <v>39</v>
      </c>
      <c r="AH266" s="96">
        <v>1.19266055045872</v>
      </c>
      <c r="AI266" s="96">
        <v>62.5</v>
      </c>
      <c r="AJ266" s="95">
        <v>30</v>
      </c>
      <c r="AK266" s="96">
        <v>0.63118030717441598</v>
      </c>
      <c r="AL266" s="96">
        <v>57.894736842105303</v>
      </c>
      <c r="AM266" s="95">
        <v>29</v>
      </c>
      <c r="AN266" s="96">
        <v>0.34805568891022598</v>
      </c>
      <c r="AO266" s="96">
        <v>45</v>
      </c>
      <c r="AP266" s="95">
        <v>18</v>
      </c>
      <c r="AQ266" s="96">
        <v>0.32876712328767099</v>
      </c>
      <c r="AR266" s="96">
        <v>63.636363636363598</v>
      </c>
      <c r="AS266" s="95">
        <v>43</v>
      </c>
      <c r="AT266" s="96">
        <v>0.53073315230807205</v>
      </c>
      <c r="AU266" s="96">
        <v>65.384615384615401</v>
      </c>
      <c r="AV266" s="95">
        <v>65</v>
      </c>
      <c r="AW266" s="96">
        <v>0.331666496581284</v>
      </c>
      <c r="AX266" s="96">
        <v>47.727272727272698</v>
      </c>
      <c r="AY266" s="95">
        <v>42</v>
      </c>
      <c r="AZ266" s="96">
        <v>0.28812512862729001</v>
      </c>
      <c r="BA266" s="96">
        <v>68</v>
      </c>
    </row>
    <row r="267" spans="1:53" s="38" customFormat="1" x14ac:dyDescent="0.3">
      <c r="A267" s="123"/>
      <c r="B267" s="88" t="s">
        <v>4</v>
      </c>
      <c r="C267" s="89">
        <v>248</v>
      </c>
      <c r="D267" s="90">
        <v>0.467756841886871</v>
      </c>
      <c r="E267" s="90"/>
      <c r="F267" s="89">
        <v>30</v>
      </c>
      <c r="G267" s="90">
        <v>0.78390384112882205</v>
      </c>
      <c r="H267" s="90"/>
      <c r="I267" s="89">
        <v>6</v>
      </c>
      <c r="J267" s="90">
        <v>0.34883720930232598</v>
      </c>
      <c r="K267" s="90"/>
      <c r="L267" s="89">
        <v>16</v>
      </c>
      <c r="M267" s="90">
        <v>1.03963612735543</v>
      </c>
      <c r="N267" s="90"/>
      <c r="O267" s="89">
        <v>17</v>
      </c>
      <c r="P267" s="90">
        <v>0.58803182289865097</v>
      </c>
      <c r="Q267" s="90"/>
      <c r="R267" s="89">
        <v>11</v>
      </c>
      <c r="S267" s="90">
        <v>0.48586572438162501</v>
      </c>
      <c r="T267" s="90"/>
      <c r="U267" s="89">
        <v>11</v>
      </c>
      <c r="V267" s="90">
        <v>0.45081967213114799</v>
      </c>
      <c r="W267" s="90"/>
      <c r="X267" s="89">
        <v>22</v>
      </c>
      <c r="Y267" s="90">
        <v>0.897226753670473</v>
      </c>
      <c r="Z267" s="90"/>
      <c r="AA267" s="95">
        <v>23</v>
      </c>
      <c r="AB267" s="96">
        <v>0.82972582972582998</v>
      </c>
      <c r="AC267" s="96"/>
      <c r="AD267" s="95">
        <v>15</v>
      </c>
      <c r="AE267" s="96">
        <v>0.99469496021220205</v>
      </c>
      <c r="AF267" s="96"/>
      <c r="AG267" s="95">
        <v>15</v>
      </c>
      <c r="AH267" s="96">
        <v>1.0266940451745401</v>
      </c>
      <c r="AI267" s="96"/>
      <c r="AJ267" s="95">
        <v>11</v>
      </c>
      <c r="AK267" s="96">
        <v>0.461409395973154</v>
      </c>
      <c r="AL267" s="96"/>
      <c r="AM267" s="95">
        <v>9</v>
      </c>
      <c r="AN267" s="96">
        <v>0.218978102189781</v>
      </c>
      <c r="AO267" s="96"/>
      <c r="AP267" s="95">
        <v>7</v>
      </c>
      <c r="AQ267" s="96">
        <v>0.25491624180626399</v>
      </c>
      <c r="AR267" s="96"/>
      <c r="AS267" s="95">
        <v>17</v>
      </c>
      <c r="AT267" s="96">
        <v>0.416564567507964</v>
      </c>
      <c r="AU267" s="96"/>
      <c r="AV267" s="95">
        <v>21</v>
      </c>
      <c r="AW267" s="96">
        <v>0.218590611012803</v>
      </c>
      <c r="AX267" s="96"/>
      <c r="AY267" s="95">
        <v>17</v>
      </c>
      <c r="AZ267" s="96">
        <v>0.235554939725648</v>
      </c>
      <c r="BA267" s="96"/>
    </row>
    <row r="268" spans="1:53" s="38" customFormat="1" x14ac:dyDescent="0.3">
      <c r="A268" s="110"/>
      <c r="B268" s="88" t="s">
        <v>5</v>
      </c>
      <c r="C268" s="89">
        <v>448</v>
      </c>
      <c r="D268" s="90">
        <v>0.84970791290493897</v>
      </c>
      <c r="E268" s="90"/>
      <c r="F268" s="89">
        <v>46</v>
      </c>
      <c r="G268" s="90">
        <v>1.2296177492649001</v>
      </c>
      <c r="H268" s="90"/>
      <c r="I268" s="89">
        <v>35</v>
      </c>
      <c r="J268" s="90">
        <v>2.1148036253776401</v>
      </c>
      <c r="K268" s="90"/>
      <c r="L268" s="89">
        <v>16</v>
      </c>
      <c r="M268" s="90">
        <v>1.11034004163775</v>
      </c>
      <c r="N268" s="90"/>
      <c r="O268" s="89">
        <v>38</v>
      </c>
      <c r="P268" s="90">
        <v>1.3644524236983799</v>
      </c>
      <c r="Q268" s="90"/>
      <c r="R268" s="89">
        <v>21</v>
      </c>
      <c r="S268" s="90">
        <v>1.04373757455268</v>
      </c>
      <c r="T268" s="90"/>
      <c r="U268" s="89">
        <v>21</v>
      </c>
      <c r="V268" s="90">
        <v>0.92879256965944301</v>
      </c>
      <c r="W268" s="90"/>
      <c r="X268" s="89">
        <v>37</v>
      </c>
      <c r="Y268" s="90">
        <v>1.63067430586161</v>
      </c>
      <c r="Z268" s="90"/>
      <c r="AA268" s="95">
        <v>38</v>
      </c>
      <c r="AB268" s="96">
        <v>1.4791747761775</v>
      </c>
      <c r="AC268" s="96"/>
      <c r="AD268" s="95">
        <v>27</v>
      </c>
      <c r="AE268" s="96">
        <v>1.81208053691275</v>
      </c>
      <c r="AF268" s="96"/>
      <c r="AG268" s="95">
        <v>24</v>
      </c>
      <c r="AH268" s="96">
        <v>1.32669983416252</v>
      </c>
      <c r="AI268" s="96"/>
      <c r="AJ268" s="95">
        <v>19</v>
      </c>
      <c r="AK268" s="96">
        <v>0.80202617138032894</v>
      </c>
      <c r="AL268" s="96"/>
      <c r="AM268" s="95">
        <v>20</v>
      </c>
      <c r="AN268" s="96">
        <v>0.47370914258645203</v>
      </c>
      <c r="AO268" s="96"/>
      <c r="AP268" s="95">
        <v>11</v>
      </c>
      <c r="AQ268" s="96">
        <v>0.40307805056797402</v>
      </c>
      <c r="AR268" s="96"/>
      <c r="AS268" s="95">
        <v>26</v>
      </c>
      <c r="AT268" s="96">
        <v>0.64660532205918897</v>
      </c>
      <c r="AU268" s="96"/>
      <c r="AV268" s="95">
        <v>44</v>
      </c>
      <c r="AW268" s="96">
        <v>0.44039635672104899</v>
      </c>
      <c r="AX268" s="96"/>
      <c r="AY268" s="95">
        <v>25</v>
      </c>
      <c r="AZ268" s="96">
        <v>0.33967391304347799</v>
      </c>
      <c r="BA268" s="96"/>
    </row>
    <row r="269" spans="1:53" s="38" customFormat="1" x14ac:dyDescent="0.3">
      <c r="A269" s="122" t="s">
        <v>106</v>
      </c>
      <c r="B269" s="88" t="s">
        <v>3</v>
      </c>
      <c r="C269" s="89">
        <v>620</v>
      </c>
      <c r="D269" s="90">
        <v>0.58632722733419695</v>
      </c>
      <c r="E269" s="90">
        <v>49.038461538461497</v>
      </c>
      <c r="F269" s="89">
        <v>50</v>
      </c>
      <c r="G269" s="90">
        <v>0.66067653276955596</v>
      </c>
      <c r="H269" s="90">
        <v>47.058823529411796</v>
      </c>
      <c r="I269" s="89">
        <v>41</v>
      </c>
      <c r="J269" s="90">
        <v>1.2148148148148099</v>
      </c>
      <c r="K269" s="90">
        <v>46.428571428571402</v>
      </c>
      <c r="L269" s="89">
        <v>38</v>
      </c>
      <c r="M269" s="90">
        <v>1.2751677852348999</v>
      </c>
      <c r="N269" s="90">
        <v>52</v>
      </c>
      <c r="O269" s="89">
        <v>45</v>
      </c>
      <c r="P269" s="90">
        <v>0.79281183932346699</v>
      </c>
      <c r="Q269" s="90">
        <v>45.161290322580598</v>
      </c>
      <c r="R269" s="89">
        <v>21</v>
      </c>
      <c r="S269" s="90">
        <v>0.49111318989710001</v>
      </c>
      <c r="T269" s="90">
        <v>75</v>
      </c>
      <c r="U269" s="89">
        <v>37</v>
      </c>
      <c r="V269" s="90">
        <v>0.78706658157838805</v>
      </c>
      <c r="W269" s="90">
        <v>42.307692307692299</v>
      </c>
      <c r="X269" s="89">
        <v>49</v>
      </c>
      <c r="Y269" s="90">
        <v>1.03791569582716</v>
      </c>
      <c r="Z269" s="90">
        <v>81.481481481481495</v>
      </c>
      <c r="AA269" s="95">
        <v>54</v>
      </c>
      <c r="AB269" s="96">
        <v>1.0110466204830599</v>
      </c>
      <c r="AC269" s="96">
        <v>25.581395348837201</v>
      </c>
      <c r="AD269" s="95">
        <v>25</v>
      </c>
      <c r="AE269" s="96">
        <v>0.83388925950633797</v>
      </c>
      <c r="AF269" s="96">
        <v>66.6666666666667</v>
      </c>
      <c r="AG269" s="95">
        <v>23</v>
      </c>
      <c r="AH269" s="96">
        <v>0.70336391437308898</v>
      </c>
      <c r="AI269" s="96">
        <v>53.3333333333333</v>
      </c>
      <c r="AJ269" s="95">
        <v>29</v>
      </c>
      <c r="AK269" s="96">
        <v>0.61014096360193604</v>
      </c>
      <c r="AL269" s="96">
        <v>70.588235294117595</v>
      </c>
      <c r="AM269" s="95">
        <v>45</v>
      </c>
      <c r="AN269" s="96">
        <v>0.54008641382621203</v>
      </c>
      <c r="AO269" s="96">
        <v>73.076923076923094</v>
      </c>
      <c r="AP269" s="95">
        <v>23</v>
      </c>
      <c r="AQ269" s="96">
        <v>0.420091324200913</v>
      </c>
      <c r="AR269" s="96">
        <v>27.7777777777778</v>
      </c>
      <c r="AS269" s="95">
        <v>49</v>
      </c>
      <c r="AT269" s="96">
        <v>0.60478894100222202</v>
      </c>
      <c r="AU269" s="96">
        <v>40</v>
      </c>
      <c r="AV269" s="95">
        <v>56</v>
      </c>
      <c r="AW269" s="96">
        <v>0.28574344320849099</v>
      </c>
      <c r="AX269" s="96">
        <v>33.3333333333333</v>
      </c>
      <c r="AY269" s="95">
        <v>35</v>
      </c>
      <c r="AZ269" s="96">
        <v>0.240104273856075</v>
      </c>
      <c r="BA269" s="96">
        <v>59.090909090909101</v>
      </c>
    </row>
    <row r="270" spans="1:53" s="38" customFormat="1" x14ac:dyDescent="0.3">
      <c r="A270" s="123"/>
      <c r="B270" s="88" t="s">
        <v>4</v>
      </c>
      <c r="C270" s="89">
        <v>204</v>
      </c>
      <c r="D270" s="90">
        <v>0.38476772477790999</v>
      </c>
      <c r="E270" s="90"/>
      <c r="F270" s="89">
        <v>16</v>
      </c>
      <c r="G270" s="90">
        <v>0.41808204860203801</v>
      </c>
      <c r="H270" s="90"/>
      <c r="I270" s="89">
        <v>13</v>
      </c>
      <c r="J270" s="90">
        <v>0.75581395348837199</v>
      </c>
      <c r="K270" s="90"/>
      <c r="L270" s="89">
        <v>13</v>
      </c>
      <c r="M270" s="90">
        <v>0.84470435347628303</v>
      </c>
      <c r="N270" s="90"/>
      <c r="O270" s="89">
        <v>14</v>
      </c>
      <c r="P270" s="90">
        <v>0.48426150121065398</v>
      </c>
      <c r="Q270" s="90"/>
      <c r="R270" s="89">
        <v>9</v>
      </c>
      <c r="S270" s="90">
        <v>0.397526501766784</v>
      </c>
      <c r="T270" s="90"/>
      <c r="U270" s="89">
        <v>11</v>
      </c>
      <c r="V270" s="90">
        <v>0.45081967213114799</v>
      </c>
      <c r="W270" s="90"/>
      <c r="X270" s="89">
        <v>22</v>
      </c>
      <c r="Y270" s="90">
        <v>0.897226753670473</v>
      </c>
      <c r="Z270" s="90"/>
      <c r="AA270" s="95">
        <v>11</v>
      </c>
      <c r="AB270" s="96">
        <v>0.39682539682539703</v>
      </c>
      <c r="AC270" s="96"/>
      <c r="AD270" s="95">
        <v>10</v>
      </c>
      <c r="AE270" s="96">
        <v>0.66312997347480096</v>
      </c>
      <c r="AF270" s="96"/>
      <c r="AG270" s="95">
        <v>8</v>
      </c>
      <c r="AH270" s="96">
        <v>0.54757015742642001</v>
      </c>
      <c r="AI270" s="96"/>
      <c r="AJ270" s="95">
        <v>12</v>
      </c>
      <c r="AK270" s="96">
        <v>0.50335570469798696</v>
      </c>
      <c r="AL270" s="96"/>
      <c r="AM270" s="95">
        <v>19</v>
      </c>
      <c r="AN270" s="96">
        <v>0.46228710462287098</v>
      </c>
      <c r="AO270" s="96"/>
      <c r="AP270" s="95">
        <v>5</v>
      </c>
      <c r="AQ270" s="96">
        <v>0.18208302986161701</v>
      </c>
      <c r="AR270" s="96"/>
      <c r="AS270" s="95">
        <v>14</v>
      </c>
      <c r="AT270" s="96">
        <v>0.34305317324185203</v>
      </c>
      <c r="AU270" s="96"/>
      <c r="AV270" s="95">
        <v>14</v>
      </c>
      <c r="AW270" s="96">
        <v>0.14572707400853499</v>
      </c>
      <c r="AX270" s="96"/>
      <c r="AY270" s="95">
        <v>13</v>
      </c>
      <c r="AZ270" s="96">
        <v>0.18013024802549499</v>
      </c>
      <c r="BA270" s="96"/>
    </row>
    <row r="271" spans="1:53" s="38" customFormat="1" x14ac:dyDescent="0.3">
      <c r="A271" s="110"/>
      <c r="B271" s="88" t="s">
        <v>5</v>
      </c>
      <c r="C271" s="89">
        <v>416</v>
      </c>
      <c r="D271" s="90">
        <v>0.78901449055458595</v>
      </c>
      <c r="E271" s="90"/>
      <c r="F271" s="89">
        <v>34</v>
      </c>
      <c r="G271" s="90">
        <v>0.90884790163058005</v>
      </c>
      <c r="H271" s="90"/>
      <c r="I271" s="89">
        <v>28</v>
      </c>
      <c r="J271" s="90">
        <v>1.69184290030211</v>
      </c>
      <c r="K271" s="90"/>
      <c r="L271" s="89">
        <v>25</v>
      </c>
      <c r="M271" s="90">
        <v>1.7349063150589901</v>
      </c>
      <c r="N271" s="90"/>
      <c r="O271" s="89">
        <v>31</v>
      </c>
      <c r="P271" s="90">
        <v>1.11310592459605</v>
      </c>
      <c r="Q271" s="90"/>
      <c r="R271" s="89">
        <v>12</v>
      </c>
      <c r="S271" s="90">
        <v>0.59642147117296196</v>
      </c>
      <c r="T271" s="90"/>
      <c r="U271" s="89">
        <v>26</v>
      </c>
      <c r="V271" s="90">
        <v>1.1499336576735999</v>
      </c>
      <c r="W271" s="90"/>
      <c r="X271" s="89">
        <v>27</v>
      </c>
      <c r="Y271" s="90">
        <v>1.18995152049361</v>
      </c>
      <c r="Z271" s="90"/>
      <c r="AA271" s="95">
        <v>43</v>
      </c>
      <c r="AB271" s="96">
        <v>1.67380303620086</v>
      </c>
      <c r="AC271" s="96"/>
      <c r="AD271" s="95">
        <v>15</v>
      </c>
      <c r="AE271" s="96">
        <v>1.0067114093959699</v>
      </c>
      <c r="AF271" s="96"/>
      <c r="AG271" s="95">
        <v>15</v>
      </c>
      <c r="AH271" s="96">
        <v>0.82918739635157501</v>
      </c>
      <c r="AI271" s="96"/>
      <c r="AJ271" s="95">
        <v>17</v>
      </c>
      <c r="AK271" s="96">
        <v>0.71760236386661003</v>
      </c>
      <c r="AL271" s="96"/>
      <c r="AM271" s="95">
        <v>26</v>
      </c>
      <c r="AN271" s="96">
        <v>0.61582188536238702</v>
      </c>
      <c r="AO271" s="96"/>
      <c r="AP271" s="95">
        <v>18</v>
      </c>
      <c r="AQ271" s="96">
        <v>0.65958226456577496</v>
      </c>
      <c r="AR271" s="96"/>
      <c r="AS271" s="95">
        <v>35</v>
      </c>
      <c r="AT271" s="96">
        <v>0.87043024123352397</v>
      </c>
      <c r="AU271" s="96"/>
      <c r="AV271" s="95">
        <v>42</v>
      </c>
      <c r="AW271" s="96">
        <v>0.42037834050645601</v>
      </c>
      <c r="AX271" s="96"/>
      <c r="AY271" s="95">
        <v>22</v>
      </c>
      <c r="AZ271" s="96">
        <v>0.29891304347826098</v>
      </c>
      <c r="BA271" s="96"/>
    </row>
    <row r="272" spans="1:53" s="38" customFormat="1" x14ac:dyDescent="0.3">
      <c r="A272" s="122" t="s">
        <v>105</v>
      </c>
      <c r="B272" s="88" t="s">
        <v>3</v>
      </c>
      <c r="C272" s="89">
        <v>503</v>
      </c>
      <c r="D272" s="90">
        <v>0.47568160540177601</v>
      </c>
      <c r="E272" s="90">
        <v>45.797101449275402</v>
      </c>
      <c r="F272" s="89">
        <v>49</v>
      </c>
      <c r="G272" s="90">
        <v>0.64746300211416496</v>
      </c>
      <c r="H272" s="90">
        <v>88.461538461538495</v>
      </c>
      <c r="I272" s="89">
        <v>37</v>
      </c>
      <c r="J272" s="90">
        <v>1.0962962962963001</v>
      </c>
      <c r="K272" s="90">
        <v>37.037037037037003</v>
      </c>
      <c r="L272" s="89">
        <v>29</v>
      </c>
      <c r="M272" s="90">
        <v>0.97315436241610698</v>
      </c>
      <c r="N272" s="90">
        <v>52.631578947368403</v>
      </c>
      <c r="O272" s="89">
        <v>35</v>
      </c>
      <c r="P272" s="90">
        <v>0.61663143058491898</v>
      </c>
      <c r="Q272" s="90">
        <v>29.629629629629601</v>
      </c>
      <c r="R272" s="89">
        <v>11</v>
      </c>
      <c r="S272" s="90">
        <v>0.25724976613657602</v>
      </c>
      <c r="T272" s="90">
        <v>22.2222222222222</v>
      </c>
      <c r="U272" s="89">
        <v>23</v>
      </c>
      <c r="V272" s="90">
        <v>0.48925760476494401</v>
      </c>
      <c r="W272" s="90">
        <v>43.75</v>
      </c>
      <c r="X272" s="89">
        <v>52</v>
      </c>
      <c r="Y272" s="90">
        <v>1.1014615547553499</v>
      </c>
      <c r="Z272" s="90">
        <v>48.571428571428598</v>
      </c>
      <c r="AA272" s="95">
        <v>36</v>
      </c>
      <c r="AB272" s="96">
        <v>0.67403108032203696</v>
      </c>
      <c r="AC272" s="96">
        <v>38.461538461538503</v>
      </c>
      <c r="AD272" s="95">
        <v>19</v>
      </c>
      <c r="AE272" s="96">
        <v>0.63375583722481699</v>
      </c>
      <c r="AF272" s="96">
        <v>72.727272727272705</v>
      </c>
      <c r="AG272" s="95">
        <v>30</v>
      </c>
      <c r="AH272" s="96">
        <v>0.91743119266054995</v>
      </c>
      <c r="AI272" s="96">
        <v>66.6666666666667</v>
      </c>
      <c r="AJ272" s="95">
        <v>22</v>
      </c>
      <c r="AK272" s="96">
        <v>0.46286555859457201</v>
      </c>
      <c r="AL272" s="96">
        <v>46.6666666666667</v>
      </c>
      <c r="AM272" s="95">
        <v>34</v>
      </c>
      <c r="AN272" s="96">
        <v>0.408065290446471</v>
      </c>
      <c r="AO272" s="96">
        <v>21.428571428571399</v>
      </c>
      <c r="AP272" s="95">
        <v>27</v>
      </c>
      <c r="AQ272" s="96">
        <v>0.49315068493150699</v>
      </c>
      <c r="AR272" s="96">
        <v>68.75</v>
      </c>
      <c r="AS272" s="95">
        <v>31</v>
      </c>
      <c r="AT272" s="96">
        <v>0.382621574919773</v>
      </c>
      <c r="AU272" s="96">
        <v>34.7826086956522</v>
      </c>
      <c r="AV272" s="95">
        <v>36</v>
      </c>
      <c r="AW272" s="96">
        <v>0.18369221349117301</v>
      </c>
      <c r="AX272" s="96">
        <v>50</v>
      </c>
      <c r="AY272" s="95">
        <v>32</v>
      </c>
      <c r="AZ272" s="96">
        <v>0.21952390752555401</v>
      </c>
      <c r="BA272" s="96">
        <v>28</v>
      </c>
    </row>
    <row r="273" spans="1:53" s="38" customFormat="1" x14ac:dyDescent="0.3">
      <c r="A273" s="123"/>
      <c r="B273" s="88" t="s">
        <v>4</v>
      </c>
      <c r="C273" s="89">
        <v>158</v>
      </c>
      <c r="D273" s="90">
        <v>0.29800637507308703</v>
      </c>
      <c r="E273" s="90"/>
      <c r="F273" s="89">
        <v>23</v>
      </c>
      <c r="G273" s="90">
        <v>0.60099294486542998</v>
      </c>
      <c r="H273" s="90"/>
      <c r="I273" s="89">
        <v>10</v>
      </c>
      <c r="J273" s="90">
        <v>0.581395348837209</v>
      </c>
      <c r="K273" s="90"/>
      <c r="L273" s="89">
        <v>10</v>
      </c>
      <c r="M273" s="90">
        <v>0.64977257959714096</v>
      </c>
      <c r="N273" s="90"/>
      <c r="O273" s="89">
        <v>8</v>
      </c>
      <c r="P273" s="90">
        <v>0.276720857834659</v>
      </c>
      <c r="Q273" s="90"/>
      <c r="R273" s="89">
        <v>2</v>
      </c>
      <c r="S273" s="90">
        <v>8.8339222614841006E-2</v>
      </c>
      <c r="T273" s="90"/>
      <c r="U273" s="89">
        <v>7</v>
      </c>
      <c r="V273" s="90">
        <v>0.286885245901639</v>
      </c>
      <c r="W273" s="90"/>
      <c r="X273" s="89">
        <v>17</v>
      </c>
      <c r="Y273" s="90">
        <v>0.69331158238172896</v>
      </c>
      <c r="Z273" s="90"/>
      <c r="AA273" s="95">
        <v>10</v>
      </c>
      <c r="AB273" s="96">
        <v>0.36075036075036099</v>
      </c>
      <c r="AC273" s="96"/>
      <c r="AD273" s="95">
        <v>8</v>
      </c>
      <c r="AE273" s="96">
        <v>0.53050397877984101</v>
      </c>
      <c r="AF273" s="96"/>
      <c r="AG273" s="95">
        <v>12</v>
      </c>
      <c r="AH273" s="96">
        <v>0.82135523613963002</v>
      </c>
      <c r="AI273" s="96"/>
      <c r="AJ273" s="95">
        <v>7</v>
      </c>
      <c r="AK273" s="96">
        <v>0.293624161073826</v>
      </c>
      <c r="AL273" s="96"/>
      <c r="AM273" s="95">
        <v>6</v>
      </c>
      <c r="AN273" s="96">
        <v>0.145985401459854</v>
      </c>
      <c r="AO273" s="96"/>
      <c r="AP273" s="95">
        <v>11</v>
      </c>
      <c r="AQ273" s="96">
        <v>0.40058266569555701</v>
      </c>
      <c r="AR273" s="96"/>
      <c r="AS273" s="95">
        <v>8</v>
      </c>
      <c r="AT273" s="96">
        <v>0.19603038470963</v>
      </c>
      <c r="AU273" s="96"/>
      <c r="AV273" s="95">
        <v>12</v>
      </c>
      <c r="AW273" s="96">
        <v>0.124908920578745</v>
      </c>
      <c r="AX273" s="96"/>
      <c r="AY273" s="95">
        <v>7</v>
      </c>
      <c r="AZ273" s="96">
        <v>9.6993210475266697E-2</v>
      </c>
      <c r="BA273" s="96"/>
    </row>
    <row r="274" spans="1:53" s="38" customFormat="1" x14ac:dyDescent="0.3">
      <c r="A274" s="110"/>
      <c r="B274" s="88" t="s">
        <v>5</v>
      </c>
      <c r="C274" s="89">
        <v>345</v>
      </c>
      <c r="D274" s="90">
        <v>0.654350959714741</v>
      </c>
      <c r="E274" s="90"/>
      <c r="F274" s="89">
        <v>26</v>
      </c>
      <c r="G274" s="90">
        <v>0.69500133654103202</v>
      </c>
      <c r="H274" s="90"/>
      <c r="I274" s="89">
        <v>27</v>
      </c>
      <c r="J274" s="90">
        <v>1.6314199395770399</v>
      </c>
      <c r="K274" s="90"/>
      <c r="L274" s="89">
        <v>19</v>
      </c>
      <c r="M274" s="90">
        <v>1.31852879944483</v>
      </c>
      <c r="N274" s="90"/>
      <c r="O274" s="89">
        <v>27</v>
      </c>
      <c r="P274" s="90">
        <v>0.96947935368043103</v>
      </c>
      <c r="Q274" s="90"/>
      <c r="R274" s="89">
        <v>9</v>
      </c>
      <c r="S274" s="90">
        <v>0.447316103379722</v>
      </c>
      <c r="T274" s="90"/>
      <c r="U274" s="89">
        <v>16</v>
      </c>
      <c r="V274" s="90">
        <v>0.70765148164529001</v>
      </c>
      <c r="W274" s="90"/>
      <c r="X274" s="89">
        <v>35</v>
      </c>
      <c r="Y274" s="90">
        <v>1.5425297487880101</v>
      </c>
      <c r="Z274" s="90"/>
      <c r="AA274" s="95">
        <v>26</v>
      </c>
      <c r="AB274" s="96">
        <v>1.01206695212145</v>
      </c>
      <c r="AC274" s="96"/>
      <c r="AD274" s="95">
        <v>11</v>
      </c>
      <c r="AE274" s="96">
        <v>0.73825503355704702</v>
      </c>
      <c r="AF274" s="96"/>
      <c r="AG274" s="95">
        <v>18</v>
      </c>
      <c r="AH274" s="96">
        <v>0.99502487562189101</v>
      </c>
      <c r="AI274" s="96"/>
      <c r="AJ274" s="95">
        <v>15</v>
      </c>
      <c r="AK274" s="96">
        <v>0.633178556352892</v>
      </c>
      <c r="AL274" s="96"/>
      <c r="AM274" s="95">
        <v>28</v>
      </c>
      <c r="AN274" s="96">
        <v>0.66319279962103295</v>
      </c>
      <c r="AO274" s="96"/>
      <c r="AP274" s="95">
        <v>16</v>
      </c>
      <c r="AQ274" s="96">
        <v>0.58629534628068902</v>
      </c>
      <c r="AR274" s="96"/>
      <c r="AS274" s="95">
        <v>23</v>
      </c>
      <c r="AT274" s="96">
        <v>0.57199701566774397</v>
      </c>
      <c r="AU274" s="96"/>
      <c r="AV274" s="95">
        <v>24</v>
      </c>
      <c r="AW274" s="96">
        <v>0.240216194575118</v>
      </c>
      <c r="AX274" s="96"/>
      <c r="AY274" s="95">
        <v>25</v>
      </c>
      <c r="AZ274" s="96">
        <v>0.33967391304347799</v>
      </c>
      <c r="BA274" s="96"/>
    </row>
    <row r="275" spans="1:53" s="38" customFormat="1" x14ac:dyDescent="0.3">
      <c r="A275" s="122" t="s">
        <v>104</v>
      </c>
      <c r="B275" s="88" t="s">
        <v>3</v>
      </c>
      <c r="C275" s="89">
        <v>439</v>
      </c>
      <c r="D275" s="90">
        <v>0.41515750451566502</v>
      </c>
      <c r="E275" s="90">
        <v>47.811447811447799</v>
      </c>
      <c r="F275" s="89">
        <v>34</v>
      </c>
      <c r="G275" s="90">
        <v>0.44926004228329802</v>
      </c>
      <c r="H275" s="90">
        <v>78.947368421052602</v>
      </c>
      <c r="I275" s="89">
        <v>36</v>
      </c>
      <c r="J275" s="90">
        <v>1.06666666666667</v>
      </c>
      <c r="K275" s="90">
        <v>38.461538461538503</v>
      </c>
      <c r="L275" s="89">
        <v>30</v>
      </c>
      <c r="M275" s="90">
        <v>1.0067114093959699</v>
      </c>
      <c r="N275" s="90">
        <v>66.6666666666667</v>
      </c>
      <c r="O275" s="89">
        <v>42</v>
      </c>
      <c r="P275" s="90">
        <v>0.73995771670190302</v>
      </c>
      <c r="Q275" s="90">
        <v>75</v>
      </c>
      <c r="R275" s="89">
        <v>15</v>
      </c>
      <c r="S275" s="90">
        <v>0.35079513564078602</v>
      </c>
      <c r="T275" s="90">
        <v>25</v>
      </c>
      <c r="U275" s="89">
        <v>18</v>
      </c>
      <c r="V275" s="90">
        <v>0.382897255902999</v>
      </c>
      <c r="W275" s="90">
        <v>63.636363636363598</v>
      </c>
      <c r="X275" s="89">
        <v>39</v>
      </c>
      <c r="Y275" s="90">
        <v>0.82609616606651104</v>
      </c>
      <c r="Z275" s="90">
        <v>39.285714285714299</v>
      </c>
      <c r="AA275" s="95">
        <v>37</v>
      </c>
      <c r="AB275" s="96">
        <v>0.69275416588653804</v>
      </c>
      <c r="AC275" s="96">
        <v>68.181818181818201</v>
      </c>
      <c r="AD275" s="95">
        <v>25</v>
      </c>
      <c r="AE275" s="96">
        <v>0.83388925950633797</v>
      </c>
      <c r="AF275" s="96">
        <v>38.8888888888889</v>
      </c>
      <c r="AG275" s="95">
        <v>28</v>
      </c>
      <c r="AH275" s="96">
        <v>0.85626911314984699</v>
      </c>
      <c r="AI275" s="96">
        <v>47.368421052631597</v>
      </c>
      <c r="AJ275" s="95">
        <v>17</v>
      </c>
      <c r="AK275" s="96">
        <v>0.35766884073216898</v>
      </c>
      <c r="AL275" s="96">
        <v>6.25</v>
      </c>
      <c r="AM275" s="95">
        <v>26</v>
      </c>
      <c r="AN275" s="96">
        <v>0.31204992798847803</v>
      </c>
      <c r="AO275" s="96">
        <v>36.842105263157897</v>
      </c>
      <c r="AP275" s="95">
        <v>13</v>
      </c>
      <c r="AQ275" s="96">
        <v>0.23744292237442899</v>
      </c>
      <c r="AR275" s="96">
        <v>30</v>
      </c>
      <c r="AS275" s="95">
        <v>31</v>
      </c>
      <c r="AT275" s="96">
        <v>0.382621574919773</v>
      </c>
      <c r="AU275" s="96">
        <v>55</v>
      </c>
      <c r="AV275" s="95">
        <v>22</v>
      </c>
      <c r="AW275" s="96">
        <v>0.11225635268905</v>
      </c>
      <c r="AX275" s="96">
        <v>46.6666666666667</v>
      </c>
      <c r="AY275" s="95">
        <v>26</v>
      </c>
      <c r="AZ275" s="96">
        <v>0.178363174864513</v>
      </c>
      <c r="BA275" s="96">
        <v>30</v>
      </c>
    </row>
    <row r="276" spans="1:53" s="38" customFormat="1" x14ac:dyDescent="0.3">
      <c r="A276" s="123"/>
      <c r="B276" s="88" t="s">
        <v>4</v>
      </c>
      <c r="C276" s="89">
        <v>142</v>
      </c>
      <c r="D276" s="90">
        <v>0.26782851430619198</v>
      </c>
      <c r="E276" s="90"/>
      <c r="F276" s="89">
        <v>15</v>
      </c>
      <c r="G276" s="90">
        <v>0.39195192056441103</v>
      </c>
      <c r="H276" s="90"/>
      <c r="I276" s="89">
        <v>10</v>
      </c>
      <c r="J276" s="90">
        <v>0.581395348837209</v>
      </c>
      <c r="K276" s="90"/>
      <c r="L276" s="89">
        <v>12</v>
      </c>
      <c r="M276" s="90">
        <v>0.77972709551656905</v>
      </c>
      <c r="N276" s="90"/>
      <c r="O276" s="89">
        <v>18</v>
      </c>
      <c r="P276" s="90">
        <v>0.62262193012798295</v>
      </c>
      <c r="Q276" s="90"/>
      <c r="R276" s="89">
        <v>3</v>
      </c>
      <c r="S276" s="90">
        <v>0.13250883392226101</v>
      </c>
      <c r="T276" s="90"/>
      <c r="U276" s="89">
        <v>7</v>
      </c>
      <c r="V276" s="90">
        <v>0.286885245901639</v>
      </c>
      <c r="W276" s="90"/>
      <c r="X276" s="89">
        <v>11</v>
      </c>
      <c r="Y276" s="90">
        <v>0.448613376835237</v>
      </c>
      <c r="Z276" s="90"/>
      <c r="AA276" s="95">
        <v>15</v>
      </c>
      <c r="AB276" s="96">
        <v>0.54112554112554101</v>
      </c>
      <c r="AC276" s="96"/>
      <c r="AD276" s="95">
        <v>7</v>
      </c>
      <c r="AE276" s="96">
        <v>0.46419098143236098</v>
      </c>
      <c r="AF276" s="96"/>
      <c r="AG276" s="95">
        <v>9</v>
      </c>
      <c r="AH276" s="96">
        <v>0.61601642710472304</v>
      </c>
      <c r="AI276" s="96"/>
      <c r="AJ276" s="95">
        <v>1</v>
      </c>
      <c r="AK276" s="96">
        <v>4.1946308724832203E-2</v>
      </c>
      <c r="AL276" s="96"/>
      <c r="AM276" s="95">
        <v>7</v>
      </c>
      <c r="AN276" s="96">
        <v>0.170316301703163</v>
      </c>
      <c r="AO276" s="96"/>
      <c r="AP276" s="95">
        <v>3</v>
      </c>
      <c r="AQ276" s="96">
        <v>0.10924981791697</v>
      </c>
      <c r="AR276" s="96"/>
      <c r="AS276" s="95">
        <v>11</v>
      </c>
      <c r="AT276" s="96">
        <v>0.269541778975741</v>
      </c>
      <c r="AU276" s="96"/>
      <c r="AV276" s="95">
        <v>7</v>
      </c>
      <c r="AW276" s="96">
        <v>7.2863537004267703E-2</v>
      </c>
      <c r="AX276" s="96"/>
      <c r="AY276" s="95">
        <v>6</v>
      </c>
      <c r="AZ276" s="96">
        <v>8.3137037550228596E-2</v>
      </c>
      <c r="BA276" s="96"/>
    </row>
    <row r="277" spans="1:53" s="38" customFormat="1" x14ac:dyDescent="0.3">
      <c r="A277" s="110"/>
      <c r="B277" s="88" t="s">
        <v>5</v>
      </c>
      <c r="C277" s="89">
        <v>297</v>
      </c>
      <c r="D277" s="90">
        <v>0.56331082618921202</v>
      </c>
      <c r="E277" s="90"/>
      <c r="F277" s="89">
        <v>19</v>
      </c>
      <c r="G277" s="90">
        <v>0.50788559208767703</v>
      </c>
      <c r="H277" s="90"/>
      <c r="I277" s="89">
        <v>26</v>
      </c>
      <c r="J277" s="90">
        <v>1.57099697885196</v>
      </c>
      <c r="K277" s="90"/>
      <c r="L277" s="89">
        <v>18</v>
      </c>
      <c r="M277" s="90">
        <v>1.2491325468424701</v>
      </c>
      <c r="N277" s="90"/>
      <c r="O277" s="89">
        <v>24</v>
      </c>
      <c r="P277" s="90">
        <v>0.86175942549371598</v>
      </c>
      <c r="Q277" s="90"/>
      <c r="R277" s="89">
        <v>12</v>
      </c>
      <c r="S277" s="90">
        <v>0.59642147117296196</v>
      </c>
      <c r="T277" s="90"/>
      <c r="U277" s="89">
        <v>11</v>
      </c>
      <c r="V277" s="90">
        <v>0.48651039363113702</v>
      </c>
      <c r="W277" s="90"/>
      <c r="X277" s="89">
        <v>28</v>
      </c>
      <c r="Y277" s="90">
        <v>1.2340237990304099</v>
      </c>
      <c r="Z277" s="90"/>
      <c r="AA277" s="95">
        <v>22</v>
      </c>
      <c r="AB277" s="96">
        <v>0.85636434410276396</v>
      </c>
      <c r="AC277" s="96"/>
      <c r="AD277" s="95">
        <v>18</v>
      </c>
      <c r="AE277" s="96">
        <v>1.20805369127517</v>
      </c>
      <c r="AF277" s="96"/>
      <c r="AG277" s="95">
        <v>19</v>
      </c>
      <c r="AH277" s="96">
        <v>1.0503040353786599</v>
      </c>
      <c r="AI277" s="96"/>
      <c r="AJ277" s="95">
        <v>16</v>
      </c>
      <c r="AK277" s="96">
        <v>0.67539046010975101</v>
      </c>
      <c r="AL277" s="96"/>
      <c r="AM277" s="95">
        <v>19</v>
      </c>
      <c r="AN277" s="96">
        <v>0.45002368545712901</v>
      </c>
      <c r="AO277" s="96"/>
      <c r="AP277" s="95">
        <v>10</v>
      </c>
      <c r="AQ277" s="96">
        <v>0.366434591425431</v>
      </c>
      <c r="AR277" s="96"/>
      <c r="AS277" s="95">
        <v>20</v>
      </c>
      <c r="AT277" s="96">
        <v>0.49738870927629902</v>
      </c>
      <c r="AU277" s="96"/>
      <c r="AV277" s="95">
        <v>15</v>
      </c>
      <c r="AW277" s="96">
        <v>0.150135121609449</v>
      </c>
      <c r="AX277" s="96"/>
      <c r="AY277" s="95">
        <v>20</v>
      </c>
      <c r="AZ277" s="96">
        <v>0.27173913043478298</v>
      </c>
      <c r="BA277" s="96"/>
    </row>
    <row r="278" spans="1:53" s="38" customFormat="1" x14ac:dyDescent="0.3">
      <c r="A278" s="122" t="s">
        <v>103</v>
      </c>
      <c r="B278" s="88" t="s">
        <v>3</v>
      </c>
      <c r="C278" s="89">
        <v>330</v>
      </c>
      <c r="D278" s="90">
        <v>0.31207739519400801</v>
      </c>
      <c r="E278" s="90">
        <v>40.425531914893597</v>
      </c>
      <c r="F278" s="89">
        <v>33</v>
      </c>
      <c r="G278" s="90">
        <v>0.43604651162790697</v>
      </c>
      <c r="H278" s="90">
        <v>22.2222222222222</v>
      </c>
      <c r="I278" s="89">
        <v>12</v>
      </c>
      <c r="J278" s="90">
        <v>0.35555555555555601</v>
      </c>
      <c r="K278" s="90">
        <v>50</v>
      </c>
      <c r="L278" s="89">
        <v>25</v>
      </c>
      <c r="M278" s="90">
        <v>0.83892617449664397</v>
      </c>
      <c r="N278" s="90">
        <v>56.25</v>
      </c>
      <c r="O278" s="89">
        <v>24</v>
      </c>
      <c r="P278" s="90">
        <v>0.42283298097251598</v>
      </c>
      <c r="Q278" s="90">
        <v>33.3333333333333</v>
      </c>
      <c r="R278" s="89">
        <v>14</v>
      </c>
      <c r="S278" s="90">
        <v>0.32740879326473299</v>
      </c>
      <c r="T278" s="90">
        <v>100</v>
      </c>
      <c r="U278" s="89">
        <v>17</v>
      </c>
      <c r="V278" s="90">
        <v>0.36162518613061101</v>
      </c>
      <c r="W278" s="90">
        <v>30.769230769230798</v>
      </c>
      <c r="X278" s="89">
        <v>38</v>
      </c>
      <c r="Y278" s="90">
        <v>0.80491421309044697</v>
      </c>
      <c r="Z278" s="90">
        <v>90</v>
      </c>
      <c r="AA278" s="95">
        <v>29</v>
      </c>
      <c r="AB278" s="96">
        <v>0.54296948137053003</v>
      </c>
      <c r="AC278" s="96">
        <v>31.818181818181799</v>
      </c>
      <c r="AD278" s="95">
        <v>10</v>
      </c>
      <c r="AE278" s="96">
        <v>0.33355570380253502</v>
      </c>
      <c r="AF278" s="96">
        <v>66.6666666666667</v>
      </c>
      <c r="AG278" s="95">
        <v>16</v>
      </c>
      <c r="AH278" s="96">
        <v>0.48929663608562701</v>
      </c>
      <c r="AI278" s="96">
        <v>14.285714285714301</v>
      </c>
      <c r="AJ278" s="95">
        <v>14</v>
      </c>
      <c r="AK278" s="96">
        <v>0.29455081001472799</v>
      </c>
      <c r="AL278" s="96">
        <v>55.5555555555556</v>
      </c>
      <c r="AM278" s="95">
        <v>16</v>
      </c>
      <c r="AN278" s="96">
        <v>0.19203072491598699</v>
      </c>
      <c r="AO278" s="96">
        <v>45.454545454545503</v>
      </c>
      <c r="AP278" s="95">
        <v>13</v>
      </c>
      <c r="AQ278" s="96">
        <v>0.23744292237442899</v>
      </c>
      <c r="AR278" s="96">
        <v>8.3333333333333304</v>
      </c>
      <c r="AS278" s="95">
        <v>25</v>
      </c>
      <c r="AT278" s="96">
        <v>0.30856578622562297</v>
      </c>
      <c r="AU278" s="96">
        <v>47.058823529411796</v>
      </c>
      <c r="AV278" s="95">
        <v>27</v>
      </c>
      <c r="AW278" s="96">
        <v>0.137769160118379</v>
      </c>
      <c r="AX278" s="96">
        <v>28.571428571428601</v>
      </c>
      <c r="AY278" s="95">
        <v>17</v>
      </c>
      <c r="AZ278" s="96">
        <v>0.11662207587295099</v>
      </c>
      <c r="BA278" s="96">
        <v>21.428571428571399</v>
      </c>
    </row>
    <row r="279" spans="1:53" s="38" customFormat="1" x14ac:dyDescent="0.3">
      <c r="A279" s="123"/>
      <c r="B279" s="88" t="s">
        <v>4</v>
      </c>
      <c r="C279" s="89">
        <v>95</v>
      </c>
      <c r="D279" s="90">
        <v>0.17918104830343801</v>
      </c>
      <c r="E279" s="90"/>
      <c r="F279" s="89">
        <v>6</v>
      </c>
      <c r="G279" s="90">
        <v>0.15678076822576401</v>
      </c>
      <c r="H279" s="90"/>
      <c r="I279" s="89">
        <v>4</v>
      </c>
      <c r="J279" s="90">
        <v>0.232558139534884</v>
      </c>
      <c r="K279" s="90"/>
      <c r="L279" s="89">
        <v>9</v>
      </c>
      <c r="M279" s="90">
        <v>0.58479532163742698</v>
      </c>
      <c r="N279" s="90"/>
      <c r="O279" s="89">
        <v>6</v>
      </c>
      <c r="P279" s="90">
        <v>0.20754064337599401</v>
      </c>
      <c r="Q279" s="90"/>
      <c r="R279" s="89">
        <v>7</v>
      </c>
      <c r="S279" s="90">
        <v>0.309187279151943</v>
      </c>
      <c r="T279" s="90"/>
      <c r="U279" s="89">
        <v>4</v>
      </c>
      <c r="V279" s="90">
        <v>0.16393442622950799</v>
      </c>
      <c r="W279" s="90"/>
      <c r="X279" s="89">
        <v>18</v>
      </c>
      <c r="Y279" s="90">
        <v>0.73409461663947795</v>
      </c>
      <c r="Z279" s="90"/>
      <c r="AA279" s="95">
        <v>7</v>
      </c>
      <c r="AB279" s="96">
        <v>0.25252525252525299</v>
      </c>
      <c r="AC279" s="96"/>
      <c r="AD279" s="95">
        <v>4</v>
      </c>
      <c r="AE279" s="96">
        <v>0.26525198938992001</v>
      </c>
      <c r="AF279" s="96"/>
      <c r="AG279" s="95">
        <v>2</v>
      </c>
      <c r="AH279" s="96">
        <v>0.136892539356605</v>
      </c>
      <c r="AI279" s="96"/>
      <c r="AJ279" s="95">
        <v>5</v>
      </c>
      <c r="AK279" s="96">
        <v>0.20973154362416099</v>
      </c>
      <c r="AL279" s="96"/>
      <c r="AM279" s="95">
        <v>5</v>
      </c>
      <c r="AN279" s="96">
        <v>0.121654501216545</v>
      </c>
      <c r="AO279" s="96"/>
      <c r="AP279" s="95">
        <v>1</v>
      </c>
      <c r="AQ279" s="96">
        <v>3.64166059723234E-2</v>
      </c>
      <c r="AR279" s="96"/>
      <c r="AS279" s="95">
        <v>8</v>
      </c>
      <c r="AT279" s="96">
        <v>0.19603038470963</v>
      </c>
      <c r="AU279" s="96"/>
      <c r="AV279" s="95">
        <v>6</v>
      </c>
      <c r="AW279" s="96">
        <v>6.24544602893723E-2</v>
      </c>
      <c r="AX279" s="96"/>
      <c r="AY279" s="95">
        <v>3</v>
      </c>
      <c r="AZ279" s="96">
        <v>4.1568518775114298E-2</v>
      </c>
      <c r="BA279" s="96"/>
    </row>
    <row r="280" spans="1:53" s="38" customFormat="1" x14ac:dyDescent="0.3">
      <c r="A280" s="110"/>
      <c r="B280" s="88" t="s">
        <v>5</v>
      </c>
      <c r="C280" s="89">
        <v>235</v>
      </c>
      <c r="D280" s="90">
        <v>0.44571732038540302</v>
      </c>
      <c r="E280" s="90"/>
      <c r="F280" s="89">
        <v>27</v>
      </c>
      <c r="G280" s="90">
        <v>0.72173215717722505</v>
      </c>
      <c r="H280" s="90"/>
      <c r="I280" s="89">
        <v>8</v>
      </c>
      <c r="J280" s="90">
        <v>0.48338368580060398</v>
      </c>
      <c r="K280" s="90"/>
      <c r="L280" s="89">
        <v>16</v>
      </c>
      <c r="M280" s="90">
        <v>1.11034004163775</v>
      </c>
      <c r="N280" s="90"/>
      <c r="O280" s="89">
        <v>18</v>
      </c>
      <c r="P280" s="90">
        <v>0.64631956912028699</v>
      </c>
      <c r="Q280" s="90"/>
      <c r="R280" s="89">
        <v>7</v>
      </c>
      <c r="S280" s="90">
        <v>0.34791252485089502</v>
      </c>
      <c r="T280" s="90"/>
      <c r="U280" s="89">
        <v>13</v>
      </c>
      <c r="V280" s="90">
        <v>0.57496682883679795</v>
      </c>
      <c r="W280" s="90"/>
      <c r="X280" s="89">
        <v>20</v>
      </c>
      <c r="Y280" s="90">
        <v>0.88144557073600704</v>
      </c>
      <c r="Z280" s="90"/>
      <c r="AA280" s="95">
        <v>22</v>
      </c>
      <c r="AB280" s="96">
        <v>0.85636434410276396</v>
      </c>
      <c r="AC280" s="96"/>
      <c r="AD280" s="95">
        <v>6</v>
      </c>
      <c r="AE280" s="96">
        <v>0.40268456375838901</v>
      </c>
      <c r="AF280" s="96"/>
      <c r="AG280" s="95">
        <v>14</v>
      </c>
      <c r="AH280" s="96">
        <v>0.77390823659480401</v>
      </c>
      <c r="AI280" s="96"/>
      <c r="AJ280" s="95">
        <v>9</v>
      </c>
      <c r="AK280" s="96">
        <v>0.37990713381173502</v>
      </c>
      <c r="AL280" s="96"/>
      <c r="AM280" s="95">
        <v>11</v>
      </c>
      <c r="AN280" s="96">
        <v>0.26054002842254897</v>
      </c>
      <c r="AO280" s="96"/>
      <c r="AP280" s="95">
        <v>12</v>
      </c>
      <c r="AQ280" s="96">
        <v>0.43972150971051699</v>
      </c>
      <c r="AR280" s="96"/>
      <c r="AS280" s="95">
        <v>17</v>
      </c>
      <c r="AT280" s="96">
        <v>0.42278040288485502</v>
      </c>
      <c r="AU280" s="96"/>
      <c r="AV280" s="95">
        <v>21</v>
      </c>
      <c r="AW280" s="96">
        <v>0.210189170253228</v>
      </c>
      <c r="AX280" s="96"/>
      <c r="AY280" s="95">
        <v>14</v>
      </c>
      <c r="AZ280" s="96">
        <v>0.190217391304348</v>
      </c>
      <c r="BA280" s="96"/>
    </row>
    <row r="281" spans="1:53" s="38" customFormat="1" x14ac:dyDescent="0.3">
      <c r="A281" s="122" t="s">
        <v>102</v>
      </c>
      <c r="B281" s="88" t="s">
        <v>3</v>
      </c>
      <c r="C281" s="89">
        <v>254</v>
      </c>
      <c r="D281" s="90">
        <v>0.24020502539175201</v>
      </c>
      <c r="E281" s="90">
        <v>34.3915343915344</v>
      </c>
      <c r="F281" s="89">
        <v>24</v>
      </c>
      <c r="G281" s="90">
        <v>0.31712473572938699</v>
      </c>
      <c r="H281" s="90">
        <v>41.176470588235297</v>
      </c>
      <c r="I281" s="89">
        <v>11</v>
      </c>
      <c r="J281" s="90">
        <v>0.32592592592592601</v>
      </c>
      <c r="K281" s="90">
        <v>175</v>
      </c>
      <c r="L281" s="89">
        <v>12</v>
      </c>
      <c r="M281" s="90">
        <v>0.40268456375838901</v>
      </c>
      <c r="N281" s="90">
        <v>20</v>
      </c>
      <c r="O281" s="89">
        <v>23</v>
      </c>
      <c r="P281" s="90">
        <v>0.40521494009866099</v>
      </c>
      <c r="Q281" s="90">
        <v>27.7777777777778</v>
      </c>
      <c r="R281" s="89">
        <v>9</v>
      </c>
      <c r="S281" s="90">
        <v>0.21047708138447099</v>
      </c>
      <c r="T281" s="90">
        <v>28.571428571428601</v>
      </c>
      <c r="U281" s="89">
        <v>14</v>
      </c>
      <c r="V281" s="90">
        <v>0.29780897681344398</v>
      </c>
      <c r="W281" s="90">
        <v>7.6923076923076898</v>
      </c>
      <c r="X281" s="89">
        <v>19</v>
      </c>
      <c r="Y281" s="90">
        <v>0.40245710654522299</v>
      </c>
      <c r="Z281" s="90">
        <v>26.6666666666667</v>
      </c>
      <c r="AA281" s="95">
        <v>26</v>
      </c>
      <c r="AB281" s="96">
        <v>0.48680022467702699</v>
      </c>
      <c r="AC281" s="96">
        <v>44.4444444444444</v>
      </c>
      <c r="AD281" s="95">
        <v>15</v>
      </c>
      <c r="AE281" s="96">
        <v>0.500333555703803</v>
      </c>
      <c r="AF281" s="96">
        <v>36.363636363636402</v>
      </c>
      <c r="AG281" s="95">
        <v>14</v>
      </c>
      <c r="AH281" s="96">
        <v>0.428134556574924</v>
      </c>
      <c r="AI281" s="96">
        <v>27.272727272727298</v>
      </c>
      <c r="AJ281" s="95">
        <v>8</v>
      </c>
      <c r="AK281" s="96">
        <v>0.16831474857984399</v>
      </c>
      <c r="AL281" s="96">
        <v>33.3333333333333</v>
      </c>
      <c r="AM281" s="95">
        <v>15</v>
      </c>
      <c r="AN281" s="96">
        <v>0.18002880460873699</v>
      </c>
      <c r="AO281" s="96">
        <v>36.363636363636402</v>
      </c>
      <c r="AP281" s="95">
        <v>8</v>
      </c>
      <c r="AQ281" s="96">
        <v>0.14611872146118701</v>
      </c>
      <c r="AR281" s="96">
        <v>14.285714285714301</v>
      </c>
      <c r="AS281" s="95">
        <v>12</v>
      </c>
      <c r="AT281" s="96">
        <v>0.148111577388299</v>
      </c>
      <c r="AU281" s="96">
        <v>50</v>
      </c>
      <c r="AV281" s="95">
        <v>29</v>
      </c>
      <c r="AW281" s="96">
        <v>0.14797428309011099</v>
      </c>
      <c r="AX281" s="96">
        <v>31.818181818181799</v>
      </c>
      <c r="AY281" s="95">
        <v>15</v>
      </c>
      <c r="AZ281" s="96">
        <v>0.102901831652603</v>
      </c>
      <c r="BA281" s="96">
        <v>36.363636363636402</v>
      </c>
    </row>
    <row r="282" spans="1:53" s="38" customFormat="1" x14ac:dyDescent="0.3">
      <c r="A282" s="123"/>
      <c r="B282" s="88" t="s">
        <v>4</v>
      </c>
      <c r="C282" s="89">
        <v>65</v>
      </c>
      <c r="D282" s="90">
        <v>0.12259755936551001</v>
      </c>
      <c r="E282" s="90"/>
      <c r="F282" s="89">
        <v>7</v>
      </c>
      <c r="G282" s="90">
        <v>0.18291089626339199</v>
      </c>
      <c r="H282" s="90"/>
      <c r="I282" s="89">
        <v>7</v>
      </c>
      <c r="J282" s="90">
        <v>0.40697674418604701</v>
      </c>
      <c r="K282" s="90"/>
      <c r="L282" s="89">
        <v>2</v>
      </c>
      <c r="M282" s="90">
        <v>0.129954515919428</v>
      </c>
      <c r="N282" s="90"/>
      <c r="O282" s="89">
        <v>5</v>
      </c>
      <c r="P282" s="90">
        <v>0.172950536146662</v>
      </c>
      <c r="Q282" s="90"/>
      <c r="R282" s="89">
        <v>2</v>
      </c>
      <c r="S282" s="90">
        <v>8.8339222614841006E-2</v>
      </c>
      <c r="T282" s="90"/>
      <c r="U282" s="89">
        <v>1</v>
      </c>
      <c r="V282" s="90">
        <v>4.0983606557376998E-2</v>
      </c>
      <c r="W282" s="90"/>
      <c r="X282" s="89">
        <v>4</v>
      </c>
      <c r="Y282" s="90">
        <v>0.16313213703099499</v>
      </c>
      <c r="Z282" s="90"/>
      <c r="AA282" s="95">
        <v>8</v>
      </c>
      <c r="AB282" s="96">
        <v>0.28860028860028902</v>
      </c>
      <c r="AC282" s="96"/>
      <c r="AD282" s="95">
        <v>4</v>
      </c>
      <c r="AE282" s="96">
        <v>0.26525198938992001</v>
      </c>
      <c r="AF282" s="96"/>
      <c r="AG282" s="95">
        <v>3</v>
      </c>
      <c r="AH282" s="96">
        <v>0.205338809034908</v>
      </c>
      <c r="AI282" s="96"/>
      <c r="AJ282" s="95">
        <v>2</v>
      </c>
      <c r="AK282" s="96">
        <v>8.3892617449664406E-2</v>
      </c>
      <c r="AL282" s="96"/>
      <c r="AM282" s="95">
        <v>4</v>
      </c>
      <c r="AN282" s="96">
        <v>9.7323600973236002E-2</v>
      </c>
      <c r="AO282" s="96"/>
      <c r="AP282" s="95">
        <v>1</v>
      </c>
      <c r="AQ282" s="96">
        <v>3.64166059723234E-2</v>
      </c>
      <c r="AR282" s="96"/>
      <c r="AS282" s="95">
        <v>4</v>
      </c>
      <c r="AT282" s="96">
        <v>9.8015192354814998E-2</v>
      </c>
      <c r="AU282" s="96"/>
      <c r="AV282" s="95">
        <v>7</v>
      </c>
      <c r="AW282" s="96">
        <v>7.2863537004267703E-2</v>
      </c>
      <c r="AX282" s="96"/>
      <c r="AY282" s="95">
        <v>4</v>
      </c>
      <c r="AZ282" s="96">
        <v>5.5424691700152399E-2</v>
      </c>
      <c r="BA282" s="96"/>
    </row>
    <row r="283" spans="1:53" s="38" customFormat="1" x14ac:dyDescent="0.3">
      <c r="A283" s="110"/>
      <c r="B283" s="88" t="s">
        <v>5</v>
      </c>
      <c r="C283" s="89">
        <v>189</v>
      </c>
      <c r="D283" s="90">
        <v>0.35847052575677102</v>
      </c>
      <c r="E283" s="90"/>
      <c r="F283" s="89">
        <v>17</v>
      </c>
      <c r="G283" s="90">
        <v>0.45442395081529002</v>
      </c>
      <c r="H283" s="90"/>
      <c r="I283" s="89">
        <v>4</v>
      </c>
      <c r="J283" s="90">
        <v>0.24169184290030199</v>
      </c>
      <c r="K283" s="90"/>
      <c r="L283" s="89">
        <v>10</v>
      </c>
      <c r="M283" s="90">
        <v>0.69396252602359498</v>
      </c>
      <c r="N283" s="90"/>
      <c r="O283" s="89">
        <v>18</v>
      </c>
      <c r="P283" s="90">
        <v>0.64631956912028699</v>
      </c>
      <c r="Q283" s="90"/>
      <c r="R283" s="89">
        <v>7</v>
      </c>
      <c r="S283" s="90">
        <v>0.34791252485089502</v>
      </c>
      <c r="T283" s="90"/>
      <c r="U283" s="89">
        <v>13</v>
      </c>
      <c r="V283" s="90">
        <v>0.57496682883679795</v>
      </c>
      <c r="W283" s="90"/>
      <c r="X283" s="89">
        <v>15</v>
      </c>
      <c r="Y283" s="90">
        <v>0.66108417805200503</v>
      </c>
      <c r="Z283" s="90"/>
      <c r="AA283" s="95">
        <v>18</v>
      </c>
      <c r="AB283" s="96">
        <v>0.700661736084079</v>
      </c>
      <c r="AC283" s="96"/>
      <c r="AD283" s="95">
        <v>11</v>
      </c>
      <c r="AE283" s="96">
        <v>0.73825503355704702</v>
      </c>
      <c r="AF283" s="96"/>
      <c r="AG283" s="95">
        <v>11</v>
      </c>
      <c r="AH283" s="96">
        <v>0.60807075732448901</v>
      </c>
      <c r="AI283" s="96"/>
      <c r="AJ283" s="95">
        <v>6</v>
      </c>
      <c r="AK283" s="96">
        <v>0.25327142254115698</v>
      </c>
      <c r="AL283" s="96"/>
      <c r="AM283" s="95">
        <v>11</v>
      </c>
      <c r="AN283" s="96">
        <v>0.26054002842254897</v>
      </c>
      <c r="AO283" s="96"/>
      <c r="AP283" s="95">
        <v>7</v>
      </c>
      <c r="AQ283" s="96">
        <v>0.25650421399780099</v>
      </c>
      <c r="AR283" s="96"/>
      <c r="AS283" s="95">
        <v>8</v>
      </c>
      <c r="AT283" s="96">
        <v>0.19895548371051999</v>
      </c>
      <c r="AU283" s="96"/>
      <c r="AV283" s="95">
        <v>22</v>
      </c>
      <c r="AW283" s="96">
        <v>0.22019817836052399</v>
      </c>
      <c r="AX283" s="96"/>
      <c r="AY283" s="95">
        <v>11</v>
      </c>
      <c r="AZ283" s="96">
        <v>0.14945652173912999</v>
      </c>
      <c r="BA283" s="96"/>
    </row>
    <row r="284" spans="1:53" s="38" customFormat="1" x14ac:dyDescent="0.3">
      <c r="A284" s="122" t="s">
        <v>101</v>
      </c>
      <c r="B284" s="88" t="s">
        <v>3</v>
      </c>
      <c r="C284" s="89">
        <v>222</v>
      </c>
      <c r="D284" s="90">
        <v>0.20994297494869599</v>
      </c>
      <c r="E284" s="90">
        <v>34.545454545454497</v>
      </c>
      <c r="F284" s="89">
        <v>16</v>
      </c>
      <c r="G284" s="90">
        <v>0.21141649048625799</v>
      </c>
      <c r="H284" s="90">
        <v>33.3333333333333</v>
      </c>
      <c r="I284" s="89">
        <v>12</v>
      </c>
      <c r="J284" s="90">
        <v>0.35555555555555601</v>
      </c>
      <c r="K284" s="90">
        <v>33.3333333333333</v>
      </c>
      <c r="L284" s="89">
        <v>12</v>
      </c>
      <c r="M284" s="90">
        <v>0.40268456375838901</v>
      </c>
      <c r="N284" s="90">
        <v>20</v>
      </c>
      <c r="O284" s="89">
        <v>19</v>
      </c>
      <c r="P284" s="90">
        <v>0.33474277660324198</v>
      </c>
      <c r="Q284" s="90">
        <v>35.714285714285701</v>
      </c>
      <c r="R284" s="89">
        <v>11</v>
      </c>
      <c r="S284" s="90">
        <v>0.25724976613657602</v>
      </c>
      <c r="T284" s="90">
        <v>37.5</v>
      </c>
      <c r="U284" s="89">
        <v>9</v>
      </c>
      <c r="V284" s="90">
        <v>0.1914486279515</v>
      </c>
      <c r="W284" s="90">
        <v>28.571428571428601</v>
      </c>
      <c r="X284" s="89">
        <v>26</v>
      </c>
      <c r="Y284" s="90">
        <v>0.55073077737767395</v>
      </c>
      <c r="Z284" s="90">
        <v>44.4444444444444</v>
      </c>
      <c r="AA284" s="95">
        <v>10</v>
      </c>
      <c r="AB284" s="96">
        <v>0.18723085564500999</v>
      </c>
      <c r="AC284" s="96">
        <v>42.857142857142897</v>
      </c>
      <c r="AD284" s="95">
        <v>9</v>
      </c>
      <c r="AE284" s="96">
        <v>0.30020013342228202</v>
      </c>
      <c r="AF284" s="96">
        <v>50</v>
      </c>
      <c r="AG284" s="95">
        <v>13</v>
      </c>
      <c r="AH284" s="96">
        <v>0.39755351681957202</v>
      </c>
      <c r="AI284" s="96">
        <v>62.5</v>
      </c>
      <c r="AJ284" s="95">
        <v>15</v>
      </c>
      <c r="AK284" s="96">
        <v>0.31559015358720799</v>
      </c>
      <c r="AL284" s="96">
        <v>25</v>
      </c>
      <c r="AM284" s="95">
        <v>12</v>
      </c>
      <c r="AN284" s="96">
        <v>0.14402304368699001</v>
      </c>
      <c r="AO284" s="96">
        <v>9.0909090909090899</v>
      </c>
      <c r="AP284" s="95">
        <v>6</v>
      </c>
      <c r="AQ284" s="96">
        <v>0.10958904109589</v>
      </c>
      <c r="AR284" s="96">
        <v>0</v>
      </c>
      <c r="AS284" s="95">
        <v>12</v>
      </c>
      <c r="AT284" s="96">
        <v>0.148111577388299</v>
      </c>
      <c r="AU284" s="96">
        <v>33.3333333333333</v>
      </c>
      <c r="AV284" s="95">
        <v>18</v>
      </c>
      <c r="AW284" s="96">
        <v>9.1846106745586298E-2</v>
      </c>
      <c r="AX284" s="96">
        <v>38.461538461538503</v>
      </c>
      <c r="AY284" s="95">
        <v>22</v>
      </c>
      <c r="AZ284" s="96">
        <v>0.15092268642381801</v>
      </c>
      <c r="BA284" s="96">
        <v>46.6666666666667</v>
      </c>
    </row>
    <row r="285" spans="1:53" s="38" customFormat="1" x14ac:dyDescent="0.3">
      <c r="A285" s="123"/>
      <c r="B285" s="88" t="s">
        <v>4</v>
      </c>
      <c r="C285" s="89">
        <v>57</v>
      </c>
      <c r="D285" s="90">
        <v>0.107508628982063</v>
      </c>
      <c r="E285" s="90"/>
      <c r="F285" s="89">
        <v>4</v>
      </c>
      <c r="G285" s="90">
        <v>0.10452051215051</v>
      </c>
      <c r="H285" s="90"/>
      <c r="I285" s="89">
        <v>3</v>
      </c>
      <c r="J285" s="90">
        <v>0.17441860465116299</v>
      </c>
      <c r="K285" s="90"/>
      <c r="L285" s="89">
        <v>2</v>
      </c>
      <c r="M285" s="90">
        <v>0.129954515919428</v>
      </c>
      <c r="N285" s="90"/>
      <c r="O285" s="89">
        <v>5</v>
      </c>
      <c r="P285" s="90">
        <v>0.172950536146662</v>
      </c>
      <c r="Q285" s="90"/>
      <c r="R285" s="89">
        <v>3</v>
      </c>
      <c r="S285" s="90">
        <v>0.13250883392226101</v>
      </c>
      <c r="T285" s="90"/>
      <c r="U285" s="89">
        <v>2</v>
      </c>
      <c r="V285" s="90">
        <v>8.1967213114754106E-2</v>
      </c>
      <c r="W285" s="90"/>
      <c r="X285" s="89">
        <v>8</v>
      </c>
      <c r="Y285" s="90">
        <v>0.32626427406198999</v>
      </c>
      <c r="Z285" s="90"/>
      <c r="AA285" s="95">
        <v>3</v>
      </c>
      <c r="AB285" s="96">
        <v>0.108225108225108</v>
      </c>
      <c r="AC285" s="96"/>
      <c r="AD285" s="95">
        <v>3</v>
      </c>
      <c r="AE285" s="96">
        <v>0.19893899204244</v>
      </c>
      <c r="AF285" s="96"/>
      <c r="AG285" s="95">
        <v>5</v>
      </c>
      <c r="AH285" s="96">
        <v>0.34223134839151298</v>
      </c>
      <c r="AI285" s="96"/>
      <c r="AJ285" s="95">
        <v>3</v>
      </c>
      <c r="AK285" s="96">
        <v>0.12583892617449699</v>
      </c>
      <c r="AL285" s="96"/>
      <c r="AM285" s="95">
        <v>1</v>
      </c>
      <c r="AN285" s="96">
        <v>2.4330900243309E-2</v>
      </c>
      <c r="AO285" s="96"/>
      <c r="AP285" s="95">
        <v>0</v>
      </c>
      <c r="AQ285" s="96">
        <v>0</v>
      </c>
      <c r="AR285" s="96"/>
      <c r="AS285" s="95">
        <v>3</v>
      </c>
      <c r="AT285" s="96">
        <v>7.3511394266111196E-2</v>
      </c>
      <c r="AU285" s="96"/>
      <c r="AV285" s="95">
        <v>5</v>
      </c>
      <c r="AW285" s="96">
        <v>5.2045383574476897E-2</v>
      </c>
      <c r="AX285" s="96"/>
      <c r="AY285" s="95">
        <v>7</v>
      </c>
      <c r="AZ285" s="96">
        <v>9.6993210475266697E-2</v>
      </c>
      <c r="BA285" s="96"/>
    </row>
    <row r="286" spans="1:53" s="38" customFormat="1" x14ac:dyDescent="0.3">
      <c r="A286" s="110"/>
      <c r="B286" s="88" t="s">
        <v>5</v>
      </c>
      <c r="C286" s="89">
        <v>165</v>
      </c>
      <c r="D286" s="90">
        <v>0.31295045899400697</v>
      </c>
      <c r="E286" s="90"/>
      <c r="F286" s="89">
        <v>12</v>
      </c>
      <c r="G286" s="90">
        <v>0.32076984763432198</v>
      </c>
      <c r="H286" s="90"/>
      <c r="I286" s="89">
        <v>9</v>
      </c>
      <c r="J286" s="90">
        <v>0.54380664652568</v>
      </c>
      <c r="K286" s="90"/>
      <c r="L286" s="89">
        <v>10</v>
      </c>
      <c r="M286" s="90">
        <v>0.69396252602359498</v>
      </c>
      <c r="N286" s="90"/>
      <c r="O286" s="89">
        <v>14</v>
      </c>
      <c r="P286" s="90">
        <v>0.50269299820466795</v>
      </c>
      <c r="Q286" s="90"/>
      <c r="R286" s="89">
        <v>8</v>
      </c>
      <c r="S286" s="90">
        <v>0.39761431411530801</v>
      </c>
      <c r="T286" s="90"/>
      <c r="U286" s="89">
        <v>7</v>
      </c>
      <c r="V286" s="90">
        <v>0.30959752321981399</v>
      </c>
      <c r="W286" s="90"/>
      <c r="X286" s="89">
        <v>18</v>
      </c>
      <c r="Y286" s="90">
        <v>0.79330101366240602</v>
      </c>
      <c r="Z286" s="90"/>
      <c r="AA286" s="95">
        <v>7</v>
      </c>
      <c r="AB286" s="96">
        <v>0.27247956403269802</v>
      </c>
      <c r="AC286" s="96"/>
      <c r="AD286" s="95">
        <v>6</v>
      </c>
      <c r="AE286" s="96">
        <v>0.40268456375838901</v>
      </c>
      <c r="AF286" s="96"/>
      <c r="AG286" s="95">
        <v>8</v>
      </c>
      <c r="AH286" s="96">
        <v>0.44223327805417401</v>
      </c>
      <c r="AI286" s="96"/>
      <c r="AJ286" s="95">
        <v>12</v>
      </c>
      <c r="AK286" s="96">
        <v>0.50654284508231295</v>
      </c>
      <c r="AL286" s="96"/>
      <c r="AM286" s="95">
        <v>11</v>
      </c>
      <c r="AN286" s="96">
        <v>0.26054002842254897</v>
      </c>
      <c r="AO286" s="96"/>
      <c r="AP286" s="95">
        <v>6</v>
      </c>
      <c r="AQ286" s="96">
        <v>0.21986075485525799</v>
      </c>
      <c r="AR286" s="96"/>
      <c r="AS286" s="95">
        <v>9</v>
      </c>
      <c r="AT286" s="96">
        <v>0.223824919174335</v>
      </c>
      <c r="AU286" s="96"/>
      <c r="AV286" s="95">
        <v>13</v>
      </c>
      <c r="AW286" s="96">
        <v>0.13011710539485499</v>
      </c>
      <c r="AX286" s="96"/>
      <c r="AY286" s="95">
        <v>15</v>
      </c>
      <c r="AZ286" s="96">
        <v>0.203804347826087</v>
      </c>
      <c r="BA286" s="96"/>
    </row>
    <row r="287" spans="1:53" s="38" customFormat="1" x14ac:dyDescent="0.3">
      <c r="A287" s="122" t="s">
        <v>100</v>
      </c>
      <c r="B287" s="88" t="s">
        <v>3</v>
      </c>
      <c r="C287" s="89">
        <v>138</v>
      </c>
      <c r="D287" s="90">
        <v>0.13050509253567599</v>
      </c>
      <c r="E287" s="90">
        <v>39.393939393939398</v>
      </c>
      <c r="F287" s="89">
        <v>6</v>
      </c>
      <c r="G287" s="90">
        <v>7.9281183932346705E-2</v>
      </c>
      <c r="H287" s="90">
        <v>20</v>
      </c>
      <c r="I287" s="89">
        <v>9</v>
      </c>
      <c r="J287" s="90">
        <v>0.266666666666667</v>
      </c>
      <c r="K287" s="90">
        <v>80</v>
      </c>
      <c r="L287" s="89">
        <v>13</v>
      </c>
      <c r="M287" s="90">
        <v>0.43624161073825501</v>
      </c>
      <c r="N287" s="90">
        <v>62.5</v>
      </c>
      <c r="O287" s="89">
        <v>13</v>
      </c>
      <c r="P287" s="90">
        <v>0.22903453136011301</v>
      </c>
      <c r="Q287" s="90">
        <v>44.4444444444444</v>
      </c>
      <c r="R287" s="89">
        <v>7</v>
      </c>
      <c r="S287" s="90">
        <v>0.16370439663236699</v>
      </c>
      <c r="T287" s="90">
        <v>40</v>
      </c>
      <c r="U287" s="89">
        <v>14</v>
      </c>
      <c r="V287" s="90">
        <v>0.29780897681344398</v>
      </c>
      <c r="W287" s="90">
        <v>27.272727272727298</v>
      </c>
      <c r="X287" s="89">
        <v>6</v>
      </c>
      <c r="Y287" s="90">
        <v>0.12709171785638601</v>
      </c>
      <c r="Z287" s="90">
        <v>20</v>
      </c>
      <c r="AA287" s="95">
        <v>13</v>
      </c>
      <c r="AB287" s="96">
        <v>0.243400112338513</v>
      </c>
      <c r="AC287" s="96">
        <v>30</v>
      </c>
      <c r="AD287" s="95">
        <v>3</v>
      </c>
      <c r="AE287" s="96">
        <v>0.100066711140761</v>
      </c>
      <c r="AF287" s="96">
        <v>50</v>
      </c>
      <c r="AG287" s="95">
        <v>7</v>
      </c>
      <c r="AH287" s="96">
        <v>0.214067278287462</v>
      </c>
      <c r="AI287" s="96">
        <v>133.333333333333</v>
      </c>
      <c r="AJ287" s="95">
        <v>4</v>
      </c>
      <c r="AK287" s="96">
        <v>8.4157374289922204E-2</v>
      </c>
      <c r="AL287" s="96">
        <v>0</v>
      </c>
      <c r="AM287" s="95">
        <v>11</v>
      </c>
      <c r="AN287" s="96">
        <v>0.13202112337974101</v>
      </c>
      <c r="AO287" s="96">
        <v>57.142857142857103</v>
      </c>
      <c r="AP287" s="95">
        <v>4</v>
      </c>
      <c r="AQ287" s="96">
        <v>7.3059360730593603E-2</v>
      </c>
      <c r="AR287" s="96">
        <v>33.3333333333333</v>
      </c>
      <c r="AS287" s="95">
        <v>6</v>
      </c>
      <c r="AT287" s="96">
        <v>7.4055788694149596E-2</v>
      </c>
      <c r="AU287" s="96">
        <v>20</v>
      </c>
      <c r="AV287" s="95">
        <v>10</v>
      </c>
      <c r="AW287" s="96">
        <v>5.1025614858659002E-2</v>
      </c>
      <c r="AX287" s="96">
        <v>25</v>
      </c>
      <c r="AY287" s="95">
        <v>12</v>
      </c>
      <c r="AZ287" s="96">
        <v>8.2321465322082704E-2</v>
      </c>
      <c r="BA287" s="96">
        <v>33.3333333333333</v>
      </c>
    </row>
    <row r="288" spans="1:53" s="38" customFormat="1" x14ac:dyDescent="0.3">
      <c r="A288" s="123"/>
      <c r="B288" s="88" t="s">
        <v>4</v>
      </c>
      <c r="C288" s="89">
        <v>39</v>
      </c>
      <c r="D288" s="90">
        <v>7.3558535619306295E-2</v>
      </c>
      <c r="E288" s="90"/>
      <c r="F288" s="89">
        <v>1</v>
      </c>
      <c r="G288" s="90">
        <v>2.61301280376274E-2</v>
      </c>
      <c r="H288" s="90"/>
      <c r="I288" s="89">
        <v>4</v>
      </c>
      <c r="J288" s="90">
        <v>0.232558139534884</v>
      </c>
      <c r="K288" s="90"/>
      <c r="L288" s="89">
        <v>5</v>
      </c>
      <c r="M288" s="90">
        <v>0.32488628979857098</v>
      </c>
      <c r="N288" s="90"/>
      <c r="O288" s="89">
        <v>4</v>
      </c>
      <c r="P288" s="90">
        <v>0.13836042891733</v>
      </c>
      <c r="Q288" s="90"/>
      <c r="R288" s="89">
        <v>2</v>
      </c>
      <c r="S288" s="90">
        <v>8.8339222614841006E-2</v>
      </c>
      <c r="T288" s="90"/>
      <c r="U288" s="89">
        <v>3</v>
      </c>
      <c r="V288" s="90">
        <v>0.12295081967213101</v>
      </c>
      <c r="W288" s="90"/>
      <c r="X288" s="89">
        <v>1</v>
      </c>
      <c r="Y288" s="90">
        <v>4.0783034257748797E-2</v>
      </c>
      <c r="Z288" s="90"/>
      <c r="AA288" s="95">
        <v>3</v>
      </c>
      <c r="AB288" s="96">
        <v>0.108225108225108</v>
      </c>
      <c r="AC288" s="96"/>
      <c r="AD288" s="95">
        <v>1</v>
      </c>
      <c r="AE288" s="96">
        <v>6.6312997347480099E-2</v>
      </c>
      <c r="AF288" s="96"/>
      <c r="AG288" s="95">
        <v>4</v>
      </c>
      <c r="AH288" s="96">
        <v>0.27378507871321001</v>
      </c>
      <c r="AI288" s="96"/>
      <c r="AJ288" s="95">
        <v>0</v>
      </c>
      <c r="AK288" s="96">
        <v>0</v>
      </c>
      <c r="AL288" s="96"/>
      <c r="AM288" s="95">
        <v>4</v>
      </c>
      <c r="AN288" s="96">
        <v>9.7323600973236002E-2</v>
      </c>
      <c r="AO288" s="96"/>
      <c r="AP288" s="95">
        <v>1</v>
      </c>
      <c r="AQ288" s="96">
        <v>3.64166059723234E-2</v>
      </c>
      <c r="AR288" s="96"/>
      <c r="AS288" s="95">
        <v>1</v>
      </c>
      <c r="AT288" s="96">
        <v>2.4503798088703701E-2</v>
      </c>
      <c r="AU288" s="96"/>
      <c r="AV288" s="95">
        <v>2</v>
      </c>
      <c r="AW288" s="96">
        <v>2.0818153429790799E-2</v>
      </c>
      <c r="AX288" s="96"/>
      <c r="AY288" s="95">
        <v>3</v>
      </c>
      <c r="AZ288" s="96">
        <v>4.1568518775114298E-2</v>
      </c>
      <c r="BA288" s="96"/>
    </row>
    <row r="289" spans="1:53" s="38" customFormat="1" x14ac:dyDescent="0.3">
      <c r="A289" s="110"/>
      <c r="B289" s="88" t="s">
        <v>5</v>
      </c>
      <c r="C289" s="89">
        <v>99</v>
      </c>
      <c r="D289" s="90">
        <v>0.18777027539640401</v>
      </c>
      <c r="E289" s="90"/>
      <c r="F289" s="89">
        <v>5</v>
      </c>
      <c r="G289" s="90">
        <v>0.13365410318096799</v>
      </c>
      <c r="H289" s="90"/>
      <c r="I289" s="89">
        <v>5</v>
      </c>
      <c r="J289" s="90">
        <v>0.30211480362537801</v>
      </c>
      <c r="K289" s="90"/>
      <c r="L289" s="89">
        <v>8</v>
      </c>
      <c r="M289" s="90">
        <v>0.55517002081887601</v>
      </c>
      <c r="N289" s="90"/>
      <c r="O289" s="89">
        <v>9</v>
      </c>
      <c r="P289" s="90">
        <v>0.32315978456014399</v>
      </c>
      <c r="Q289" s="90"/>
      <c r="R289" s="89">
        <v>5</v>
      </c>
      <c r="S289" s="90">
        <v>0.24850894632206799</v>
      </c>
      <c r="T289" s="90"/>
      <c r="U289" s="89">
        <v>11</v>
      </c>
      <c r="V289" s="90">
        <v>0.48651039363113702</v>
      </c>
      <c r="W289" s="90"/>
      <c r="X289" s="89">
        <v>5</v>
      </c>
      <c r="Y289" s="90">
        <v>0.22036139268400201</v>
      </c>
      <c r="Z289" s="90"/>
      <c r="AA289" s="95">
        <v>10</v>
      </c>
      <c r="AB289" s="96">
        <v>0.38925652004671102</v>
      </c>
      <c r="AC289" s="96"/>
      <c r="AD289" s="95">
        <v>2</v>
      </c>
      <c r="AE289" s="96">
        <v>0.134228187919463</v>
      </c>
      <c r="AF289" s="96"/>
      <c r="AG289" s="95">
        <v>3</v>
      </c>
      <c r="AH289" s="96">
        <v>0.165837479270315</v>
      </c>
      <c r="AI289" s="96"/>
      <c r="AJ289" s="95">
        <v>4</v>
      </c>
      <c r="AK289" s="96">
        <v>0.168847615027438</v>
      </c>
      <c r="AL289" s="96"/>
      <c r="AM289" s="95">
        <v>7</v>
      </c>
      <c r="AN289" s="96">
        <v>0.16579819990525799</v>
      </c>
      <c r="AO289" s="96"/>
      <c r="AP289" s="95">
        <v>3</v>
      </c>
      <c r="AQ289" s="96">
        <v>0.109930377427629</v>
      </c>
      <c r="AR289" s="96"/>
      <c r="AS289" s="95">
        <v>5</v>
      </c>
      <c r="AT289" s="96">
        <v>0.12434717731907501</v>
      </c>
      <c r="AU289" s="96"/>
      <c r="AV289" s="95">
        <v>8</v>
      </c>
      <c r="AW289" s="96">
        <v>8.0072064858372496E-2</v>
      </c>
      <c r="AX289" s="96"/>
      <c r="AY289" s="95">
        <v>9</v>
      </c>
      <c r="AZ289" s="96">
        <v>0.122282608695652</v>
      </c>
      <c r="BA289" s="96"/>
    </row>
    <row r="290" spans="1:53" s="38" customFormat="1" x14ac:dyDescent="0.3">
      <c r="A290" s="122" t="s">
        <v>99</v>
      </c>
      <c r="B290" s="88" t="s">
        <v>3</v>
      </c>
      <c r="C290" s="89">
        <v>113</v>
      </c>
      <c r="D290" s="90">
        <v>0.10686286562703901</v>
      </c>
      <c r="E290" s="90">
        <v>52.702702702702702</v>
      </c>
      <c r="F290" s="89">
        <v>17</v>
      </c>
      <c r="G290" s="90">
        <v>0.22463002114164901</v>
      </c>
      <c r="H290" s="90">
        <v>30.769230769230798</v>
      </c>
      <c r="I290" s="89">
        <v>7</v>
      </c>
      <c r="J290" s="90">
        <v>0.20740740740740701</v>
      </c>
      <c r="K290" s="90">
        <v>250</v>
      </c>
      <c r="L290" s="89">
        <v>6</v>
      </c>
      <c r="M290" s="90">
        <v>0.20134228187919501</v>
      </c>
      <c r="N290" s="90">
        <v>20</v>
      </c>
      <c r="O290" s="89">
        <v>7</v>
      </c>
      <c r="P290" s="90">
        <v>0.123326286116984</v>
      </c>
      <c r="Q290" s="90">
        <v>75</v>
      </c>
      <c r="R290" s="89">
        <v>5</v>
      </c>
      <c r="S290" s="90">
        <v>0.116931711880262</v>
      </c>
      <c r="T290" s="90">
        <v>25</v>
      </c>
      <c r="U290" s="89">
        <v>5</v>
      </c>
      <c r="V290" s="90">
        <v>0.106360348861944</v>
      </c>
      <c r="W290" s="90">
        <v>66.6666666666667</v>
      </c>
      <c r="X290" s="89">
        <v>8</v>
      </c>
      <c r="Y290" s="90">
        <v>0.169455623808515</v>
      </c>
      <c r="Z290" s="90">
        <v>60</v>
      </c>
      <c r="AA290" s="95">
        <v>10</v>
      </c>
      <c r="AB290" s="96">
        <v>0.18723085564500999</v>
      </c>
      <c r="AC290" s="96">
        <v>100</v>
      </c>
      <c r="AD290" s="95">
        <v>6</v>
      </c>
      <c r="AE290" s="96">
        <v>0.20013342228152101</v>
      </c>
      <c r="AF290" s="96">
        <v>20</v>
      </c>
      <c r="AG290" s="95">
        <v>2</v>
      </c>
      <c r="AH290" s="96">
        <v>6.1162079510703397E-2</v>
      </c>
      <c r="AI290" s="96">
        <v>100</v>
      </c>
      <c r="AJ290" s="95">
        <v>6</v>
      </c>
      <c r="AK290" s="96">
        <v>0.126236061434883</v>
      </c>
      <c r="AL290" s="96">
        <v>50</v>
      </c>
      <c r="AM290" s="95">
        <v>6</v>
      </c>
      <c r="AN290" s="96">
        <v>7.2011521843495005E-2</v>
      </c>
      <c r="AO290" s="96">
        <v>100</v>
      </c>
      <c r="AP290" s="95">
        <v>3</v>
      </c>
      <c r="AQ290" s="96">
        <v>5.4794520547945202E-2</v>
      </c>
      <c r="AR290" s="96">
        <v>50</v>
      </c>
      <c r="AS290" s="95">
        <v>5</v>
      </c>
      <c r="AT290" s="96">
        <v>6.1713157245124703E-2</v>
      </c>
      <c r="AU290" s="96">
        <v>25</v>
      </c>
      <c r="AV290" s="95">
        <v>11</v>
      </c>
      <c r="AW290" s="96">
        <v>5.6128176344525001E-2</v>
      </c>
      <c r="AX290" s="96">
        <v>22.2222222222222</v>
      </c>
      <c r="AY290" s="95">
        <v>9</v>
      </c>
      <c r="AZ290" s="96">
        <v>6.1741098991562E-2</v>
      </c>
      <c r="BA290" s="96">
        <v>80</v>
      </c>
    </row>
    <row r="291" spans="1:53" s="38" customFormat="1" x14ac:dyDescent="0.3">
      <c r="A291" s="123"/>
      <c r="B291" s="88" t="s">
        <v>4</v>
      </c>
      <c r="C291" s="89">
        <v>39</v>
      </c>
      <c r="D291" s="90">
        <v>7.3558535619306295E-2</v>
      </c>
      <c r="E291" s="90"/>
      <c r="F291" s="89">
        <v>4</v>
      </c>
      <c r="G291" s="90">
        <v>0.10452051215051</v>
      </c>
      <c r="H291" s="90"/>
      <c r="I291" s="89">
        <v>5</v>
      </c>
      <c r="J291" s="90">
        <v>0.290697674418605</v>
      </c>
      <c r="K291" s="90"/>
      <c r="L291" s="89">
        <v>1</v>
      </c>
      <c r="M291" s="90">
        <v>6.4977257959714096E-2</v>
      </c>
      <c r="N291" s="90"/>
      <c r="O291" s="89">
        <v>3</v>
      </c>
      <c r="P291" s="90">
        <v>0.10377032168799701</v>
      </c>
      <c r="Q291" s="90"/>
      <c r="R291" s="89">
        <v>1</v>
      </c>
      <c r="S291" s="90">
        <v>4.4169611307420503E-2</v>
      </c>
      <c r="T291" s="90"/>
      <c r="U291" s="89">
        <v>2</v>
      </c>
      <c r="V291" s="90">
        <v>8.1967213114754106E-2</v>
      </c>
      <c r="W291" s="90"/>
      <c r="X291" s="89">
        <v>3</v>
      </c>
      <c r="Y291" s="90">
        <v>0.122349102773246</v>
      </c>
      <c r="Z291" s="90"/>
      <c r="AA291" s="95">
        <v>5</v>
      </c>
      <c r="AB291" s="96">
        <v>0.18037518037517999</v>
      </c>
      <c r="AC291" s="96"/>
      <c r="AD291" s="95">
        <v>1</v>
      </c>
      <c r="AE291" s="96">
        <v>6.6312997347480099E-2</v>
      </c>
      <c r="AF291" s="96"/>
      <c r="AG291" s="95">
        <v>1</v>
      </c>
      <c r="AH291" s="96">
        <v>6.8446269678302502E-2</v>
      </c>
      <c r="AI291" s="96"/>
      <c r="AJ291" s="95">
        <v>2</v>
      </c>
      <c r="AK291" s="96">
        <v>8.3892617449664406E-2</v>
      </c>
      <c r="AL291" s="96"/>
      <c r="AM291" s="95">
        <v>3</v>
      </c>
      <c r="AN291" s="96">
        <v>7.2992700729927001E-2</v>
      </c>
      <c r="AO291" s="96"/>
      <c r="AP291" s="95">
        <v>1</v>
      </c>
      <c r="AQ291" s="96">
        <v>3.64166059723234E-2</v>
      </c>
      <c r="AR291" s="96"/>
      <c r="AS291" s="95">
        <v>1</v>
      </c>
      <c r="AT291" s="96">
        <v>2.4503798088703701E-2</v>
      </c>
      <c r="AU291" s="96"/>
      <c r="AV291" s="95">
        <v>2</v>
      </c>
      <c r="AW291" s="96">
        <v>2.0818153429790799E-2</v>
      </c>
      <c r="AX291" s="96"/>
      <c r="AY291" s="95">
        <v>4</v>
      </c>
      <c r="AZ291" s="96">
        <v>5.5424691700152399E-2</v>
      </c>
      <c r="BA291" s="96"/>
    </row>
    <row r="292" spans="1:53" s="38" customFormat="1" x14ac:dyDescent="0.3">
      <c r="A292" s="110"/>
      <c r="B292" s="88" t="s">
        <v>5</v>
      </c>
      <c r="C292" s="89">
        <v>74</v>
      </c>
      <c r="D292" s="90">
        <v>0.140353539185191</v>
      </c>
      <c r="E292" s="90"/>
      <c r="F292" s="89">
        <v>13</v>
      </c>
      <c r="G292" s="90">
        <v>0.34750066827051601</v>
      </c>
      <c r="H292" s="90"/>
      <c r="I292" s="89">
        <v>2</v>
      </c>
      <c r="J292" s="90">
        <v>0.12084592145015099</v>
      </c>
      <c r="K292" s="90"/>
      <c r="L292" s="89">
        <v>5</v>
      </c>
      <c r="M292" s="90">
        <v>0.34698126301179699</v>
      </c>
      <c r="N292" s="90"/>
      <c r="O292" s="89">
        <v>4</v>
      </c>
      <c r="P292" s="90">
        <v>0.14362657091561901</v>
      </c>
      <c r="Q292" s="90"/>
      <c r="R292" s="89">
        <v>4</v>
      </c>
      <c r="S292" s="90">
        <v>0.198807157057654</v>
      </c>
      <c r="T292" s="90"/>
      <c r="U292" s="89">
        <v>3</v>
      </c>
      <c r="V292" s="90">
        <v>0.13268465280849201</v>
      </c>
      <c r="W292" s="90"/>
      <c r="X292" s="89">
        <v>5</v>
      </c>
      <c r="Y292" s="90">
        <v>0.22036139268400201</v>
      </c>
      <c r="Z292" s="90"/>
      <c r="AA292" s="95">
        <v>5</v>
      </c>
      <c r="AB292" s="96">
        <v>0.19462826002335501</v>
      </c>
      <c r="AC292" s="96"/>
      <c r="AD292" s="95">
        <v>5</v>
      </c>
      <c r="AE292" s="96">
        <v>0.33557046979865801</v>
      </c>
      <c r="AF292" s="96"/>
      <c r="AG292" s="95">
        <v>1</v>
      </c>
      <c r="AH292" s="96">
        <v>5.5279159756771702E-2</v>
      </c>
      <c r="AI292" s="96"/>
      <c r="AJ292" s="95">
        <v>4</v>
      </c>
      <c r="AK292" s="96">
        <v>0.168847615027438</v>
      </c>
      <c r="AL292" s="96"/>
      <c r="AM292" s="95">
        <v>3</v>
      </c>
      <c r="AN292" s="96">
        <v>7.1056371387967804E-2</v>
      </c>
      <c r="AO292" s="96"/>
      <c r="AP292" s="95">
        <v>2</v>
      </c>
      <c r="AQ292" s="96">
        <v>7.32869182850861E-2</v>
      </c>
      <c r="AR292" s="96"/>
      <c r="AS292" s="95">
        <v>4</v>
      </c>
      <c r="AT292" s="96">
        <v>9.9477741855259899E-2</v>
      </c>
      <c r="AU292" s="96"/>
      <c r="AV292" s="95">
        <v>9</v>
      </c>
      <c r="AW292" s="96">
        <v>9.0081072965669098E-2</v>
      </c>
      <c r="AX292" s="96"/>
      <c r="AY292" s="95">
        <v>5</v>
      </c>
      <c r="AZ292" s="96">
        <v>6.7934782608695704E-2</v>
      </c>
      <c r="BA292" s="96"/>
    </row>
    <row r="293" spans="1:53" s="38" customFormat="1" x14ac:dyDescent="0.3">
      <c r="A293" s="122" t="s">
        <v>98</v>
      </c>
      <c r="B293" s="88" t="s">
        <v>3</v>
      </c>
      <c r="C293" s="89">
        <v>79</v>
      </c>
      <c r="D293" s="90">
        <v>7.4709437031292902E-2</v>
      </c>
      <c r="E293" s="90">
        <v>31.6666666666667</v>
      </c>
      <c r="F293" s="89">
        <v>4</v>
      </c>
      <c r="G293" s="90">
        <v>5.2854122621564498E-2</v>
      </c>
      <c r="H293" s="90">
        <v>0</v>
      </c>
      <c r="I293" s="89">
        <v>7</v>
      </c>
      <c r="J293" s="90">
        <v>0.20740740740740701</v>
      </c>
      <c r="K293" s="90">
        <v>16.6666666666667</v>
      </c>
      <c r="L293" s="89">
        <v>6</v>
      </c>
      <c r="M293" s="90">
        <v>0.20134228187919501</v>
      </c>
      <c r="N293" s="90">
        <v>20</v>
      </c>
      <c r="O293" s="89">
        <v>10</v>
      </c>
      <c r="P293" s="90">
        <v>0.17618040873854801</v>
      </c>
      <c r="Q293" s="90">
        <v>42.857142857142897</v>
      </c>
      <c r="R293" s="89">
        <v>2</v>
      </c>
      <c r="S293" s="90">
        <v>4.6772684752104797E-2</v>
      </c>
      <c r="T293" s="90">
        <v>0</v>
      </c>
      <c r="U293" s="89">
        <v>2</v>
      </c>
      <c r="V293" s="90">
        <v>4.2544139544777697E-2</v>
      </c>
      <c r="W293" s="90">
        <v>0</v>
      </c>
      <c r="X293" s="89">
        <v>4</v>
      </c>
      <c r="Y293" s="90">
        <v>8.4727811904257599E-2</v>
      </c>
      <c r="Z293" s="90">
        <v>33.3333333333333</v>
      </c>
      <c r="AA293" s="95">
        <v>8</v>
      </c>
      <c r="AB293" s="96">
        <v>0.14978468451600799</v>
      </c>
      <c r="AC293" s="96">
        <v>100</v>
      </c>
      <c r="AD293" s="95">
        <v>2</v>
      </c>
      <c r="AE293" s="96">
        <v>6.6711140760507007E-2</v>
      </c>
      <c r="AF293" s="96">
        <v>0</v>
      </c>
      <c r="AG293" s="95">
        <v>6</v>
      </c>
      <c r="AH293" s="96">
        <v>0.18348623853210999</v>
      </c>
      <c r="AI293" s="96">
        <v>200</v>
      </c>
      <c r="AJ293" s="95">
        <v>6</v>
      </c>
      <c r="AK293" s="96">
        <v>0.126236061434883</v>
      </c>
      <c r="AL293" s="96">
        <v>50</v>
      </c>
      <c r="AM293" s="95">
        <v>5</v>
      </c>
      <c r="AN293" s="96">
        <v>6.00096015362458E-2</v>
      </c>
      <c r="AO293" s="96">
        <v>25</v>
      </c>
      <c r="AP293" s="95">
        <v>3</v>
      </c>
      <c r="AQ293" s="96">
        <v>5.4794520547945202E-2</v>
      </c>
      <c r="AR293" s="96">
        <v>50</v>
      </c>
      <c r="AS293" s="95">
        <v>3</v>
      </c>
      <c r="AT293" s="96">
        <v>3.7027894347074798E-2</v>
      </c>
      <c r="AU293" s="96">
        <v>0</v>
      </c>
      <c r="AV293" s="95">
        <v>4</v>
      </c>
      <c r="AW293" s="96">
        <v>2.0410245943463599E-2</v>
      </c>
      <c r="AX293" s="96">
        <v>0</v>
      </c>
      <c r="AY293" s="95">
        <v>7</v>
      </c>
      <c r="AZ293" s="96">
        <v>4.8020854771214899E-2</v>
      </c>
      <c r="BA293" s="96">
        <v>16.6666666666667</v>
      </c>
    </row>
    <row r="294" spans="1:53" s="38" customFormat="1" x14ac:dyDescent="0.3">
      <c r="A294" s="123"/>
      <c r="B294" s="88" t="s">
        <v>4</v>
      </c>
      <c r="C294" s="89">
        <v>19</v>
      </c>
      <c r="D294" s="90">
        <v>3.58362096606877E-2</v>
      </c>
      <c r="E294" s="90"/>
      <c r="F294" s="89">
        <v>0</v>
      </c>
      <c r="G294" s="90">
        <v>0</v>
      </c>
      <c r="H294" s="90"/>
      <c r="I294" s="89">
        <v>1</v>
      </c>
      <c r="J294" s="90">
        <v>5.8139534883720902E-2</v>
      </c>
      <c r="K294" s="90"/>
      <c r="L294" s="89">
        <v>1</v>
      </c>
      <c r="M294" s="90">
        <v>6.4977257959714096E-2</v>
      </c>
      <c r="N294" s="90"/>
      <c r="O294" s="89">
        <v>3</v>
      </c>
      <c r="P294" s="90">
        <v>0.10377032168799701</v>
      </c>
      <c r="Q294" s="90"/>
      <c r="R294" s="89">
        <v>0</v>
      </c>
      <c r="S294" s="90">
        <v>0</v>
      </c>
      <c r="T294" s="90"/>
      <c r="U294" s="89">
        <v>0</v>
      </c>
      <c r="V294" s="90">
        <v>0</v>
      </c>
      <c r="W294" s="90"/>
      <c r="X294" s="89">
        <v>1</v>
      </c>
      <c r="Y294" s="90">
        <v>4.0783034257748797E-2</v>
      </c>
      <c r="Z294" s="90"/>
      <c r="AA294" s="95">
        <v>4</v>
      </c>
      <c r="AB294" s="96">
        <v>0.14430014430014401</v>
      </c>
      <c r="AC294" s="96"/>
      <c r="AD294" s="95">
        <v>0</v>
      </c>
      <c r="AE294" s="96">
        <v>0</v>
      </c>
      <c r="AF294" s="96"/>
      <c r="AG294" s="95">
        <v>4</v>
      </c>
      <c r="AH294" s="96">
        <v>0.27378507871321001</v>
      </c>
      <c r="AI294" s="96"/>
      <c r="AJ294" s="95">
        <v>2</v>
      </c>
      <c r="AK294" s="96">
        <v>8.3892617449664406E-2</v>
      </c>
      <c r="AL294" s="96"/>
      <c r="AM294" s="95">
        <v>1</v>
      </c>
      <c r="AN294" s="96">
        <v>2.4330900243309E-2</v>
      </c>
      <c r="AO294" s="96"/>
      <c r="AP294" s="95">
        <v>1</v>
      </c>
      <c r="AQ294" s="96">
        <v>3.64166059723234E-2</v>
      </c>
      <c r="AR294" s="96"/>
      <c r="AS294" s="95">
        <v>0</v>
      </c>
      <c r="AT294" s="96">
        <v>0</v>
      </c>
      <c r="AU294" s="96"/>
      <c r="AV294" s="95">
        <v>0</v>
      </c>
      <c r="AW294" s="96">
        <v>0</v>
      </c>
      <c r="AX294" s="96"/>
      <c r="AY294" s="95">
        <v>1</v>
      </c>
      <c r="AZ294" s="96">
        <v>1.38561729250381E-2</v>
      </c>
      <c r="BA294" s="96"/>
    </row>
    <row r="295" spans="1:53" s="38" customFormat="1" x14ac:dyDescent="0.3">
      <c r="A295" s="110"/>
      <c r="B295" s="88" t="s">
        <v>5</v>
      </c>
      <c r="C295" s="89">
        <v>60</v>
      </c>
      <c r="D295" s="90">
        <v>0.113800166906911</v>
      </c>
      <c r="E295" s="90"/>
      <c r="F295" s="89">
        <v>4</v>
      </c>
      <c r="G295" s="90">
        <v>0.106923282544774</v>
      </c>
      <c r="H295" s="90"/>
      <c r="I295" s="89">
        <v>6</v>
      </c>
      <c r="J295" s="90">
        <v>0.36253776435045298</v>
      </c>
      <c r="K295" s="90"/>
      <c r="L295" s="89">
        <v>5</v>
      </c>
      <c r="M295" s="90">
        <v>0.34698126301179699</v>
      </c>
      <c r="N295" s="90"/>
      <c r="O295" s="89">
        <v>7</v>
      </c>
      <c r="P295" s="90">
        <v>0.25134649910233398</v>
      </c>
      <c r="Q295" s="90"/>
      <c r="R295" s="89">
        <v>2</v>
      </c>
      <c r="S295" s="90">
        <v>9.9403578528827002E-2</v>
      </c>
      <c r="T295" s="90"/>
      <c r="U295" s="89">
        <v>2</v>
      </c>
      <c r="V295" s="90">
        <v>8.8456435205661196E-2</v>
      </c>
      <c r="W295" s="90"/>
      <c r="X295" s="89">
        <v>3</v>
      </c>
      <c r="Y295" s="90">
        <v>0.13221683561040101</v>
      </c>
      <c r="Z295" s="90"/>
      <c r="AA295" s="95">
        <v>4</v>
      </c>
      <c r="AB295" s="96">
        <v>0.15570260801868399</v>
      </c>
      <c r="AC295" s="96"/>
      <c r="AD295" s="95">
        <v>2</v>
      </c>
      <c r="AE295" s="96">
        <v>0.134228187919463</v>
      </c>
      <c r="AF295" s="96"/>
      <c r="AG295" s="95">
        <v>2</v>
      </c>
      <c r="AH295" s="96">
        <v>0.110558319513543</v>
      </c>
      <c r="AI295" s="96"/>
      <c r="AJ295" s="95">
        <v>4</v>
      </c>
      <c r="AK295" s="96">
        <v>0.168847615027438</v>
      </c>
      <c r="AL295" s="96"/>
      <c r="AM295" s="95">
        <v>4</v>
      </c>
      <c r="AN295" s="96">
        <v>9.4741828517290405E-2</v>
      </c>
      <c r="AO295" s="96"/>
      <c r="AP295" s="95">
        <v>2</v>
      </c>
      <c r="AQ295" s="96">
        <v>7.32869182850861E-2</v>
      </c>
      <c r="AR295" s="96"/>
      <c r="AS295" s="95">
        <v>3</v>
      </c>
      <c r="AT295" s="96">
        <v>7.4608306391444904E-2</v>
      </c>
      <c r="AU295" s="96"/>
      <c r="AV295" s="95">
        <v>4</v>
      </c>
      <c r="AW295" s="96">
        <v>4.0036032429186297E-2</v>
      </c>
      <c r="AX295" s="96"/>
      <c r="AY295" s="95">
        <v>6</v>
      </c>
      <c r="AZ295" s="96">
        <v>8.1521739130434798E-2</v>
      </c>
      <c r="BA295" s="96"/>
    </row>
    <row r="296" spans="1:53" s="38" customFormat="1" x14ac:dyDescent="0.3">
      <c r="A296" s="122" t="s">
        <v>97</v>
      </c>
      <c r="B296" s="88" t="s">
        <v>3</v>
      </c>
      <c r="C296" s="89">
        <v>46</v>
      </c>
      <c r="D296" s="90">
        <v>4.3501697511892E-2</v>
      </c>
      <c r="E296" s="90">
        <v>39.393939393939398</v>
      </c>
      <c r="F296" s="89">
        <v>3</v>
      </c>
      <c r="G296" s="90">
        <v>3.9640591966173401E-2</v>
      </c>
      <c r="H296" s="90">
        <v>50</v>
      </c>
      <c r="I296" s="89">
        <v>1</v>
      </c>
      <c r="J296" s="90">
        <v>2.96296296296296E-2</v>
      </c>
      <c r="K296" s="90">
        <v>0</v>
      </c>
      <c r="L296" s="89">
        <v>2</v>
      </c>
      <c r="M296" s="90">
        <v>6.7114093959731502E-2</v>
      </c>
      <c r="N296" s="90">
        <v>0</v>
      </c>
      <c r="O296" s="89">
        <v>4</v>
      </c>
      <c r="P296" s="90">
        <v>7.0472163495419293E-2</v>
      </c>
      <c r="Q296" s="90">
        <v>0</v>
      </c>
      <c r="R296" s="89">
        <v>0</v>
      </c>
      <c r="S296" s="90">
        <v>0</v>
      </c>
      <c r="T296" s="90">
        <v>0</v>
      </c>
      <c r="U296" s="89">
        <v>1</v>
      </c>
      <c r="V296" s="90">
        <v>2.12720697723889E-2</v>
      </c>
      <c r="W296" s="90">
        <v>0</v>
      </c>
      <c r="X296" s="89">
        <v>6</v>
      </c>
      <c r="Y296" s="90">
        <v>0.12709171785638601</v>
      </c>
      <c r="Z296" s="90">
        <v>50</v>
      </c>
      <c r="AA296" s="95">
        <v>6</v>
      </c>
      <c r="AB296" s="96">
        <v>0.112338513387006</v>
      </c>
      <c r="AC296" s="96">
        <v>50</v>
      </c>
      <c r="AD296" s="95">
        <v>2</v>
      </c>
      <c r="AE296" s="96">
        <v>6.6711140760507007E-2</v>
      </c>
      <c r="AF296" s="96">
        <v>0</v>
      </c>
      <c r="AG296" s="95">
        <v>2</v>
      </c>
      <c r="AH296" s="96">
        <v>6.1162079510703397E-2</v>
      </c>
      <c r="AI296" s="96">
        <v>0</v>
      </c>
      <c r="AJ296" s="95">
        <v>7</v>
      </c>
      <c r="AK296" s="96">
        <v>0.147275405007364</v>
      </c>
      <c r="AL296" s="96">
        <v>40</v>
      </c>
      <c r="AM296" s="95">
        <v>6</v>
      </c>
      <c r="AN296" s="96">
        <v>7.2011521843495005E-2</v>
      </c>
      <c r="AO296" s="96">
        <v>100</v>
      </c>
      <c r="AP296" s="95">
        <v>1</v>
      </c>
      <c r="AQ296" s="96">
        <v>1.8264840182648401E-2</v>
      </c>
      <c r="AR296" s="96">
        <v>0</v>
      </c>
      <c r="AS296" s="95">
        <v>0</v>
      </c>
      <c r="AT296" s="96">
        <v>0</v>
      </c>
      <c r="AU296" s="96">
        <v>0</v>
      </c>
      <c r="AV296" s="95">
        <v>4</v>
      </c>
      <c r="AW296" s="96">
        <v>2.0410245943463599E-2</v>
      </c>
      <c r="AX296" s="96">
        <v>0</v>
      </c>
      <c r="AY296" s="95">
        <v>1</v>
      </c>
      <c r="AZ296" s="96">
        <v>6.8601221101735601E-3</v>
      </c>
      <c r="BA296" s="96">
        <v>0</v>
      </c>
    </row>
    <row r="297" spans="1:53" s="38" customFormat="1" x14ac:dyDescent="0.3">
      <c r="A297" s="123"/>
      <c r="B297" s="88" t="s">
        <v>4</v>
      </c>
      <c r="C297" s="89">
        <v>13</v>
      </c>
      <c r="D297" s="90">
        <v>2.4519511873102098E-2</v>
      </c>
      <c r="E297" s="90"/>
      <c r="F297" s="89">
        <v>1</v>
      </c>
      <c r="G297" s="90">
        <v>2.61301280376274E-2</v>
      </c>
      <c r="H297" s="90"/>
      <c r="I297" s="89">
        <v>0</v>
      </c>
      <c r="J297" s="90">
        <v>0</v>
      </c>
      <c r="K297" s="90"/>
      <c r="L297" s="89">
        <v>0</v>
      </c>
      <c r="M297" s="90">
        <v>0</v>
      </c>
      <c r="N297" s="90"/>
      <c r="O297" s="89">
        <v>0</v>
      </c>
      <c r="P297" s="90">
        <v>0</v>
      </c>
      <c r="Q297" s="90"/>
      <c r="R297" s="89">
        <v>0</v>
      </c>
      <c r="S297" s="90">
        <v>0</v>
      </c>
      <c r="T297" s="90"/>
      <c r="U297" s="89">
        <v>1</v>
      </c>
      <c r="V297" s="90">
        <v>4.0983606557376998E-2</v>
      </c>
      <c r="W297" s="90"/>
      <c r="X297" s="89">
        <v>2</v>
      </c>
      <c r="Y297" s="90">
        <v>8.1566068515497595E-2</v>
      </c>
      <c r="Z297" s="90"/>
      <c r="AA297" s="95">
        <v>2</v>
      </c>
      <c r="AB297" s="96">
        <v>7.21500721500722E-2</v>
      </c>
      <c r="AC297" s="96"/>
      <c r="AD297" s="95">
        <v>0</v>
      </c>
      <c r="AE297" s="96">
        <v>0</v>
      </c>
      <c r="AF297" s="96"/>
      <c r="AG297" s="95">
        <v>2</v>
      </c>
      <c r="AH297" s="96">
        <v>0.136892539356605</v>
      </c>
      <c r="AI297" s="96"/>
      <c r="AJ297" s="95">
        <v>2</v>
      </c>
      <c r="AK297" s="96">
        <v>8.3892617449664406E-2</v>
      </c>
      <c r="AL297" s="96"/>
      <c r="AM297" s="95">
        <v>3</v>
      </c>
      <c r="AN297" s="96">
        <v>7.2992700729927001E-2</v>
      </c>
      <c r="AO297" s="96"/>
      <c r="AP297" s="95">
        <v>0</v>
      </c>
      <c r="AQ297" s="96">
        <v>0</v>
      </c>
      <c r="AR297" s="96"/>
      <c r="AS297" s="95">
        <v>0</v>
      </c>
      <c r="AT297" s="96">
        <v>0</v>
      </c>
      <c r="AU297" s="96"/>
      <c r="AV297" s="95">
        <v>0</v>
      </c>
      <c r="AW297" s="96">
        <v>0</v>
      </c>
      <c r="AX297" s="96"/>
      <c r="AY297" s="95">
        <v>0</v>
      </c>
      <c r="AZ297" s="96">
        <v>0</v>
      </c>
      <c r="BA297" s="96"/>
    </row>
    <row r="298" spans="1:53" s="38" customFormat="1" x14ac:dyDescent="0.3">
      <c r="A298" s="110"/>
      <c r="B298" s="88" t="s">
        <v>5</v>
      </c>
      <c r="C298" s="89">
        <v>33</v>
      </c>
      <c r="D298" s="90">
        <v>6.2590091798801303E-2</v>
      </c>
      <c r="E298" s="90"/>
      <c r="F298" s="89">
        <v>2</v>
      </c>
      <c r="G298" s="90">
        <v>5.3461641272387103E-2</v>
      </c>
      <c r="H298" s="90"/>
      <c r="I298" s="89">
        <v>1</v>
      </c>
      <c r="J298" s="90">
        <v>6.0422960725075497E-2</v>
      </c>
      <c r="K298" s="90"/>
      <c r="L298" s="89">
        <v>2</v>
      </c>
      <c r="M298" s="90">
        <v>0.138792505204719</v>
      </c>
      <c r="N298" s="90"/>
      <c r="O298" s="89">
        <v>4</v>
      </c>
      <c r="P298" s="90">
        <v>0.14362657091561901</v>
      </c>
      <c r="Q298" s="90"/>
      <c r="R298" s="89">
        <v>0</v>
      </c>
      <c r="S298" s="90">
        <v>0</v>
      </c>
      <c r="T298" s="90"/>
      <c r="U298" s="89">
        <v>0</v>
      </c>
      <c r="V298" s="90">
        <v>0</v>
      </c>
      <c r="W298" s="90"/>
      <c r="X298" s="89">
        <v>4</v>
      </c>
      <c r="Y298" s="90">
        <v>0.176289114147201</v>
      </c>
      <c r="Z298" s="90"/>
      <c r="AA298" s="95">
        <v>4</v>
      </c>
      <c r="AB298" s="96">
        <v>0.15570260801868399</v>
      </c>
      <c r="AC298" s="96"/>
      <c r="AD298" s="95">
        <v>2</v>
      </c>
      <c r="AE298" s="96">
        <v>0.134228187919463</v>
      </c>
      <c r="AF298" s="96"/>
      <c r="AG298" s="95">
        <v>0</v>
      </c>
      <c r="AH298" s="96">
        <v>0</v>
      </c>
      <c r="AI298" s="96"/>
      <c r="AJ298" s="95">
        <v>5</v>
      </c>
      <c r="AK298" s="96">
        <v>0.21105951878429699</v>
      </c>
      <c r="AL298" s="96"/>
      <c r="AM298" s="95">
        <v>3</v>
      </c>
      <c r="AN298" s="96">
        <v>7.1056371387967804E-2</v>
      </c>
      <c r="AO298" s="96"/>
      <c r="AP298" s="95">
        <v>1</v>
      </c>
      <c r="AQ298" s="96">
        <v>3.6643459142543099E-2</v>
      </c>
      <c r="AR298" s="96"/>
      <c r="AS298" s="95">
        <v>0</v>
      </c>
      <c r="AT298" s="96">
        <v>0</v>
      </c>
      <c r="AU298" s="96"/>
      <c r="AV298" s="95">
        <v>4</v>
      </c>
      <c r="AW298" s="96">
        <v>4.0036032429186297E-2</v>
      </c>
      <c r="AX298" s="96"/>
      <c r="AY298" s="95">
        <v>1</v>
      </c>
      <c r="AZ298" s="96">
        <v>1.3586956521739101E-2</v>
      </c>
      <c r="BA298" s="96"/>
    </row>
    <row r="299" spans="1:53" s="38" customFormat="1" x14ac:dyDescent="0.3">
      <c r="A299" s="122" t="s">
        <v>96</v>
      </c>
      <c r="B299" s="88" t="s">
        <v>3</v>
      </c>
      <c r="C299" s="89">
        <v>44</v>
      </c>
      <c r="D299" s="90">
        <v>4.1610319359201099E-2</v>
      </c>
      <c r="E299" s="90">
        <v>41.935483870967701</v>
      </c>
      <c r="F299" s="89">
        <v>5</v>
      </c>
      <c r="G299" s="90">
        <v>6.6067653276955601E-2</v>
      </c>
      <c r="H299" s="90">
        <v>66.6666666666667</v>
      </c>
      <c r="I299" s="89">
        <v>1</v>
      </c>
      <c r="J299" s="90">
        <v>2.96296296296296E-2</v>
      </c>
      <c r="K299" s="90">
        <v>0</v>
      </c>
      <c r="L299" s="89">
        <v>2</v>
      </c>
      <c r="M299" s="90">
        <v>6.7114093959731502E-2</v>
      </c>
      <c r="N299" s="90">
        <v>100</v>
      </c>
      <c r="O299" s="89">
        <v>4</v>
      </c>
      <c r="P299" s="90">
        <v>7.0472163495419293E-2</v>
      </c>
      <c r="Q299" s="90">
        <v>33.3333333333333</v>
      </c>
      <c r="R299" s="89">
        <v>3</v>
      </c>
      <c r="S299" s="90">
        <v>7.0159027128157206E-2</v>
      </c>
      <c r="T299" s="90">
        <v>50</v>
      </c>
      <c r="U299" s="89">
        <v>5</v>
      </c>
      <c r="V299" s="90">
        <v>0.106360348861944</v>
      </c>
      <c r="W299" s="90">
        <v>25</v>
      </c>
      <c r="X299" s="89">
        <v>3</v>
      </c>
      <c r="Y299" s="90">
        <v>6.35458589281932E-2</v>
      </c>
      <c r="Z299" s="90">
        <v>0</v>
      </c>
      <c r="AA299" s="95">
        <v>4</v>
      </c>
      <c r="AB299" s="96">
        <v>7.4892342258004105E-2</v>
      </c>
      <c r="AC299" s="96">
        <v>33.3333333333333</v>
      </c>
      <c r="AD299" s="95">
        <v>2</v>
      </c>
      <c r="AE299" s="96">
        <v>6.6711140760507007E-2</v>
      </c>
      <c r="AF299" s="96">
        <v>0</v>
      </c>
      <c r="AG299" s="95">
        <v>1</v>
      </c>
      <c r="AH299" s="96">
        <v>3.0581039755351699E-2</v>
      </c>
      <c r="AI299" s="96">
        <v>0</v>
      </c>
      <c r="AJ299" s="95">
        <v>2</v>
      </c>
      <c r="AK299" s="96">
        <v>4.2078687144961102E-2</v>
      </c>
      <c r="AL299" s="96">
        <v>0</v>
      </c>
      <c r="AM299" s="95">
        <v>2</v>
      </c>
      <c r="AN299" s="96">
        <v>2.4003840614498301E-2</v>
      </c>
      <c r="AO299" s="96">
        <v>0</v>
      </c>
      <c r="AP299" s="95">
        <v>1</v>
      </c>
      <c r="AQ299" s="96">
        <v>1.8264840182648401E-2</v>
      </c>
      <c r="AR299" s="96">
        <v>0</v>
      </c>
      <c r="AS299" s="95">
        <v>4</v>
      </c>
      <c r="AT299" s="96">
        <v>4.9370525796099698E-2</v>
      </c>
      <c r="AU299" s="96">
        <v>0</v>
      </c>
      <c r="AV299" s="95">
        <v>1</v>
      </c>
      <c r="AW299" s="96">
        <v>5.1025614858658998E-3</v>
      </c>
      <c r="AX299" s="96">
        <v>0</v>
      </c>
      <c r="AY299" s="95">
        <v>4</v>
      </c>
      <c r="AZ299" s="96">
        <v>2.7440488440694199E-2</v>
      </c>
      <c r="BA299" s="96">
        <v>100</v>
      </c>
    </row>
    <row r="300" spans="1:53" s="38" customFormat="1" x14ac:dyDescent="0.3">
      <c r="A300" s="123"/>
      <c r="B300" s="88" t="s">
        <v>4</v>
      </c>
      <c r="C300" s="89">
        <v>13</v>
      </c>
      <c r="D300" s="90">
        <v>2.4519511873102098E-2</v>
      </c>
      <c r="E300" s="90"/>
      <c r="F300" s="89">
        <v>2</v>
      </c>
      <c r="G300" s="90">
        <v>5.22602560752548E-2</v>
      </c>
      <c r="H300" s="90"/>
      <c r="I300" s="89">
        <v>1</v>
      </c>
      <c r="J300" s="90">
        <v>5.8139534883720902E-2</v>
      </c>
      <c r="K300" s="90"/>
      <c r="L300" s="89">
        <v>1</v>
      </c>
      <c r="M300" s="90">
        <v>6.4977257959714096E-2</v>
      </c>
      <c r="N300" s="90"/>
      <c r="O300" s="89">
        <v>1</v>
      </c>
      <c r="P300" s="90">
        <v>3.4590107229332402E-2</v>
      </c>
      <c r="Q300" s="90"/>
      <c r="R300" s="89">
        <v>1</v>
      </c>
      <c r="S300" s="90">
        <v>4.4169611307420503E-2</v>
      </c>
      <c r="T300" s="90"/>
      <c r="U300" s="89">
        <v>1</v>
      </c>
      <c r="V300" s="90">
        <v>4.0983606557376998E-2</v>
      </c>
      <c r="W300" s="90"/>
      <c r="X300" s="89">
        <v>0</v>
      </c>
      <c r="Y300" s="90">
        <v>0</v>
      </c>
      <c r="Z300" s="90"/>
      <c r="AA300" s="95">
        <v>1</v>
      </c>
      <c r="AB300" s="96">
        <v>3.60750360750361E-2</v>
      </c>
      <c r="AC300" s="96"/>
      <c r="AD300" s="95">
        <v>0</v>
      </c>
      <c r="AE300" s="96">
        <v>0</v>
      </c>
      <c r="AF300" s="96"/>
      <c r="AG300" s="95">
        <v>1</v>
      </c>
      <c r="AH300" s="96">
        <v>6.8446269678302502E-2</v>
      </c>
      <c r="AI300" s="96"/>
      <c r="AJ300" s="95">
        <v>2</v>
      </c>
      <c r="AK300" s="96">
        <v>8.3892617449664406E-2</v>
      </c>
      <c r="AL300" s="96"/>
      <c r="AM300" s="95">
        <v>0</v>
      </c>
      <c r="AN300" s="96">
        <v>0</v>
      </c>
      <c r="AO300" s="96"/>
      <c r="AP300" s="95">
        <v>0</v>
      </c>
      <c r="AQ300" s="96">
        <v>0</v>
      </c>
      <c r="AR300" s="96"/>
      <c r="AS300" s="95">
        <v>0</v>
      </c>
      <c r="AT300" s="96">
        <v>0</v>
      </c>
      <c r="AU300" s="96"/>
      <c r="AV300" s="95">
        <v>0</v>
      </c>
      <c r="AW300" s="96">
        <v>0</v>
      </c>
      <c r="AX300" s="96"/>
      <c r="AY300" s="95">
        <v>2</v>
      </c>
      <c r="AZ300" s="96">
        <v>2.77123458500762E-2</v>
      </c>
      <c r="BA300" s="96"/>
    </row>
    <row r="301" spans="1:53" s="38" customFormat="1" x14ac:dyDescent="0.3">
      <c r="A301" s="110"/>
      <c r="B301" s="88" t="s">
        <v>5</v>
      </c>
      <c r="C301" s="89">
        <v>31</v>
      </c>
      <c r="D301" s="90">
        <v>5.8796752901904302E-2</v>
      </c>
      <c r="E301" s="90"/>
      <c r="F301" s="89">
        <v>3</v>
      </c>
      <c r="G301" s="90">
        <v>8.0192461908580606E-2</v>
      </c>
      <c r="H301" s="90"/>
      <c r="I301" s="89">
        <v>0</v>
      </c>
      <c r="J301" s="90">
        <v>0</v>
      </c>
      <c r="K301" s="90"/>
      <c r="L301" s="89">
        <v>1</v>
      </c>
      <c r="M301" s="90">
        <v>6.9396252602359501E-2</v>
      </c>
      <c r="N301" s="90"/>
      <c r="O301" s="89">
        <v>3</v>
      </c>
      <c r="P301" s="90">
        <v>0.107719928186715</v>
      </c>
      <c r="Q301" s="90"/>
      <c r="R301" s="89">
        <v>2</v>
      </c>
      <c r="S301" s="90">
        <v>9.9403578528827002E-2</v>
      </c>
      <c r="T301" s="90"/>
      <c r="U301" s="89">
        <v>4</v>
      </c>
      <c r="V301" s="90">
        <v>0.176912870411322</v>
      </c>
      <c r="W301" s="90"/>
      <c r="X301" s="89">
        <v>3</v>
      </c>
      <c r="Y301" s="90">
        <v>0.13221683561040101</v>
      </c>
      <c r="Z301" s="90"/>
      <c r="AA301" s="95">
        <v>3</v>
      </c>
      <c r="AB301" s="96">
        <v>0.116776956014013</v>
      </c>
      <c r="AC301" s="96"/>
      <c r="AD301" s="95">
        <v>2</v>
      </c>
      <c r="AE301" s="96">
        <v>0.134228187919463</v>
      </c>
      <c r="AF301" s="96"/>
      <c r="AG301" s="95">
        <v>0</v>
      </c>
      <c r="AH301" s="96">
        <v>0</v>
      </c>
      <c r="AI301" s="96"/>
      <c r="AJ301" s="95">
        <v>0</v>
      </c>
      <c r="AK301" s="96">
        <v>0</v>
      </c>
      <c r="AL301" s="96"/>
      <c r="AM301" s="95">
        <v>2</v>
      </c>
      <c r="AN301" s="96">
        <v>4.7370914258645203E-2</v>
      </c>
      <c r="AO301" s="96"/>
      <c r="AP301" s="95">
        <v>1</v>
      </c>
      <c r="AQ301" s="96">
        <v>3.6643459142543099E-2</v>
      </c>
      <c r="AR301" s="96"/>
      <c r="AS301" s="95">
        <v>4</v>
      </c>
      <c r="AT301" s="96">
        <v>9.9477741855259899E-2</v>
      </c>
      <c r="AU301" s="96"/>
      <c r="AV301" s="95">
        <v>1</v>
      </c>
      <c r="AW301" s="96">
        <v>1.00090081072966E-2</v>
      </c>
      <c r="AX301" s="96"/>
      <c r="AY301" s="95">
        <v>2</v>
      </c>
      <c r="AZ301" s="96">
        <v>2.7173913043478298E-2</v>
      </c>
      <c r="BA301" s="96"/>
    </row>
    <row r="302" spans="1:53" s="38" customFormat="1" x14ac:dyDescent="0.3">
      <c r="A302" s="122" t="s">
        <v>95</v>
      </c>
      <c r="B302" s="88" t="s">
        <v>3</v>
      </c>
      <c r="C302" s="89">
        <v>39</v>
      </c>
      <c r="D302" s="90">
        <v>3.6881873977473702E-2</v>
      </c>
      <c r="E302" s="90">
        <v>14.705882352941201</v>
      </c>
      <c r="F302" s="89">
        <v>2</v>
      </c>
      <c r="G302" s="90">
        <v>2.64270613107822E-2</v>
      </c>
      <c r="H302" s="90">
        <v>0</v>
      </c>
      <c r="I302" s="89">
        <v>3</v>
      </c>
      <c r="J302" s="90">
        <v>8.8888888888888906E-2</v>
      </c>
      <c r="K302" s="90">
        <v>0</v>
      </c>
      <c r="L302" s="89">
        <v>4</v>
      </c>
      <c r="M302" s="90">
        <v>0.134228187919463</v>
      </c>
      <c r="N302" s="90">
        <v>0</v>
      </c>
      <c r="O302" s="89">
        <v>3</v>
      </c>
      <c r="P302" s="90">
        <v>5.2854122621564498E-2</v>
      </c>
      <c r="Q302" s="90">
        <v>0</v>
      </c>
      <c r="R302" s="89">
        <v>1</v>
      </c>
      <c r="S302" s="90">
        <v>2.3386342376052398E-2</v>
      </c>
      <c r="T302" s="90">
        <v>0</v>
      </c>
      <c r="U302" s="89">
        <v>2</v>
      </c>
      <c r="V302" s="90">
        <v>4.2544139544777697E-2</v>
      </c>
      <c r="W302" s="90">
        <v>0</v>
      </c>
      <c r="X302" s="89">
        <v>6</v>
      </c>
      <c r="Y302" s="90">
        <v>0.12709171785638601</v>
      </c>
      <c r="Z302" s="90">
        <v>100</v>
      </c>
      <c r="AA302" s="95">
        <v>1</v>
      </c>
      <c r="AB302" s="96">
        <v>1.8723085564500998E-2</v>
      </c>
      <c r="AC302" s="96">
        <v>0</v>
      </c>
      <c r="AD302" s="95">
        <v>1</v>
      </c>
      <c r="AE302" s="96">
        <v>3.3355570380253503E-2</v>
      </c>
      <c r="AF302" s="96">
        <v>0</v>
      </c>
      <c r="AG302" s="95">
        <v>2</v>
      </c>
      <c r="AH302" s="96">
        <v>6.1162079510703397E-2</v>
      </c>
      <c r="AI302" s="96">
        <v>0</v>
      </c>
      <c r="AJ302" s="95">
        <v>3</v>
      </c>
      <c r="AK302" s="96">
        <v>6.3118030717441598E-2</v>
      </c>
      <c r="AL302" s="96">
        <v>0</v>
      </c>
      <c r="AM302" s="95">
        <v>3</v>
      </c>
      <c r="AN302" s="96">
        <v>3.6005760921747502E-2</v>
      </c>
      <c r="AO302" s="96">
        <v>50</v>
      </c>
      <c r="AP302" s="95">
        <v>3</v>
      </c>
      <c r="AQ302" s="96">
        <v>5.4794520547945202E-2</v>
      </c>
      <c r="AR302" s="96">
        <v>0</v>
      </c>
      <c r="AS302" s="95">
        <v>2</v>
      </c>
      <c r="AT302" s="96">
        <v>2.4685262898049901E-2</v>
      </c>
      <c r="AU302" s="96">
        <v>0</v>
      </c>
      <c r="AV302" s="95">
        <v>3</v>
      </c>
      <c r="AW302" s="96">
        <v>1.53076844575977E-2</v>
      </c>
      <c r="AX302" s="96">
        <v>50</v>
      </c>
      <c r="AY302" s="95">
        <v>0</v>
      </c>
      <c r="AZ302" s="96">
        <v>0</v>
      </c>
      <c r="BA302" s="96">
        <v>0</v>
      </c>
    </row>
    <row r="303" spans="1:53" s="38" customFormat="1" x14ac:dyDescent="0.3">
      <c r="A303" s="123"/>
      <c r="B303" s="88" t="s">
        <v>4</v>
      </c>
      <c r="C303" s="89">
        <v>5</v>
      </c>
      <c r="D303" s="90">
        <v>9.4305814896546505E-3</v>
      </c>
      <c r="E303" s="90"/>
      <c r="F303" s="89">
        <v>0</v>
      </c>
      <c r="G303" s="90">
        <v>0</v>
      </c>
      <c r="H303" s="90"/>
      <c r="I303" s="89">
        <v>0</v>
      </c>
      <c r="J303" s="90">
        <v>0</v>
      </c>
      <c r="K303" s="90"/>
      <c r="L303" s="89">
        <v>0</v>
      </c>
      <c r="M303" s="90">
        <v>0</v>
      </c>
      <c r="N303" s="90"/>
      <c r="O303" s="89">
        <v>0</v>
      </c>
      <c r="P303" s="90">
        <v>0</v>
      </c>
      <c r="Q303" s="90"/>
      <c r="R303" s="89">
        <v>0</v>
      </c>
      <c r="S303" s="90">
        <v>0</v>
      </c>
      <c r="T303" s="90"/>
      <c r="U303" s="89">
        <v>0</v>
      </c>
      <c r="V303" s="90">
        <v>0</v>
      </c>
      <c r="W303" s="90"/>
      <c r="X303" s="89">
        <v>3</v>
      </c>
      <c r="Y303" s="90">
        <v>0.122349102773246</v>
      </c>
      <c r="Z303" s="90"/>
      <c r="AA303" s="95">
        <v>0</v>
      </c>
      <c r="AB303" s="96">
        <v>0</v>
      </c>
      <c r="AC303" s="96"/>
      <c r="AD303" s="95">
        <v>0</v>
      </c>
      <c r="AE303" s="96">
        <v>0</v>
      </c>
      <c r="AF303" s="96"/>
      <c r="AG303" s="95">
        <v>0</v>
      </c>
      <c r="AH303" s="96">
        <v>0</v>
      </c>
      <c r="AI303" s="96"/>
      <c r="AJ303" s="95">
        <v>0</v>
      </c>
      <c r="AK303" s="96">
        <v>0</v>
      </c>
      <c r="AL303" s="96"/>
      <c r="AM303" s="95">
        <v>1</v>
      </c>
      <c r="AN303" s="96">
        <v>2.4330900243309E-2</v>
      </c>
      <c r="AO303" s="96"/>
      <c r="AP303" s="95">
        <v>0</v>
      </c>
      <c r="AQ303" s="96">
        <v>0</v>
      </c>
      <c r="AR303" s="96"/>
      <c r="AS303" s="95">
        <v>0</v>
      </c>
      <c r="AT303" s="96">
        <v>0</v>
      </c>
      <c r="AU303" s="96"/>
      <c r="AV303" s="95">
        <v>1</v>
      </c>
      <c r="AW303" s="96">
        <v>1.04090767148954E-2</v>
      </c>
      <c r="AX303" s="96"/>
      <c r="AY303" s="95">
        <v>0</v>
      </c>
      <c r="AZ303" s="96">
        <v>0</v>
      </c>
      <c r="BA303" s="96"/>
    </row>
    <row r="304" spans="1:53" s="38" customFormat="1" x14ac:dyDescent="0.3">
      <c r="A304" s="110"/>
      <c r="B304" s="88" t="s">
        <v>5</v>
      </c>
      <c r="C304" s="89">
        <v>34</v>
      </c>
      <c r="D304" s="90">
        <v>6.4486761247249794E-2</v>
      </c>
      <c r="E304" s="90"/>
      <c r="F304" s="89">
        <v>2</v>
      </c>
      <c r="G304" s="90">
        <v>5.3461641272387103E-2</v>
      </c>
      <c r="H304" s="90"/>
      <c r="I304" s="89">
        <v>3</v>
      </c>
      <c r="J304" s="90">
        <v>0.18126888217522699</v>
      </c>
      <c r="K304" s="90"/>
      <c r="L304" s="89">
        <v>4</v>
      </c>
      <c r="M304" s="90">
        <v>0.277585010409438</v>
      </c>
      <c r="N304" s="90"/>
      <c r="O304" s="89">
        <v>3</v>
      </c>
      <c r="P304" s="90">
        <v>0.107719928186715</v>
      </c>
      <c r="Q304" s="90"/>
      <c r="R304" s="89">
        <v>1</v>
      </c>
      <c r="S304" s="90">
        <v>4.9701789264413501E-2</v>
      </c>
      <c r="T304" s="90"/>
      <c r="U304" s="89">
        <v>2</v>
      </c>
      <c r="V304" s="90">
        <v>8.8456435205661196E-2</v>
      </c>
      <c r="W304" s="90"/>
      <c r="X304" s="89">
        <v>3</v>
      </c>
      <c r="Y304" s="90">
        <v>0.13221683561040101</v>
      </c>
      <c r="Z304" s="90"/>
      <c r="AA304" s="95">
        <v>1</v>
      </c>
      <c r="AB304" s="96">
        <v>3.8925652004671102E-2</v>
      </c>
      <c r="AC304" s="96"/>
      <c r="AD304" s="95">
        <v>1</v>
      </c>
      <c r="AE304" s="96">
        <v>6.7114093959731502E-2</v>
      </c>
      <c r="AF304" s="96"/>
      <c r="AG304" s="95">
        <v>2</v>
      </c>
      <c r="AH304" s="96">
        <v>0.110558319513543</v>
      </c>
      <c r="AI304" s="96"/>
      <c r="AJ304" s="95">
        <v>3</v>
      </c>
      <c r="AK304" s="96">
        <v>0.12663571127057799</v>
      </c>
      <c r="AL304" s="96"/>
      <c r="AM304" s="95">
        <v>2</v>
      </c>
      <c r="AN304" s="96">
        <v>4.7370914258645203E-2</v>
      </c>
      <c r="AO304" s="96"/>
      <c r="AP304" s="95">
        <v>3</v>
      </c>
      <c r="AQ304" s="96">
        <v>0.109930377427629</v>
      </c>
      <c r="AR304" s="96"/>
      <c r="AS304" s="95">
        <v>2</v>
      </c>
      <c r="AT304" s="96">
        <v>4.9738870927629901E-2</v>
      </c>
      <c r="AU304" s="96"/>
      <c r="AV304" s="95">
        <v>2</v>
      </c>
      <c r="AW304" s="96">
        <v>2.00180162145931E-2</v>
      </c>
      <c r="AX304" s="96"/>
      <c r="AY304" s="95">
        <v>0</v>
      </c>
      <c r="AZ304" s="96">
        <v>0</v>
      </c>
      <c r="BA304" s="96"/>
    </row>
    <row r="305" spans="1:53" s="38" customFormat="1" x14ac:dyDescent="0.3">
      <c r="A305" s="122" t="s">
        <v>94</v>
      </c>
      <c r="B305" s="88" t="s">
        <v>3</v>
      </c>
      <c r="C305" s="89">
        <v>22</v>
      </c>
      <c r="D305" s="90">
        <v>2.0805159679600501E-2</v>
      </c>
      <c r="E305" s="90">
        <v>22.2222222222222</v>
      </c>
      <c r="F305" s="89">
        <v>3</v>
      </c>
      <c r="G305" s="90">
        <v>3.9640591966173401E-2</v>
      </c>
      <c r="H305" s="90">
        <v>0</v>
      </c>
      <c r="I305" s="89">
        <v>0</v>
      </c>
      <c r="J305" s="90">
        <v>0</v>
      </c>
      <c r="K305" s="90">
        <v>0</v>
      </c>
      <c r="L305" s="89">
        <v>0</v>
      </c>
      <c r="M305" s="90">
        <v>0</v>
      </c>
      <c r="N305" s="90">
        <v>0</v>
      </c>
      <c r="O305" s="89">
        <v>4</v>
      </c>
      <c r="P305" s="90">
        <v>7.0472163495419293E-2</v>
      </c>
      <c r="Q305" s="90">
        <v>33.3333333333333</v>
      </c>
      <c r="R305" s="89">
        <v>2</v>
      </c>
      <c r="S305" s="90">
        <v>4.6772684752104797E-2</v>
      </c>
      <c r="T305" s="90">
        <v>100</v>
      </c>
      <c r="U305" s="89">
        <v>1</v>
      </c>
      <c r="V305" s="90">
        <v>2.12720697723889E-2</v>
      </c>
      <c r="W305" s="90">
        <v>0</v>
      </c>
      <c r="X305" s="89">
        <v>3</v>
      </c>
      <c r="Y305" s="90">
        <v>6.35458589281932E-2</v>
      </c>
      <c r="Z305" s="90">
        <v>0</v>
      </c>
      <c r="AA305" s="95">
        <v>0</v>
      </c>
      <c r="AB305" s="96">
        <v>0</v>
      </c>
      <c r="AC305" s="96">
        <v>0</v>
      </c>
      <c r="AD305" s="95">
        <v>1</v>
      </c>
      <c r="AE305" s="96">
        <v>3.3355570380253503E-2</v>
      </c>
      <c r="AF305" s="96">
        <v>0</v>
      </c>
      <c r="AG305" s="95">
        <v>2</v>
      </c>
      <c r="AH305" s="96">
        <v>6.1162079510703397E-2</v>
      </c>
      <c r="AI305" s="96">
        <v>0</v>
      </c>
      <c r="AJ305" s="95">
        <v>0</v>
      </c>
      <c r="AK305" s="96">
        <v>0</v>
      </c>
      <c r="AL305" s="96">
        <v>0</v>
      </c>
      <c r="AM305" s="95">
        <v>1</v>
      </c>
      <c r="AN305" s="96">
        <v>1.2001920307249199E-2</v>
      </c>
      <c r="AO305" s="96">
        <v>0</v>
      </c>
      <c r="AP305" s="95">
        <v>0</v>
      </c>
      <c r="AQ305" s="96">
        <v>0</v>
      </c>
      <c r="AR305" s="96">
        <v>0</v>
      </c>
      <c r="AS305" s="95">
        <v>2</v>
      </c>
      <c r="AT305" s="96">
        <v>2.4685262898049901E-2</v>
      </c>
      <c r="AU305" s="96">
        <v>0</v>
      </c>
      <c r="AV305" s="95">
        <v>1</v>
      </c>
      <c r="AW305" s="96">
        <v>5.1025614858658998E-3</v>
      </c>
      <c r="AX305" s="96">
        <v>0</v>
      </c>
      <c r="AY305" s="95">
        <v>2</v>
      </c>
      <c r="AZ305" s="96">
        <v>1.3720244220347099E-2</v>
      </c>
      <c r="BA305" s="96">
        <v>100</v>
      </c>
    </row>
    <row r="306" spans="1:53" s="38" customFormat="1" x14ac:dyDescent="0.3">
      <c r="A306" s="123"/>
      <c r="B306" s="88" t="s">
        <v>4</v>
      </c>
      <c r="C306" s="89">
        <v>4</v>
      </c>
      <c r="D306" s="90">
        <v>7.5444651917237204E-3</v>
      </c>
      <c r="E306" s="90"/>
      <c r="F306" s="89">
        <v>0</v>
      </c>
      <c r="G306" s="90">
        <v>0</v>
      </c>
      <c r="H306" s="90"/>
      <c r="I306" s="89">
        <v>0</v>
      </c>
      <c r="J306" s="90">
        <v>0</v>
      </c>
      <c r="K306" s="90"/>
      <c r="L306" s="89">
        <v>0</v>
      </c>
      <c r="M306" s="90">
        <v>0</v>
      </c>
      <c r="N306" s="90"/>
      <c r="O306" s="89">
        <v>1</v>
      </c>
      <c r="P306" s="90">
        <v>3.4590107229332402E-2</v>
      </c>
      <c r="Q306" s="90"/>
      <c r="R306" s="89">
        <v>1</v>
      </c>
      <c r="S306" s="90">
        <v>4.4169611307420503E-2</v>
      </c>
      <c r="T306" s="90"/>
      <c r="U306" s="89">
        <v>0</v>
      </c>
      <c r="V306" s="90">
        <v>0</v>
      </c>
      <c r="W306" s="90"/>
      <c r="X306" s="89">
        <v>0</v>
      </c>
      <c r="Y306" s="90">
        <v>0</v>
      </c>
      <c r="Z306" s="90"/>
      <c r="AA306" s="95">
        <v>0</v>
      </c>
      <c r="AB306" s="96">
        <v>0</v>
      </c>
      <c r="AC306" s="96"/>
      <c r="AD306" s="95">
        <v>0</v>
      </c>
      <c r="AE306" s="96">
        <v>0</v>
      </c>
      <c r="AF306" s="96"/>
      <c r="AG306" s="95">
        <v>0</v>
      </c>
      <c r="AH306" s="96">
        <v>0</v>
      </c>
      <c r="AI306" s="96"/>
      <c r="AJ306" s="95">
        <v>0</v>
      </c>
      <c r="AK306" s="96">
        <v>0</v>
      </c>
      <c r="AL306" s="96"/>
      <c r="AM306" s="95">
        <v>1</v>
      </c>
      <c r="AN306" s="96">
        <v>2.4330900243309E-2</v>
      </c>
      <c r="AO306" s="96"/>
      <c r="AP306" s="95">
        <v>0</v>
      </c>
      <c r="AQ306" s="96">
        <v>0</v>
      </c>
      <c r="AR306" s="96"/>
      <c r="AS306" s="95">
        <v>0</v>
      </c>
      <c r="AT306" s="96">
        <v>0</v>
      </c>
      <c r="AU306" s="96"/>
      <c r="AV306" s="95">
        <v>0</v>
      </c>
      <c r="AW306" s="96">
        <v>0</v>
      </c>
      <c r="AX306" s="96"/>
      <c r="AY306" s="95">
        <v>1</v>
      </c>
      <c r="AZ306" s="96">
        <v>1.38561729250381E-2</v>
      </c>
      <c r="BA306" s="96"/>
    </row>
    <row r="307" spans="1:53" s="38" customFormat="1" x14ac:dyDescent="0.3">
      <c r="A307" s="110"/>
      <c r="B307" s="88" t="s">
        <v>5</v>
      </c>
      <c r="C307" s="89">
        <v>18</v>
      </c>
      <c r="D307" s="90">
        <v>3.4140050072073401E-2</v>
      </c>
      <c r="E307" s="90"/>
      <c r="F307" s="89">
        <v>3</v>
      </c>
      <c r="G307" s="90">
        <v>8.0192461908580606E-2</v>
      </c>
      <c r="H307" s="90"/>
      <c r="I307" s="89">
        <v>0</v>
      </c>
      <c r="J307" s="90">
        <v>0</v>
      </c>
      <c r="K307" s="90"/>
      <c r="L307" s="89">
        <v>0</v>
      </c>
      <c r="M307" s="90">
        <v>0</v>
      </c>
      <c r="N307" s="90"/>
      <c r="O307" s="89">
        <v>3</v>
      </c>
      <c r="P307" s="90">
        <v>0.107719928186715</v>
      </c>
      <c r="Q307" s="90"/>
      <c r="R307" s="89">
        <v>1</v>
      </c>
      <c r="S307" s="90">
        <v>4.9701789264413501E-2</v>
      </c>
      <c r="T307" s="90"/>
      <c r="U307" s="89">
        <v>1</v>
      </c>
      <c r="V307" s="90">
        <v>4.4228217602830598E-2</v>
      </c>
      <c r="W307" s="90"/>
      <c r="X307" s="89">
        <v>3</v>
      </c>
      <c r="Y307" s="90">
        <v>0.13221683561040101</v>
      </c>
      <c r="Z307" s="90"/>
      <c r="AA307" s="95">
        <v>0</v>
      </c>
      <c r="AB307" s="96">
        <v>0</v>
      </c>
      <c r="AC307" s="96"/>
      <c r="AD307" s="95">
        <v>1</v>
      </c>
      <c r="AE307" s="96">
        <v>6.7114093959731502E-2</v>
      </c>
      <c r="AF307" s="96"/>
      <c r="AG307" s="95">
        <v>2</v>
      </c>
      <c r="AH307" s="96">
        <v>0.110558319513543</v>
      </c>
      <c r="AI307" s="96"/>
      <c r="AJ307" s="95">
        <v>0</v>
      </c>
      <c r="AK307" s="96">
        <v>0</v>
      </c>
      <c r="AL307" s="96"/>
      <c r="AM307" s="95">
        <v>0</v>
      </c>
      <c r="AN307" s="96">
        <v>0</v>
      </c>
      <c r="AO307" s="96"/>
      <c r="AP307" s="95">
        <v>0</v>
      </c>
      <c r="AQ307" s="96">
        <v>0</v>
      </c>
      <c r="AR307" s="96"/>
      <c r="AS307" s="95">
        <v>2</v>
      </c>
      <c r="AT307" s="96">
        <v>4.9738870927629901E-2</v>
      </c>
      <c r="AU307" s="96"/>
      <c r="AV307" s="95">
        <v>1</v>
      </c>
      <c r="AW307" s="96">
        <v>1.00090081072966E-2</v>
      </c>
      <c r="AX307" s="96"/>
      <c r="AY307" s="95">
        <v>1</v>
      </c>
      <c r="AZ307" s="96">
        <v>1.3586956521739101E-2</v>
      </c>
      <c r="BA307" s="96"/>
    </row>
    <row r="308" spans="1:53" s="38" customFormat="1" x14ac:dyDescent="0.3">
      <c r="A308" s="122" t="s">
        <v>93</v>
      </c>
      <c r="B308" s="88" t="s">
        <v>3</v>
      </c>
      <c r="C308" s="89">
        <v>12</v>
      </c>
      <c r="D308" s="90">
        <v>1.1348268916145701E-2</v>
      </c>
      <c r="E308" s="90">
        <v>33.3333333333333</v>
      </c>
      <c r="F308" s="89">
        <v>1</v>
      </c>
      <c r="G308" s="90">
        <v>1.32135306553911E-2</v>
      </c>
      <c r="H308" s="90">
        <v>0</v>
      </c>
      <c r="I308" s="89">
        <v>1</v>
      </c>
      <c r="J308" s="90">
        <v>2.96296296296296E-2</v>
      </c>
      <c r="K308" s="90">
        <v>0</v>
      </c>
      <c r="L308" s="89">
        <v>1</v>
      </c>
      <c r="M308" s="90">
        <v>3.35570469798658E-2</v>
      </c>
      <c r="N308" s="90">
        <v>0</v>
      </c>
      <c r="O308" s="89">
        <v>0</v>
      </c>
      <c r="P308" s="90">
        <v>0</v>
      </c>
      <c r="Q308" s="90">
        <v>0</v>
      </c>
      <c r="R308" s="89">
        <v>0</v>
      </c>
      <c r="S308" s="90">
        <v>0</v>
      </c>
      <c r="T308" s="90">
        <v>0</v>
      </c>
      <c r="U308" s="89">
        <v>1</v>
      </c>
      <c r="V308" s="90">
        <v>2.12720697723889E-2</v>
      </c>
      <c r="W308" s="90">
        <v>0</v>
      </c>
      <c r="X308" s="89">
        <v>0</v>
      </c>
      <c r="Y308" s="90">
        <v>0</v>
      </c>
      <c r="Z308" s="90">
        <v>0</v>
      </c>
      <c r="AA308" s="95">
        <v>0</v>
      </c>
      <c r="AB308" s="96">
        <v>0</v>
      </c>
      <c r="AC308" s="96">
        <v>0</v>
      </c>
      <c r="AD308" s="95">
        <v>1</v>
      </c>
      <c r="AE308" s="96">
        <v>3.3355570380253503E-2</v>
      </c>
      <c r="AF308" s="96">
        <v>0</v>
      </c>
      <c r="AG308" s="95">
        <v>2</v>
      </c>
      <c r="AH308" s="96">
        <v>6.1162079510703397E-2</v>
      </c>
      <c r="AI308" s="96">
        <v>0</v>
      </c>
      <c r="AJ308" s="95">
        <v>1</v>
      </c>
      <c r="AK308" s="96">
        <v>2.1039343572480499E-2</v>
      </c>
      <c r="AL308" s="96">
        <v>0</v>
      </c>
      <c r="AM308" s="95">
        <v>1</v>
      </c>
      <c r="AN308" s="96">
        <v>1.2001920307249199E-2</v>
      </c>
      <c r="AO308" s="96">
        <v>0</v>
      </c>
      <c r="AP308" s="95">
        <v>3</v>
      </c>
      <c r="AQ308" s="96">
        <v>5.4794520547945202E-2</v>
      </c>
      <c r="AR308" s="96">
        <v>200</v>
      </c>
      <c r="AS308" s="95">
        <v>0</v>
      </c>
      <c r="AT308" s="96">
        <v>0</v>
      </c>
      <c r="AU308" s="96">
        <v>0</v>
      </c>
      <c r="AV308" s="95">
        <v>0</v>
      </c>
      <c r="AW308" s="96">
        <v>0</v>
      </c>
      <c r="AX308" s="96">
        <v>0</v>
      </c>
      <c r="AY308" s="95">
        <v>0</v>
      </c>
      <c r="AZ308" s="96">
        <v>0</v>
      </c>
      <c r="BA308" s="96">
        <v>0</v>
      </c>
    </row>
    <row r="309" spans="1:53" s="38" customFormat="1" x14ac:dyDescent="0.3">
      <c r="A309" s="123"/>
      <c r="B309" s="88" t="s">
        <v>4</v>
      </c>
      <c r="C309" s="89">
        <v>3</v>
      </c>
      <c r="D309" s="90">
        <v>5.6583488937927903E-3</v>
      </c>
      <c r="E309" s="90"/>
      <c r="F309" s="89">
        <v>0</v>
      </c>
      <c r="G309" s="90">
        <v>0</v>
      </c>
      <c r="H309" s="90"/>
      <c r="I309" s="89">
        <v>0</v>
      </c>
      <c r="J309" s="90">
        <v>0</v>
      </c>
      <c r="K309" s="90"/>
      <c r="L309" s="89">
        <v>0</v>
      </c>
      <c r="M309" s="90">
        <v>0</v>
      </c>
      <c r="N309" s="90"/>
      <c r="O309" s="89">
        <v>0</v>
      </c>
      <c r="P309" s="90">
        <v>0</v>
      </c>
      <c r="Q309" s="90"/>
      <c r="R309" s="89">
        <v>0</v>
      </c>
      <c r="S309" s="90">
        <v>0</v>
      </c>
      <c r="T309" s="90"/>
      <c r="U309" s="89">
        <v>1</v>
      </c>
      <c r="V309" s="90">
        <v>4.0983606557376998E-2</v>
      </c>
      <c r="W309" s="90"/>
      <c r="X309" s="89">
        <v>0</v>
      </c>
      <c r="Y309" s="90">
        <v>0</v>
      </c>
      <c r="Z309" s="90"/>
      <c r="AA309" s="95">
        <v>0</v>
      </c>
      <c r="AB309" s="96">
        <v>0</v>
      </c>
      <c r="AC309" s="96"/>
      <c r="AD309" s="95">
        <v>0</v>
      </c>
      <c r="AE309" s="96">
        <v>0</v>
      </c>
      <c r="AF309" s="96"/>
      <c r="AG309" s="95">
        <v>0</v>
      </c>
      <c r="AH309" s="96">
        <v>0</v>
      </c>
      <c r="AI309" s="96"/>
      <c r="AJ309" s="95">
        <v>0</v>
      </c>
      <c r="AK309" s="96">
        <v>0</v>
      </c>
      <c r="AL309" s="96"/>
      <c r="AM309" s="95">
        <v>0</v>
      </c>
      <c r="AN309" s="96">
        <v>0</v>
      </c>
      <c r="AO309" s="96"/>
      <c r="AP309" s="95">
        <v>2</v>
      </c>
      <c r="AQ309" s="96">
        <v>7.28332119446468E-2</v>
      </c>
      <c r="AR309" s="96"/>
      <c r="AS309" s="95">
        <v>0</v>
      </c>
      <c r="AT309" s="96">
        <v>0</v>
      </c>
      <c r="AU309" s="96"/>
      <c r="AV309" s="95">
        <v>0</v>
      </c>
      <c r="AW309" s="96">
        <v>0</v>
      </c>
      <c r="AX309" s="96"/>
      <c r="AY309" s="95">
        <v>0</v>
      </c>
      <c r="AZ309" s="96">
        <v>0</v>
      </c>
      <c r="BA309" s="96"/>
    </row>
    <row r="310" spans="1:53" s="38" customFormat="1" x14ac:dyDescent="0.3">
      <c r="A310" s="110"/>
      <c r="B310" s="88" t="s">
        <v>5</v>
      </c>
      <c r="C310" s="89">
        <v>9</v>
      </c>
      <c r="D310" s="90">
        <v>1.70700250360367E-2</v>
      </c>
      <c r="E310" s="90"/>
      <c r="F310" s="89">
        <v>1</v>
      </c>
      <c r="G310" s="90">
        <v>2.67308206361935E-2</v>
      </c>
      <c r="H310" s="90"/>
      <c r="I310" s="89">
        <v>1</v>
      </c>
      <c r="J310" s="90">
        <v>6.0422960725075497E-2</v>
      </c>
      <c r="K310" s="90"/>
      <c r="L310" s="89">
        <v>1</v>
      </c>
      <c r="M310" s="90">
        <v>6.9396252602359501E-2</v>
      </c>
      <c r="N310" s="90"/>
      <c r="O310" s="89">
        <v>0</v>
      </c>
      <c r="P310" s="90">
        <v>0</v>
      </c>
      <c r="Q310" s="90"/>
      <c r="R310" s="89">
        <v>0</v>
      </c>
      <c r="S310" s="90">
        <v>0</v>
      </c>
      <c r="T310" s="90"/>
      <c r="U310" s="89">
        <v>0</v>
      </c>
      <c r="V310" s="90">
        <v>0</v>
      </c>
      <c r="W310" s="90"/>
      <c r="X310" s="89">
        <v>0</v>
      </c>
      <c r="Y310" s="90">
        <v>0</v>
      </c>
      <c r="Z310" s="90"/>
      <c r="AA310" s="95">
        <v>0</v>
      </c>
      <c r="AB310" s="96">
        <v>0</v>
      </c>
      <c r="AC310" s="96"/>
      <c r="AD310" s="95">
        <v>1</v>
      </c>
      <c r="AE310" s="96">
        <v>6.7114093959731502E-2</v>
      </c>
      <c r="AF310" s="96"/>
      <c r="AG310" s="95">
        <v>2</v>
      </c>
      <c r="AH310" s="96">
        <v>0.110558319513543</v>
      </c>
      <c r="AI310" s="96"/>
      <c r="AJ310" s="95">
        <v>1</v>
      </c>
      <c r="AK310" s="96">
        <v>4.2211903756859397E-2</v>
      </c>
      <c r="AL310" s="96"/>
      <c r="AM310" s="95">
        <v>1</v>
      </c>
      <c r="AN310" s="96">
        <v>2.3685457129322601E-2</v>
      </c>
      <c r="AO310" s="96"/>
      <c r="AP310" s="95">
        <v>1</v>
      </c>
      <c r="AQ310" s="96">
        <v>3.6643459142543099E-2</v>
      </c>
      <c r="AR310" s="96"/>
      <c r="AS310" s="95">
        <v>0</v>
      </c>
      <c r="AT310" s="96">
        <v>0</v>
      </c>
      <c r="AU310" s="96"/>
      <c r="AV310" s="95">
        <v>0</v>
      </c>
      <c r="AW310" s="96">
        <v>0</v>
      </c>
      <c r="AX310" s="96"/>
      <c r="AY310" s="95">
        <v>0</v>
      </c>
      <c r="AZ310" s="96">
        <v>0</v>
      </c>
      <c r="BA310" s="96"/>
    </row>
    <row r="311" spans="1:53" s="38" customFormat="1" x14ac:dyDescent="0.3">
      <c r="A311" s="122" t="s">
        <v>92</v>
      </c>
      <c r="B311" s="88" t="s">
        <v>3</v>
      </c>
      <c r="C311" s="89">
        <v>12</v>
      </c>
      <c r="D311" s="90">
        <v>1.1348268916145701E-2</v>
      </c>
      <c r="E311" s="90">
        <v>9.0909090909090899</v>
      </c>
      <c r="F311" s="89">
        <v>1</v>
      </c>
      <c r="G311" s="90">
        <v>1.32135306553911E-2</v>
      </c>
      <c r="H311" s="90">
        <v>0</v>
      </c>
      <c r="I311" s="89">
        <v>1</v>
      </c>
      <c r="J311" s="90">
        <v>2.96296296296296E-2</v>
      </c>
      <c r="K311" s="90">
        <v>0</v>
      </c>
      <c r="L311" s="89">
        <v>0</v>
      </c>
      <c r="M311" s="90">
        <v>0</v>
      </c>
      <c r="N311" s="90">
        <v>0</v>
      </c>
      <c r="O311" s="89">
        <v>0</v>
      </c>
      <c r="P311" s="90">
        <v>0</v>
      </c>
      <c r="Q311" s="90">
        <v>0</v>
      </c>
      <c r="R311" s="89">
        <v>0</v>
      </c>
      <c r="S311" s="90">
        <v>0</v>
      </c>
      <c r="T311" s="90">
        <v>0</v>
      </c>
      <c r="U311" s="89">
        <v>1</v>
      </c>
      <c r="V311" s="90">
        <v>2.12720697723889E-2</v>
      </c>
      <c r="W311" s="90">
        <v>0</v>
      </c>
      <c r="X311" s="89">
        <v>1</v>
      </c>
      <c r="Y311" s="90">
        <v>2.11819529760644E-2</v>
      </c>
      <c r="Z311" s="90">
        <v>0</v>
      </c>
      <c r="AA311" s="95">
        <v>4</v>
      </c>
      <c r="AB311" s="96">
        <v>7.4892342258004105E-2</v>
      </c>
      <c r="AC311" s="96">
        <v>0</v>
      </c>
      <c r="AD311" s="95">
        <v>0</v>
      </c>
      <c r="AE311" s="96">
        <v>0</v>
      </c>
      <c r="AF311" s="96">
        <v>0</v>
      </c>
      <c r="AG311" s="95">
        <v>2</v>
      </c>
      <c r="AH311" s="96">
        <v>6.1162079510703397E-2</v>
      </c>
      <c r="AI311" s="96">
        <v>0</v>
      </c>
      <c r="AJ311" s="95">
        <v>0</v>
      </c>
      <c r="AK311" s="96">
        <v>0</v>
      </c>
      <c r="AL311" s="96">
        <v>0</v>
      </c>
      <c r="AM311" s="95">
        <v>1</v>
      </c>
      <c r="AN311" s="96">
        <v>1.2001920307249199E-2</v>
      </c>
      <c r="AO311" s="96">
        <v>0</v>
      </c>
      <c r="AP311" s="95">
        <v>0</v>
      </c>
      <c r="AQ311" s="96">
        <v>0</v>
      </c>
      <c r="AR311" s="96">
        <v>0</v>
      </c>
      <c r="AS311" s="95">
        <v>0</v>
      </c>
      <c r="AT311" s="96">
        <v>0</v>
      </c>
      <c r="AU311" s="96">
        <v>0</v>
      </c>
      <c r="AV311" s="95">
        <v>0</v>
      </c>
      <c r="AW311" s="96">
        <v>0</v>
      </c>
      <c r="AX311" s="96">
        <v>0</v>
      </c>
      <c r="AY311" s="95">
        <v>1</v>
      </c>
      <c r="AZ311" s="96">
        <v>6.8601221101735601E-3</v>
      </c>
      <c r="BA311" s="96">
        <v>0</v>
      </c>
    </row>
    <row r="312" spans="1:53" s="38" customFormat="1" x14ac:dyDescent="0.3">
      <c r="A312" s="123"/>
      <c r="B312" s="88" t="s">
        <v>4</v>
      </c>
      <c r="C312" s="89">
        <v>1</v>
      </c>
      <c r="D312" s="90">
        <v>1.8861162979309301E-3</v>
      </c>
      <c r="E312" s="90"/>
      <c r="F312" s="89">
        <v>0</v>
      </c>
      <c r="G312" s="90">
        <v>0</v>
      </c>
      <c r="H312" s="90"/>
      <c r="I312" s="89">
        <v>0</v>
      </c>
      <c r="J312" s="90">
        <v>0</v>
      </c>
      <c r="K312" s="90"/>
      <c r="L312" s="89">
        <v>0</v>
      </c>
      <c r="M312" s="90">
        <v>0</v>
      </c>
      <c r="N312" s="90"/>
      <c r="O312" s="89">
        <v>0</v>
      </c>
      <c r="P312" s="90">
        <v>0</v>
      </c>
      <c r="Q312" s="90"/>
      <c r="R312" s="89">
        <v>0</v>
      </c>
      <c r="S312" s="90">
        <v>0</v>
      </c>
      <c r="T312" s="90"/>
      <c r="U312" s="89">
        <v>0</v>
      </c>
      <c r="V312" s="90">
        <v>0</v>
      </c>
      <c r="W312" s="90"/>
      <c r="X312" s="89">
        <v>0</v>
      </c>
      <c r="Y312" s="90">
        <v>0</v>
      </c>
      <c r="Z312" s="90"/>
      <c r="AA312" s="95">
        <v>0</v>
      </c>
      <c r="AB312" s="96">
        <v>0</v>
      </c>
      <c r="AC312" s="96"/>
      <c r="AD312" s="95">
        <v>0</v>
      </c>
      <c r="AE312" s="96">
        <v>0</v>
      </c>
      <c r="AF312" s="96"/>
      <c r="AG312" s="95">
        <v>0</v>
      </c>
      <c r="AH312" s="96">
        <v>0</v>
      </c>
      <c r="AI312" s="96"/>
      <c r="AJ312" s="95">
        <v>0</v>
      </c>
      <c r="AK312" s="96">
        <v>0</v>
      </c>
      <c r="AL312" s="96"/>
      <c r="AM312" s="95">
        <v>0</v>
      </c>
      <c r="AN312" s="96">
        <v>0</v>
      </c>
      <c r="AO312" s="96"/>
      <c r="AP312" s="95">
        <v>0</v>
      </c>
      <c r="AQ312" s="96">
        <v>0</v>
      </c>
      <c r="AR312" s="96"/>
      <c r="AS312" s="95">
        <v>0</v>
      </c>
      <c r="AT312" s="96">
        <v>0</v>
      </c>
      <c r="AU312" s="96"/>
      <c r="AV312" s="95">
        <v>0</v>
      </c>
      <c r="AW312" s="96">
        <v>0</v>
      </c>
      <c r="AX312" s="96"/>
      <c r="AY312" s="95">
        <v>1</v>
      </c>
      <c r="AZ312" s="96">
        <v>1.38561729250381E-2</v>
      </c>
      <c r="BA312" s="96"/>
    </row>
    <row r="313" spans="1:53" s="38" customFormat="1" x14ac:dyDescent="0.3">
      <c r="A313" s="110"/>
      <c r="B313" s="88" t="s">
        <v>5</v>
      </c>
      <c r="C313" s="89">
        <v>11</v>
      </c>
      <c r="D313" s="90">
        <v>2.0863363932933799E-2</v>
      </c>
      <c r="E313" s="90"/>
      <c r="F313" s="89">
        <v>1</v>
      </c>
      <c r="G313" s="90">
        <v>2.67308206361935E-2</v>
      </c>
      <c r="H313" s="90"/>
      <c r="I313" s="89">
        <v>1</v>
      </c>
      <c r="J313" s="90">
        <v>6.0422960725075497E-2</v>
      </c>
      <c r="K313" s="90"/>
      <c r="L313" s="89">
        <v>0</v>
      </c>
      <c r="M313" s="90">
        <v>0</v>
      </c>
      <c r="N313" s="90"/>
      <c r="O313" s="89">
        <v>0</v>
      </c>
      <c r="P313" s="90">
        <v>0</v>
      </c>
      <c r="Q313" s="90"/>
      <c r="R313" s="89">
        <v>0</v>
      </c>
      <c r="S313" s="90">
        <v>0</v>
      </c>
      <c r="T313" s="90"/>
      <c r="U313" s="89">
        <v>1</v>
      </c>
      <c r="V313" s="90">
        <v>4.4228217602830598E-2</v>
      </c>
      <c r="W313" s="90"/>
      <c r="X313" s="89">
        <v>1</v>
      </c>
      <c r="Y313" s="90">
        <v>4.4072278536800402E-2</v>
      </c>
      <c r="Z313" s="90"/>
      <c r="AA313" s="95">
        <v>4</v>
      </c>
      <c r="AB313" s="96">
        <v>0.15570260801868399</v>
      </c>
      <c r="AC313" s="96"/>
      <c r="AD313" s="95">
        <v>0</v>
      </c>
      <c r="AE313" s="96">
        <v>0</v>
      </c>
      <c r="AF313" s="96"/>
      <c r="AG313" s="95">
        <v>2</v>
      </c>
      <c r="AH313" s="96">
        <v>0.110558319513543</v>
      </c>
      <c r="AI313" s="96"/>
      <c r="AJ313" s="95">
        <v>0</v>
      </c>
      <c r="AK313" s="96">
        <v>0</v>
      </c>
      <c r="AL313" s="96"/>
      <c r="AM313" s="95">
        <v>1</v>
      </c>
      <c r="AN313" s="96">
        <v>2.3685457129322601E-2</v>
      </c>
      <c r="AO313" s="96"/>
      <c r="AP313" s="95">
        <v>0</v>
      </c>
      <c r="AQ313" s="96">
        <v>0</v>
      </c>
      <c r="AR313" s="96"/>
      <c r="AS313" s="95">
        <v>0</v>
      </c>
      <c r="AT313" s="96">
        <v>0</v>
      </c>
      <c r="AU313" s="96"/>
      <c r="AV313" s="95">
        <v>0</v>
      </c>
      <c r="AW313" s="96">
        <v>0</v>
      </c>
      <c r="AX313" s="96"/>
      <c r="AY313" s="95">
        <v>0</v>
      </c>
      <c r="AZ313" s="96">
        <v>0</v>
      </c>
      <c r="BA313" s="96"/>
    </row>
    <row r="314" spans="1:53" s="38" customFormat="1" x14ac:dyDescent="0.3">
      <c r="A314" s="122" t="s">
        <v>91</v>
      </c>
      <c r="B314" s="88" t="s">
        <v>3</v>
      </c>
      <c r="C314" s="89">
        <v>16</v>
      </c>
      <c r="D314" s="90">
        <v>1.51310252215277E-2</v>
      </c>
      <c r="E314" s="90">
        <v>33.3333333333333</v>
      </c>
      <c r="F314" s="89">
        <v>2</v>
      </c>
      <c r="G314" s="90">
        <v>2.64270613107822E-2</v>
      </c>
      <c r="H314" s="90">
        <v>0</v>
      </c>
      <c r="I314" s="89">
        <v>0</v>
      </c>
      <c r="J314" s="90">
        <v>0</v>
      </c>
      <c r="K314" s="90">
        <v>0</v>
      </c>
      <c r="L314" s="89">
        <v>2</v>
      </c>
      <c r="M314" s="90">
        <v>6.7114093959731502E-2</v>
      </c>
      <c r="N314" s="90">
        <v>0</v>
      </c>
      <c r="O314" s="89">
        <v>2</v>
      </c>
      <c r="P314" s="90">
        <v>3.5236081747709702E-2</v>
      </c>
      <c r="Q314" s="90">
        <v>100</v>
      </c>
      <c r="R314" s="89">
        <v>0</v>
      </c>
      <c r="S314" s="90">
        <v>0</v>
      </c>
      <c r="T314" s="90">
        <v>0</v>
      </c>
      <c r="U314" s="89">
        <v>0</v>
      </c>
      <c r="V314" s="90">
        <v>0</v>
      </c>
      <c r="W314" s="90">
        <v>0</v>
      </c>
      <c r="X314" s="89">
        <v>2</v>
      </c>
      <c r="Y314" s="90">
        <v>4.23639059521288E-2</v>
      </c>
      <c r="Z314" s="90">
        <v>0</v>
      </c>
      <c r="AA314" s="95">
        <v>1</v>
      </c>
      <c r="AB314" s="96">
        <v>1.8723085564500998E-2</v>
      </c>
      <c r="AC314" s="96">
        <v>0</v>
      </c>
      <c r="AD314" s="95">
        <v>1</v>
      </c>
      <c r="AE314" s="96">
        <v>3.3355570380253503E-2</v>
      </c>
      <c r="AF314" s="96">
        <v>0</v>
      </c>
      <c r="AG314" s="95">
        <v>0</v>
      </c>
      <c r="AH314" s="96">
        <v>0</v>
      </c>
      <c r="AI314" s="96">
        <v>0</v>
      </c>
      <c r="AJ314" s="95">
        <v>0</v>
      </c>
      <c r="AK314" s="96">
        <v>0</v>
      </c>
      <c r="AL314" s="96">
        <v>0</v>
      </c>
      <c r="AM314" s="95">
        <v>1</v>
      </c>
      <c r="AN314" s="96">
        <v>1.2001920307249199E-2</v>
      </c>
      <c r="AO314" s="96">
        <v>0</v>
      </c>
      <c r="AP314" s="95">
        <v>0</v>
      </c>
      <c r="AQ314" s="96">
        <v>0</v>
      </c>
      <c r="AR314" s="96">
        <v>0</v>
      </c>
      <c r="AS314" s="95">
        <v>1</v>
      </c>
      <c r="AT314" s="96">
        <v>1.23426314490249E-2</v>
      </c>
      <c r="AU314" s="96">
        <v>0</v>
      </c>
      <c r="AV314" s="95">
        <v>2</v>
      </c>
      <c r="AW314" s="96">
        <v>1.02051229717318E-2</v>
      </c>
      <c r="AX314" s="96">
        <v>100</v>
      </c>
      <c r="AY314" s="95">
        <v>2</v>
      </c>
      <c r="AZ314" s="96">
        <v>1.3720244220347099E-2</v>
      </c>
      <c r="BA314" s="96">
        <v>0</v>
      </c>
    </row>
    <row r="315" spans="1:53" s="38" customFormat="1" x14ac:dyDescent="0.3">
      <c r="A315" s="123"/>
      <c r="B315" s="88" t="s">
        <v>4</v>
      </c>
      <c r="C315" s="89">
        <v>4</v>
      </c>
      <c r="D315" s="90">
        <v>7.5444651917237204E-3</v>
      </c>
      <c r="E315" s="90"/>
      <c r="F315" s="89">
        <v>2</v>
      </c>
      <c r="G315" s="90">
        <v>5.22602560752548E-2</v>
      </c>
      <c r="H315" s="90"/>
      <c r="I315" s="89">
        <v>0</v>
      </c>
      <c r="J315" s="90">
        <v>0</v>
      </c>
      <c r="K315" s="90"/>
      <c r="L315" s="89">
        <v>0</v>
      </c>
      <c r="M315" s="90">
        <v>0</v>
      </c>
      <c r="N315" s="90"/>
      <c r="O315" s="89">
        <v>1</v>
      </c>
      <c r="P315" s="90">
        <v>3.4590107229332402E-2</v>
      </c>
      <c r="Q315" s="90"/>
      <c r="R315" s="89">
        <v>0</v>
      </c>
      <c r="S315" s="90">
        <v>0</v>
      </c>
      <c r="T315" s="90"/>
      <c r="U315" s="89">
        <v>0</v>
      </c>
      <c r="V315" s="90">
        <v>0</v>
      </c>
      <c r="W315" s="90"/>
      <c r="X315" s="89">
        <v>0</v>
      </c>
      <c r="Y315" s="90">
        <v>0</v>
      </c>
      <c r="Z315" s="90"/>
      <c r="AA315" s="95">
        <v>0</v>
      </c>
      <c r="AB315" s="96">
        <v>0</v>
      </c>
      <c r="AC315" s="96"/>
      <c r="AD315" s="95">
        <v>0</v>
      </c>
      <c r="AE315" s="96">
        <v>0</v>
      </c>
      <c r="AF315" s="96"/>
      <c r="AG315" s="95">
        <v>0</v>
      </c>
      <c r="AH315" s="96">
        <v>0</v>
      </c>
      <c r="AI315" s="96"/>
      <c r="AJ315" s="95">
        <v>0</v>
      </c>
      <c r="AK315" s="96">
        <v>0</v>
      </c>
      <c r="AL315" s="96"/>
      <c r="AM315" s="95">
        <v>0</v>
      </c>
      <c r="AN315" s="96">
        <v>0</v>
      </c>
      <c r="AO315" s="96"/>
      <c r="AP315" s="95">
        <v>0</v>
      </c>
      <c r="AQ315" s="96">
        <v>0</v>
      </c>
      <c r="AR315" s="96"/>
      <c r="AS315" s="95">
        <v>0</v>
      </c>
      <c r="AT315" s="96">
        <v>0</v>
      </c>
      <c r="AU315" s="96"/>
      <c r="AV315" s="95">
        <v>1</v>
      </c>
      <c r="AW315" s="96">
        <v>1.04090767148954E-2</v>
      </c>
      <c r="AX315" s="96"/>
      <c r="AY315" s="95">
        <v>0</v>
      </c>
      <c r="AZ315" s="96">
        <v>0</v>
      </c>
      <c r="BA315" s="96"/>
    </row>
    <row r="316" spans="1:53" s="38" customFormat="1" x14ac:dyDescent="0.3">
      <c r="A316" s="110"/>
      <c r="B316" s="88" t="s">
        <v>5</v>
      </c>
      <c r="C316" s="89">
        <v>12</v>
      </c>
      <c r="D316" s="90">
        <v>2.27600333813823E-2</v>
      </c>
      <c r="E316" s="90"/>
      <c r="F316" s="89">
        <v>0</v>
      </c>
      <c r="G316" s="90">
        <v>0</v>
      </c>
      <c r="H316" s="90"/>
      <c r="I316" s="89">
        <v>0</v>
      </c>
      <c r="J316" s="90">
        <v>0</v>
      </c>
      <c r="K316" s="90"/>
      <c r="L316" s="89">
        <v>2</v>
      </c>
      <c r="M316" s="90">
        <v>0.138792505204719</v>
      </c>
      <c r="N316" s="90"/>
      <c r="O316" s="89">
        <v>1</v>
      </c>
      <c r="P316" s="90">
        <v>3.59066427289048E-2</v>
      </c>
      <c r="Q316" s="90"/>
      <c r="R316" s="89">
        <v>0</v>
      </c>
      <c r="S316" s="90">
        <v>0</v>
      </c>
      <c r="T316" s="90"/>
      <c r="U316" s="89">
        <v>0</v>
      </c>
      <c r="V316" s="90">
        <v>0</v>
      </c>
      <c r="W316" s="90"/>
      <c r="X316" s="89">
        <v>2</v>
      </c>
      <c r="Y316" s="90">
        <v>8.8144557073600693E-2</v>
      </c>
      <c r="Z316" s="90"/>
      <c r="AA316" s="95">
        <v>1</v>
      </c>
      <c r="AB316" s="96">
        <v>3.8925652004671102E-2</v>
      </c>
      <c r="AC316" s="96"/>
      <c r="AD316" s="95">
        <v>1</v>
      </c>
      <c r="AE316" s="96">
        <v>6.7114093959731502E-2</v>
      </c>
      <c r="AF316" s="96"/>
      <c r="AG316" s="95">
        <v>0</v>
      </c>
      <c r="AH316" s="96">
        <v>0</v>
      </c>
      <c r="AI316" s="96"/>
      <c r="AJ316" s="95">
        <v>0</v>
      </c>
      <c r="AK316" s="96">
        <v>0</v>
      </c>
      <c r="AL316" s="96"/>
      <c r="AM316" s="95">
        <v>1</v>
      </c>
      <c r="AN316" s="96">
        <v>2.3685457129322601E-2</v>
      </c>
      <c r="AO316" s="96"/>
      <c r="AP316" s="95">
        <v>0</v>
      </c>
      <c r="AQ316" s="96">
        <v>0</v>
      </c>
      <c r="AR316" s="96"/>
      <c r="AS316" s="95">
        <v>1</v>
      </c>
      <c r="AT316" s="96">
        <v>2.4869435463814999E-2</v>
      </c>
      <c r="AU316" s="96"/>
      <c r="AV316" s="95">
        <v>1</v>
      </c>
      <c r="AW316" s="96">
        <v>1.00090081072966E-2</v>
      </c>
      <c r="AX316" s="96"/>
      <c r="AY316" s="95">
        <v>2</v>
      </c>
      <c r="AZ316" s="96">
        <v>2.7173913043478298E-2</v>
      </c>
      <c r="BA316" s="96"/>
    </row>
    <row r="317" spans="1:53" s="38" customFormat="1" x14ac:dyDescent="0.3">
      <c r="A317" s="122" t="s">
        <v>90</v>
      </c>
      <c r="B317" s="88" t="s">
        <v>3</v>
      </c>
      <c r="C317" s="89">
        <v>4</v>
      </c>
      <c r="D317" s="90">
        <v>3.7827563053819198E-3</v>
      </c>
      <c r="E317" s="90">
        <v>0</v>
      </c>
      <c r="F317" s="89">
        <v>1</v>
      </c>
      <c r="G317" s="90">
        <v>1.32135306553911E-2</v>
      </c>
      <c r="H317" s="90">
        <v>0</v>
      </c>
      <c r="I317" s="89">
        <v>1</v>
      </c>
      <c r="J317" s="90">
        <v>2.96296296296296E-2</v>
      </c>
      <c r="K317" s="90">
        <v>0</v>
      </c>
      <c r="L317" s="89">
        <v>1</v>
      </c>
      <c r="M317" s="90">
        <v>3.35570469798658E-2</v>
      </c>
      <c r="N317" s="90">
        <v>0</v>
      </c>
      <c r="O317" s="89">
        <v>1</v>
      </c>
      <c r="P317" s="90">
        <v>1.7618040873854799E-2</v>
      </c>
      <c r="Q317" s="90">
        <v>0</v>
      </c>
      <c r="R317" s="89">
        <v>0</v>
      </c>
      <c r="S317" s="90">
        <v>0</v>
      </c>
      <c r="T317" s="90">
        <v>0</v>
      </c>
      <c r="U317" s="89">
        <v>0</v>
      </c>
      <c r="V317" s="90">
        <v>0</v>
      </c>
      <c r="W317" s="90">
        <v>0</v>
      </c>
      <c r="X317" s="89">
        <v>0</v>
      </c>
      <c r="Y317" s="90">
        <v>0</v>
      </c>
      <c r="Z317" s="90">
        <v>0</v>
      </c>
      <c r="AA317" s="95">
        <v>0</v>
      </c>
      <c r="AB317" s="96">
        <v>0</v>
      </c>
      <c r="AC317" s="96">
        <v>0</v>
      </c>
      <c r="AD317" s="95">
        <v>0</v>
      </c>
      <c r="AE317" s="96">
        <v>0</v>
      </c>
      <c r="AF317" s="96">
        <v>0</v>
      </c>
      <c r="AG317" s="95">
        <v>0</v>
      </c>
      <c r="AH317" s="96">
        <v>0</v>
      </c>
      <c r="AI317" s="96">
        <v>0</v>
      </c>
      <c r="AJ317" s="95">
        <v>0</v>
      </c>
      <c r="AK317" s="96">
        <v>0</v>
      </c>
      <c r="AL317" s="96">
        <v>0</v>
      </c>
      <c r="AM317" s="95">
        <v>0</v>
      </c>
      <c r="AN317" s="96">
        <v>0</v>
      </c>
      <c r="AO317" s="96">
        <v>0</v>
      </c>
      <c r="AP317" s="95">
        <v>0</v>
      </c>
      <c r="AQ317" s="96">
        <v>0</v>
      </c>
      <c r="AR317" s="96">
        <v>0</v>
      </c>
      <c r="AS317" s="95">
        <v>0</v>
      </c>
      <c r="AT317" s="96">
        <v>0</v>
      </c>
      <c r="AU317" s="96">
        <v>0</v>
      </c>
      <c r="AV317" s="95">
        <v>0</v>
      </c>
      <c r="AW317" s="96">
        <v>0</v>
      </c>
      <c r="AX317" s="96">
        <v>0</v>
      </c>
      <c r="AY317" s="95">
        <v>0</v>
      </c>
      <c r="AZ317" s="96">
        <v>0</v>
      </c>
      <c r="BA317" s="96">
        <v>0</v>
      </c>
    </row>
    <row r="318" spans="1:53" s="38" customFormat="1" x14ac:dyDescent="0.3">
      <c r="A318" s="123"/>
      <c r="B318" s="88" t="s">
        <v>4</v>
      </c>
      <c r="C318" s="89">
        <v>0</v>
      </c>
      <c r="D318" s="90">
        <v>0</v>
      </c>
      <c r="E318" s="90"/>
      <c r="F318" s="89">
        <v>0</v>
      </c>
      <c r="G318" s="90">
        <v>0</v>
      </c>
      <c r="H318" s="90"/>
      <c r="I318" s="89">
        <v>0</v>
      </c>
      <c r="J318" s="90">
        <v>0</v>
      </c>
      <c r="K318" s="90"/>
      <c r="L318" s="89">
        <v>0</v>
      </c>
      <c r="M318" s="90">
        <v>0</v>
      </c>
      <c r="N318" s="90"/>
      <c r="O318" s="89">
        <v>0</v>
      </c>
      <c r="P318" s="90">
        <v>0</v>
      </c>
      <c r="Q318" s="90"/>
      <c r="R318" s="89">
        <v>0</v>
      </c>
      <c r="S318" s="90">
        <v>0</v>
      </c>
      <c r="T318" s="90"/>
      <c r="U318" s="89">
        <v>0</v>
      </c>
      <c r="V318" s="90">
        <v>0</v>
      </c>
      <c r="W318" s="90"/>
      <c r="X318" s="89">
        <v>0</v>
      </c>
      <c r="Y318" s="90">
        <v>0</v>
      </c>
      <c r="Z318" s="90"/>
      <c r="AA318" s="95">
        <v>0</v>
      </c>
      <c r="AB318" s="96">
        <v>0</v>
      </c>
      <c r="AC318" s="96"/>
      <c r="AD318" s="95">
        <v>0</v>
      </c>
      <c r="AE318" s="96">
        <v>0</v>
      </c>
      <c r="AF318" s="96"/>
      <c r="AG318" s="95">
        <v>0</v>
      </c>
      <c r="AH318" s="96">
        <v>0</v>
      </c>
      <c r="AI318" s="96"/>
      <c r="AJ318" s="95">
        <v>0</v>
      </c>
      <c r="AK318" s="96">
        <v>0</v>
      </c>
      <c r="AL318" s="96"/>
      <c r="AM318" s="95">
        <v>0</v>
      </c>
      <c r="AN318" s="96">
        <v>0</v>
      </c>
      <c r="AO318" s="96"/>
      <c r="AP318" s="95">
        <v>0</v>
      </c>
      <c r="AQ318" s="96">
        <v>0</v>
      </c>
      <c r="AR318" s="96"/>
      <c r="AS318" s="95">
        <v>0</v>
      </c>
      <c r="AT318" s="96">
        <v>0</v>
      </c>
      <c r="AU318" s="96"/>
      <c r="AV318" s="95">
        <v>0</v>
      </c>
      <c r="AW318" s="96">
        <v>0</v>
      </c>
      <c r="AX318" s="96"/>
      <c r="AY318" s="95">
        <v>0</v>
      </c>
      <c r="AZ318" s="96">
        <v>0</v>
      </c>
      <c r="BA318" s="96"/>
    </row>
    <row r="319" spans="1:53" s="38" customFormat="1" x14ac:dyDescent="0.3">
      <c r="A319" s="110"/>
      <c r="B319" s="88" t="s">
        <v>5</v>
      </c>
      <c r="C319" s="89">
        <v>4</v>
      </c>
      <c r="D319" s="90">
        <v>7.5866777937940999E-3</v>
      </c>
      <c r="E319" s="90"/>
      <c r="F319" s="89">
        <v>1</v>
      </c>
      <c r="G319" s="90">
        <v>2.67308206361935E-2</v>
      </c>
      <c r="H319" s="90"/>
      <c r="I319" s="89">
        <v>1</v>
      </c>
      <c r="J319" s="90">
        <v>6.0422960725075497E-2</v>
      </c>
      <c r="K319" s="90"/>
      <c r="L319" s="89">
        <v>1</v>
      </c>
      <c r="M319" s="90">
        <v>6.9396252602359501E-2</v>
      </c>
      <c r="N319" s="90"/>
      <c r="O319" s="89">
        <v>1</v>
      </c>
      <c r="P319" s="90">
        <v>3.59066427289048E-2</v>
      </c>
      <c r="Q319" s="90"/>
      <c r="R319" s="89">
        <v>0</v>
      </c>
      <c r="S319" s="90">
        <v>0</v>
      </c>
      <c r="T319" s="90"/>
      <c r="U319" s="89">
        <v>0</v>
      </c>
      <c r="V319" s="90">
        <v>0</v>
      </c>
      <c r="W319" s="90"/>
      <c r="X319" s="89">
        <v>0</v>
      </c>
      <c r="Y319" s="90">
        <v>0</v>
      </c>
      <c r="Z319" s="90"/>
      <c r="AA319" s="95">
        <v>0</v>
      </c>
      <c r="AB319" s="96">
        <v>0</v>
      </c>
      <c r="AC319" s="96"/>
      <c r="AD319" s="95">
        <v>0</v>
      </c>
      <c r="AE319" s="96">
        <v>0</v>
      </c>
      <c r="AF319" s="96"/>
      <c r="AG319" s="95">
        <v>0</v>
      </c>
      <c r="AH319" s="96">
        <v>0</v>
      </c>
      <c r="AI319" s="96"/>
      <c r="AJ319" s="95">
        <v>0</v>
      </c>
      <c r="AK319" s="96">
        <v>0</v>
      </c>
      <c r="AL319" s="96"/>
      <c r="AM319" s="95">
        <v>0</v>
      </c>
      <c r="AN319" s="96">
        <v>0</v>
      </c>
      <c r="AO319" s="96"/>
      <c r="AP319" s="95">
        <v>0</v>
      </c>
      <c r="AQ319" s="96">
        <v>0</v>
      </c>
      <c r="AR319" s="96"/>
      <c r="AS319" s="95">
        <v>0</v>
      </c>
      <c r="AT319" s="96">
        <v>0</v>
      </c>
      <c r="AU319" s="96"/>
      <c r="AV319" s="95">
        <v>0</v>
      </c>
      <c r="AW319" s="96">
        <v>0</v>
      </c>
      <c r="AX319" s="96"/>
      <c r="AY319" s="95">
        <v>0</v>
      </c>
      <c r="AZ319" s="96">
        <v>0</v>
      </c>
      <c r="BA319" s="96"/>
    </row>
    <row r="320" spans="1:53" s="38" customFormat="1" x14ac:dyDescent="0.3">
      <c r="A320" s="122" t="s">
        <v>89</v>
      </c>
      <c r="B320" s="88" t="s">
        <v>3</v>
      </c>
      <c r="C320" s="89">
        <v>2</v>
      </c>
      <c r="D320" s="90">
        <v>1.8913781526909599E-3</v>
      </c>
      <c r="E320" s="90">
        <v>0</v>
      </c>
      <c r="F320" s="89">
        <v>0</v>
      </c>
      <c r="G320" s="90">
        <v>0</v>
      </c>
      <c r="H320" s="90">
        <v>0</v>
      </c>
      <c r="I320" s="89">
        <v>0</v>
      </c>
      <c r="J320" s="90">
        <v>0</v>
      </c>
      <c r="K320" s="90">
        <v>0</v>
      </c>
      <c r="L320" s="89">
        <v>0</v>
      </c>
      <c r="M320" s="90">
        <v>0</v>
      </c>
      <c r="N320" s="90">
        <v>0</v>
      </c>
      <c r="O320" s="89">
        <v>0</v>
      </c>
      <c r="P320" s="90">
        <v>0</v>
      </c>
      <c r="Q320" s="90">
        <v>0</v>
      </c>
      <c r="R320" s="89">
        <v>1</v>
      </c>
      <c r="S320" s="90">
        <v>2.3386342376052398E-2</v>
      </c>
      <c r="T320" s="90">
        <v>0</v>
      </c>
      <c r="U320" s="89">
        <v>0</v>
      </c>
      <c r="V320" s="90">
        <v>0</v>
      </c>
      <c r="W320" s="90">
        <v>0</v>
      </c>
      <c r="X320" s="89">
        <v>0</v>
      </c>
      <c r="Y320" s="90">
        <v>0</v>
      </c>
      <c r="Z320" s="90">
        <v>0</v>
      </c>
      <c r="AA320" s="95">
        <v>0</v>
      </c>
      <c r="AB320" s="96">
        <v>0</v>
      </c>
      <c r="AC320" s="96">
        <v>0</v>
      </c>
      <c r="AD320" s="95">
        <v>1</v>
      </c>
      <c r="AE320" s="96">
        <v>3.3355570380253503E-2</v>
      </c>
      <c r="AF320" s="96">
        <v>0</v>
      </c>
      <c r="AG320" s="95">
        <v>0</v>
      </c>
      <c r="AH320" s="96">
        <v>0</v>
      </c>
      <c r="AI320" s="96">
        <v>0</v>
      </c>
      <c r="AJ320" s="95">
        <v>0</v>
      </c>
      <c r="AK320" s="96">
        <v>0</v>
      </c>
      <c r="AL320" s="96">
        <v>0</v>
      </c>
      <c r="AM320" s="95">
        <v>0</v>
      </c>
      <c r="AN320" s="96">
        <v>0</v>
      </c>
      <c r="AO320" s="96">
        <v>0</v>
      </c>
      <c r="AP320" s="95">
        <v>0</v>
      </c>
      <c r="AQ320" s="96">
        <v>0</v>
      </c>
      <c r="AR320" s="96">
        <v>0</v>
      </c>
      <c r="AS320" s="95">
        <v>0</v>
      </c>
      <c r="AT320" s="96">
        <v>0</v>
      </c>
      <c r="AU320" s="96">
        <v>0</v>
      </c>
      <c r="AV320" s="95">
        <v>0</v>
      </c>
      <c r="AW320" s="96">
        <v>0</v>
      </c>
      <c r="AX320" s="96">
        <v>0</v>
      </c>
      <c r="AY320" s="95">
        <v>0</v>
      </c>
      <c r="AZ320" s="96">
        <v>0</v>
      </c>
      <c r="BA320" s="96">
        <v>0</v>
      </c>
    </row>
    <row r="321" spans="1:53" s="38" customFormat="1" x14ac:dyDescent="0.3">
      <c r="A321" s="123"/>
      <c r="B321" s="88" t="s">
        <v>4</v>
      </c>
      <c r="C321" s="89">
        <v>0</v>
      </c>
      <c r="D321" s="90">
        <v>0</v>
      </c>
      <c r="E321" s="90"/>
      <c r="F321" s="89">
        <v>0</v>
      </c>
      <c r="G321" s="90">
        <v>0</v>
      </c>
      <c r="H321" s="90"/>
      <c r="I321" s="89">
        <v>0</v>
      </c>
      <c r="J321" s="90">
        <v>0</v>
      </c>
      <c r="K321" s="90"/>
      <c r="L321" s="89">
        <v>0</v>
      </c>
      <c r="M321" s="90">
        <v>0</v>
      </c>
      <c r="N321" s="90"/>
      <c r="O321" s="89">
        <v>0</v>
      </c>
      <c r="P321" s="90">
        <v>0</v>
      </c>
      <c r="Q321" s="90"/>
      <c r="R321" s="89">
        <v>0</v>
      </c>
      <c r="S321" s="90">
        <v>0</v>
      </c>
      <c r="T321" s="90"/>
      <c r="U321" s="89">
        <v>0</v>
      </c>
      <c r="V321" s="90">
        <v>0</v>
      </c>
      <c r="W321" s="90"/>
      <c r="X321" s="89">
        <v>0</v>
      </c>
      <c r="Y321" s="90">
        <v>0</v>
      </c>
      <c r="Z321" s="90"/>
      <c r="AA321" s="95">
        <v>0</v>
      </c>
      <c r="AB321" s="96">
        <v>0</v>
      </c>
      <c r="AC321" s="96"/>
      <c r="AD321" s="95">
        <v>0</v>
      </c>
      <c r="AE321" s="96">
        <v>0</v>
      </c>
      <c r="AF321" s="96"/>
      <c r="AG321" s="95">
        <v>0</v>
      </c>
      <c r="AH321" s="96">
        <v>0</v>
      </c>
      <c r="AI321" s="96"/>
      <c r="AJ321" s="95">
        <v>0</v>
      </c>
      <c r="AK321" s="96">
        <v>0</v>
      </c>
      <c r="AL321" s="96"/>
      <c r="AM321" s="95">
        <v>0</v>
      </c>
      <c r="AN321" s="96">
        <v>0</v>
      </c>
      <c r="AO321" s="96"/>
      <c r="AP321" s="95">
        <v>0</v>
      </c>
      <c r="AQ321" s="96">
        <v>0</v>
      </c>
      <c r="AR321" s="96"/>
      <c r="AS321" s="95">
        <v>0</v>
      </c>
      <c r="AT321" s="96">
        <v>0</v>
      </c>
      <c r="AU321" s="96"/>
      <c r="AV321" s="95">
        <v>0</v>
      </c>
      <c r="AW321" s="96">
        <v>0</v>
      </c>
      <c r="AX321" s="96"/>
      <c r="AY321" s="95">
        <v>0</v>
      </c>
      <c r="AZ321" s="96">
        <v>0</v>
      </c>
      <c r="BA321" s="96"/>
    </row>
    <row r="322" spans="1:53" s="38" customFormat="1" x14ac:dyDescent="0.3">
      <c r="A322" s="110"/>
      <c r="B322" s="88" t="s">
        <v>5</v>
      </c>
      <c r="C322" s="89">
        <v>2</v>
      </c>
      <c r="D322" s="90">
        <v>3.7933388968970499E-3</v>
      </c>
      <c r="E322" s="90"/>
      <c r="F322" s="89">
        <v>0</v>
      </c>
      <c r="G322" s="90">
        <v>0</v>
      </c>
      <c r="H322" s="90"/>
      <c r="I322" s="89">
        <v>0</v>
      </c>
      <c r="J322" s="90">
        <v>0</v>
      </c>
      <c r="K322" s="90"/>
      <c r="L322" s="89">
        <v>0</v>
      </c>
      <c r="M322" s="90">
        <v>0</v>
      </c>
      <c r="N322" s="90"/>
      <c r="O322" s="89">
        <v>0</v>
      </c>
      <c r="P322" s="90">
        <v>0</v>
      </c>
      <c r="Q322" s="90"/>
      <c r="R322" s="89">
        <v>1</v>
      </c>
      <c r="S322" s="90">
        <v>4.9701789264413501E-2</v>
      </c>
      <c r="T322" s="90"/>
      <c r="U322" s="89">
        <v>0</v>
      </c>
      <c r="V322" s="90">
        <v>0</v>
      </c>
      <c r="W322" s="90"/>
      <c r="X322" s="89">
        <v>0</v>
      </c>
      <c r="Y322" s="90">
        <v>0</v>
      </c>
      <c r="Z322" s="90"/>
      <c r="AA322" s="95">
        <v>0</v>
      </c>
      <c r="AB322" s="96">
        <v>0</v>
      </c>
      <c r="AC322" s="96"/>
      <c r="AD322" s="95">
        <v>1</v>
      </c>
      <c r="AE322" s="96">
        <v>6.7114093959731502E-2</v>
      </c>
      <c r="AF322" s="96"/>
      <c r="AG322" s="95">
        <v>0</v>
      </c>
      <c r="AH322" s="96">
        <v>0</v>
      </c>
      <c r="AI322" s="96"/>
      <c r="AJ322" s="95">
        <v>0</v>
      </c>
      <c r="AK322" s="96">
        <v>0</v>
      </c>
      <c r="AL322" s="96"/>
      <c r="AM322" s="95">
        <v>0</v>
      </c>
      <c r="AN322" s="96">
        <v>0</v>
      </c>
      <c r="AO322" s="96"/>
      <c r="AP322" s="95">
        <v>0</v>
      </c>
      <c r="AQ322" s="96">
        <v>0</v>
      </c>
      <c r="AR322" s="96"/>
      <c r="AS322" s="95">
        <v>0</v>
      </c>
      <c r="AT322" s="96">
        <v>0</v>
      </c>
      <c r="AU322" s="96"/>
      <c r="AV322" s="95">
        <v>0</v>
      </c>
      <c r="AW322" s="96">
        <v>0</v>
      </c>
      <c r="AX322" s="96"/>
      <c r="AY322" s="95">
        <v>0</v>
      </c>
      <c r="AZ322" s="96">
        <v>0</v>
      </c>
      <c r="BA322" s="96"/>
    </row>
    <row r="323" spans="1:53" s="38" customFormat="1" x14ac:dyDescent="0.3">
      <c r="A323" s="122" t="s">
        <v>88</v>
      </c>
      <c r="B323" s="88" t="s">
        <v>3</v>
      </c>
      <c r="C323" s="89">
        <v>4</v>
      </c>
      <c r="D323" s="90">
        <v>3.7827563053819198E-3</v>
      </c>
      <c r="E323" s="90">
        <v>33.3333333333333</v>
      </c>
      <c r="F323" s="89">
        <v>0</v>
      </c>
      <c r="G323" s="90">
        <v>0</v>
      </c>
      <c r="H323" s="90">
        <v>0</v>
      </c>
      <c r="I323" s="89">
        <v>1</v>
      </c>
      <c r="J323" s="90">
        <v>2.96296296296296E-2</v>
      </c>
      <c r="K323" s="90">
        <v>0</v>
      </c>
      <c r="L323" s="89">
        <v>0</v>
      </c>
      <c r="M323" s="90">
        <v>0</v>
      </c>
      <c r="N323" s="90">
        <v>0</v>
      </c>
      <c r="O323" s="89">
        <v>1</v>
      </c>
      <c r="P323" s="90">
        <v>1.7618040873854799E-2</v>
      </c>
      <c r="Q323" s="90">
        <v>0</v>
      </c>
      <c r="R323" s="89">
        <v>0</v>
      </c>
      <c r="S323" s="90">
        <v>0</v>
      </c>
      <c r="T323" s="90">
        <v>0</v>
      </c>
      <c r="U323" s="89">
        <v>0</v>
      </c>
      <c r="V323" s="90">
        <v>0</v>
      </c>
      <c r="W323" s="90">
        <v>0</v>
      </c>
      <c r="X323" s="89">
        <v>0</v>
      </c>
      <c r="Y323" s="90">
        <v>0</v>
      </c>
      <c r="Z323" s="90">
        <v>0</v>
      </c>
      <c r="AA323" s="95">
        <v>0</v>
      </c>
      <c r="AB323" s="96">
        <v>0</v>
      </c>
      <c r="AC323" s="96">
        <v>0</v>
      </c>
      <c r="AD323" s="95">
        <v>0</v>
      </c>
      <c r="AE323" s="96">
        <v>0</v>
      </c>
      <c r="AF323" s="96">
        <v>0</v>
      </c>
      <c r="AG323" s="95">
        <v>0</v>
      </c>
      <c r="AH323" s="96">
        <v>0</v>
      </c>
      <c r="AI323" s="96">
        <v>0</v>
      </c>
      <c r="AJ323" s="95">
        <v>0</v>
      </c>
      <c r="AK323" s="96">
        <v>0</v>
      </c>
      <c r="AL323" s="96">
        <v>0</v>
      </c>
      <c r="AM323" s="95">
        <v>1</v>
      </c>
      <c r="AN323" s="96">
        <v>1.2001920307249199E-2</v>
      </c>
      <c r="AO323" s="96">
        <v>0</v>
      </c>
      <c r="AP323" s="95">
        <v>0</v>
      </c>
      <c r="AQ323" s="96">
        <v>0</v>
      </c>
      <c r="AR323" s="96">
        <v>0</v>
      </c>
      <c r="AS323" s="95">
        <v>1</v>
      </c>
      <c r="AT323" s="96">
        <v>1.23426314490249E-2</v>
      </c>
      <c r="AU323" s="96">
        <v>0</v>
      </c>
      <c r="AV323" s="95">
        <v>0</v>
      </c>
      <c r="AW323" s="96">
        <v>0</v>
      </c>
      <c r="AX323" s="96">
        <v>0</v>
      </c>
      <c r="AY323" s="95">
        <v>0</v>
      </c>
      <c r="AZ323" s="96">
        <v>0</v>
      </c>
      <c r="BA323" s="96">
        <v>0</v>
      </c>
    </row>
    <row r="324" spans="1:53" s="38" customFormat="1" x14ac:dyDescent="0.3">
      <c r="A324" s="123"/>
      <c r="B324" s="88" t="s">
        <v>4</v>
      </c>
      <c r="C324" s="89">
        <v>1</v>
      </c>
      <c r="D324" s="90">
        <v>1.8861162979309301E-3</v>
      </c>
      <c r="E324" s="90"/>
      <c r="F324" s="89">
        <v>0</v>
      </c>
      <c r="G324" s="90">
        <v>0</v>
      </c>
      <c r="H324" s="90"/>
      <c r="I324" s="89">
        <v>0</v>
      </c>
      <c r="J324" s="90">
        <v>0</v>
      </c>
      <c r="K324" s="90"/>
      <c r="L324" s="89">
        <v>0</v>
      </c>
      <c r="M324" s="90">
        <v>0</v>
      </c>
      <c r="N324" s="90"/>
      <c r="O324" s="89">
        <v>0</v>
      </c>
      <c r="P324" s="90">
        <v>0</v>
      </c>
      <c r="Q324" s="90"/>
      <c r="R324" s="89">
        <v>0</v>
      </c>
      <c r="S324" s="90">
        <v>0</v>
      </c>
      <c r="T324" s="90"/>
      <c r="U324" s="89">
        <v>0</v>
      </c>
      <c r="V324" s="90">
        <v>0</v>
      </c>
      <c r="W324" s="90"/>
      <c r="X324" s="89">
        <v>0</v>
      </c>
      <c r="Y324" s="90">
        <v>0</v>
      </c>
      <c r="Z324" s="90"/>
      <c r="AA324" s="95">
        <v>0</v>
      </c>
      <c r="AB324" s="96">
        <v>0</v>
      </c>
      <c r="AC324" s="96"/>
      <c r="AD324" s="95">
        <v>0</v>
      </c>
      <c r="AE324" s="96">
        <v>0</v>
      </c>
      <c r="AF324" s="96"/>
      <c r="AG324" s="95">
        <v>0</v>
      </c>
      <c r="AH324" s="96">
        <v>0</v>
      </c>
      <c r="AI324" s="96"/>
      <c r="AJ324" s="95">
        <v>0</v>
      </c>
      <c r="AK324" s="96">
        <v>0</v>
      </c>
      <c r="AL324" s="96"/>
      <c r="AM324" s="95">
        <v>1</v>
      </c>
      <c r="AN324" s="96">
        <v>2.4330900243309E-2</v>
      </c>
      <c r="AO324" s="96"/>
      <c r="AP324" s="95">
        <v>0</v>
      </c>
      <c r="AQ324" s="96">
        <v>0</v>
      </c>
      <c r="AR324" s="96"/>
      <c r="AS324" s="95">
        <v>0</v>
      </c>
      <c r="AT324" s="96">
        <v>0</v>
      </c>
      <c r="AU324" s="96"/>
      <c r="AV324" s="95">
        <v>0</v>
      </c>
      <c r="AW324" s="96">
        <v>0</v>
      </c>
      <c r="AX324" s="96"/>
      <c r="AY324" s="95">
        <v>0</v>
      </c>
      <c r="AZ324" s="96">
        <v>0</v>
      </c>
      <c r="BA324" s="96"/>
    </row>
    <row r="325" spans="1:53" s="38" customFormat="1" x14ac:dyDescent="0.3">
      <c r="A325" s="110"/>
      <c r="B325" s="88" t="s">
        <v>5</v>
      </c>
      <c r="C325" s="89">
        <v>3</v>
      </c>
      <c r="D325" s="90">
        <v>5.6900083453455697E-3</v>
      </c>
      <c r="E325" s="90"/>
      <c r="F325" s="89">
        <v>0</v>
      </c>
      <c r="G325" s="90">
        <v>0</v>
      </c>
      <c r="H325" s="90"/>
      <c r="I325" s="89">
        <v>1</v>
      </c>
      <c r="J325" s="90">
        <v>6.0422960725075497E-2</v>
      </c>
      <c r="K325" s="90"/>
      <c r="L325" s="89">
        <v>0</v>
      </c>
      <c r="M325" s="90">
        <v>0</v>
      </c>
      <c r="N325" s="90"/>
      <c r="O325" s="89">
        <v>1</v>
      </c>
      <c r="P325" s="90">
        <v>3.59066427289048E-2</v>
      </c>
      <c r="Q325" s="90"/>
      <c r="R325" s="89">
        <v>0</v>
      </c>
      <c r="S325" s="90">
        <v>0</v>
      </c>
      <c r="T325" s="90"/>
      <c r="U325" s="89">
        <v>0</v>
      </c>
      <c r="V325" s="90">
        <v>0</v>
      </c>
      <c r="W325" s="90"/>
      <c r="X325" s="89">
        <v>0</v>
      </c>
      <c r="Y325" s="90">
        <v>0</v>
      </c>
      <c r="Z325" s="90"/>
      <c r="AA325" s="95">
        <v>0</v>
      </c>
      <c r="AB325" s="96">
        <v>0</v>
      </c>
      <c r="AC325" s="96"/>
      <c r="AD325" s="95">
        <v>0</v>
      </c>
      <c r="AE325" s="96">
        <v>0</v>
      </c>
      <c r="AF325" s="96"/>
      <c r="AG325" s="95">
        <v>0</v>
      </c>
      <c r="AH325" s="96">
        <v>0</v>
      </c>
      <c r="AI325" s="96"/>
      <c r="AJ325" s="95">
        <v>0</v>
      </c>
      <c r="AK325" s="96">
        <v>0</v>
      </c>
      <c r="AL325" s="96"/>
      <c r="AM325" s="95">
        <v>0</v>
      </c>
      <c r="AN325" s="96">
        <v>0</v>
      </c>
      <c r="AO325" s="96"/>
      <c r="AP325" s="95">
        <v>0</v>
      </c>
      <c r="AQ325" s="96">
        <v>0</v>
      </c>
      <c r="AR325" s="96"/>
      <c r="AS325" s="95">
        <v>1</v>
      </c>
      <c r="AT325" s="96">
        <v>2.4869435463814999E-2</v>
      </c>
      <c r="AU325" s="96"/>
      <c r="AV325" s="95">
        <v>0</v>
      </c>
      <c r="AW325" s="96">
        <v>0</v>
      </c>
      <c r="AX325" s="96"/>
      <c r="AY325" s="95">
        <v>0</v>
      </c>
      <c r="AZ325" s="96">
        <v>0</v>
      </c>
      <c r="BA325" s="96"/>
    </row>
    <row r="326" spans="1:53" s="38" customFormat="1" x14ac:dyDescent="0.3">
      <c r="A326" s="122" t="s">
        <v>87</v>
      </c>
      <c r="B326" s="88" t="s">
        <v>3</v>
      </c>
      <c r="C326" s="89">
        <v>2</v>
      </c>
      <c r="D326" s="90">
        <v>1.8913781526909599E-3</v>
      </c>
      <c r="E326" s="90">
        <v>100</v>
      </c>
      <c r="F326" s="89">
        <v>1</v>
      </c>
      <c r="G326" s="90">
        <v>1.32135306553911E-2</v>
      </c>
      <c r="H326" s="90">
        <v>0</v>
      </c>
      <c r="I326" s="89">
        <v>0</v>
      </c>
      <c r="J326" s="90">
        <v>0</v>
      </c>
      <c r="K326" s="90">
        <v>0</v>
      </c>
      <c r="L326" s="89">
        <v>0</v>
      </c>
      <c r="M326" s="90">
        <v>0</v>
      </c>
      <c r="N326" s="90">
        <v>0</v>
      </c>
      <c r="O326" s="89">
        <v>0</v>
      </c>
      <c r="P326" s="90">
        <v>0</v>
      </c>
      <c r="Q326" s="90">
        <v>0</v>
      </c>
      <c r="R326" s="89">
        <v>0</v>
      </c>
      <c r="S326" s="90">
        <v>0</v>
      </c>
      <c r="T326" s="90">
        <v>0</v>
      </c>
      <c r="U326" s="89">
        <v>0</v>
      </c>
      <c r="V326" s="90">
        <v>0</v>
      </c>
      <c r="W326" s="90">
        <v>0</v>
      </c>
      <c r="X326" s="89">
        <v>0</v>
      </c>
      <c r="Y326" s="90">
        <v>0</v>
      </c>
      <c r="Z326" s="90">
        <v>0</v>
      </c>
      <c r="AA326" s="95">
        <v>1</v>
      </c>
      <c r="AB326" s="96">
        <v>1.8723085564500998E-2</v>
      </c>
      <c r="AC326" s="96">
        <v>0</v>
      </c>
      <c r="AD326" s="95">
        <v>0</v>
      </c>
      <c r="AE326" s="96">
        <v>0</v>
      </c>
      <c r="AF326" s="96">
        <v>0</v>
      </c>
      <c r="AG326" s="95">
        <v>0</v>
      </c>
      <c r="AH326" s="96">
        <v>0</v>
      </c>
      <c r="AI326" s="96">
        <v>0</v>
      </c>
      <c r="AJ326" s="95">
        <v>0</v>
      </c>
      <c r="AK326" s="96">
        <v>0</v>
      </c>
      <c r="AL326" s="96">
        <v>0</v>
      </c>
      <c r="AM326" s="95">
        <v>0</v>
      </c>
      <c r="AN326" s="96">
        <v>0</v>
      </c>
      <c r="AO326" s="96">
        <v>0</v>
      </c>
      <c r="AP326" s="95">
        <v>0</v>
      </c>
      <c r="AQ326" s="96">
        <v>0</v>
      </c>
      <c r="AR326" s="96">
        <v>0</v>
      </c>
      <c r="AS326" s="95">
        <v>0</v>
      </c>
      <c r="AT326" s="96">
        <v>0</v>
      </c>
      <c r="AU326" s="96">
        <v>0</v>
      </c>
      <c r="AV326" s="95">
        <v>0</v>
      </c>
      <c r="AW326" s="96">
        <v>0</v>
      </c>
      <c r="AX326" s="96">
        <v>0</v>
      </c>
      <c r="AY326" s="95">
        <v>0</v>
      </c>
      <c r="AZ326" s="96">
        <v>0</v>
      </c>
      <c r="BA326" s="96">
        <v>0</v>
      </c>
    </row>
    <row r="327" spans="1:53" s="38" customFormat="1" x14ac:dyDescent="0.3">
      <c r="A327" s="123"/>
      <c r="B327" s="88" t="s">
        <v>4</v>
      </c>
      <c r="C327" s="89">
        <v>1</v>
      </c>
      <c r="D327" s="90">
        <v>1.8861162979309301E-3</v>
      </c>
      <c r="E327" s="90"/>
      <c r="F327" s="89">
        <v>1</v>
      </c>
      <c r="G327" s="90">
        <v>2.61301280376274E-2</v>
      </c>
      <c r="H327" s="90"/>
      <c r="I327" s="89">
        <v>0</v>
      </c>
      <c r="J327" s="90">
        <v>0</v>
      </c>
      <c r="K327" s="90"/>
      <c r="L327" s="89">
        <v>0</v>
      </c>
      <c r="M327" s="90">
        <v>0</v>
      </c>
      <c r="N327" s="90"/>
      <c r="O327" s="89">
        <v>0</v>
      </c>
      <c r="P327" s="90">
        <v>0</v>
      </c>
      <c r="Q327" s="90"/>
      <c r="R327" s="89">
        <v>0</v>
      </c>
      <c r="S327" s="90">
        <v>0</v>
      </c>
      <c r="T327" s="90"/>
      <c r="U327" s="89">
        <v>0</v>
      </c>
      <c r="V327" s="90">
        <v>0</v>
      </c>
      <c r="W327" s="90"/>
      <c r="X327" s="89">
        <v>0</v>
      </c>
      <c r="Y327" s="90">
        <v>0</v>
      </c>
      <c r="Z327" s="90"/>
      <c r="AA327" s="95">
        <v>0</v>
      </c>
      <c r="AB327" s="96">
        <v>0</v>
      </c>
      <c r="AC327" s="96"/>
      <c r="AD327" s="95">
        <v>0</v>
      </c>
      <c r="AE327" s="96">
        <v>0</v>
      </c>
      <c r="AF327" s="96"/>
      <c r="AG327" s="95">
        <v>0</v>
      </c>
      <c r="AH327" s="96">
        <v>0</v>
      </c>
      <c r="AI327" s="96"/>
      <c r="AJ327" s="95">
        <v>0</v>
      </c>
      <c r="AK327" s="96">
        <v>0</v>
      </c>
      <c r="AL327" s="96"/>
      <c r="AM327" s="95">
        <v>0</v>
      </c>
      <c r="AN327" s="96">
        <v>0</v>
      </c>
      <c r="AO327" s="96"/>
      <c r="AP327" s="95">
        <v>0</v>
      </c>
      <c r="AQ327" s="96">
        <v>0</v>
      </c>
      <c r="AR327" s="96"/>
      <c r="AS327" s="95">
        <v>0</v>
      </c>
      <c r="AT327" s="96">
        <v>0</v>
      </c>
      <c r="AU327" s="96"/>
      <c r="AV327" s="95">
        <v>0</v>
      </c>
      <c r="AW327" s="96">
        <v>0</v>
      </c>
      <c r="AX327" s="96"/>
      <c r="AY327" s="95">
        <v>0</v>
      </c>
      <c r="AZ327" s="96">
        <v>0</v>
      </c>
      <c r="BA327" s="96"/>
    </row>
    <row r="328" spans="1:53" s="38" customFormat="1" x14ac:dyDescent="0.3">
      <c r="A328" s="110"/>
      <c r="B328" s="88" t="s">
        <v>5</v>
      </c>
      <c r="C328" s="89">
        <v>1</v>
      </c>
      <c r="D328" s="90">
        <v>1.89666944844852E-3</v>
      </c>
      <c r="E328" s="90"/>
      <c r="F328" s="89">
        <v>0</v>
      </c>
      <c r="G328" s="90">
        <v>0</v>
      </c>
      <c r="H328" s="90"/>
      <c r="I328" s="89">
        <v>0</v>
      </c>
      <c r="J328" s="90">
        <v>0</v>
      </c>
      <c r="K328" s="90"/>
      <c r="L328" s="89">
        <v>0</v>
      </c>
      <c r="M328" s="90">
        <v>0</v>
      </c>
      <c r="N328" s="90"/>
      <c r="O328" s="89">
        <v>0</v>
      </c>
      <c r="P328" s="90">
        <v>0</v>
      </c>
      <c r="Q328" s="90"/>
      <c r="R328" s="89">
        <v>0</v>
      </c>
      <c r="S328" s="90">
        <v>0</v>
      </c>
      <c r="T328" s="90"/>
      <c r="U328" s="89">
        <v>0</v>
      </c>
      <c r="V328" s="90">
        <v>0</v>
      </c>
      <c r="W328" s="90"/>
      <c r="X328" s="89">
        <v>0</v>
      </c>
      <c r="Y328" s="90">
        <v>0</v>
      </c>
      <c r="Z328" s="90"/>
      <c r="AA328" s="95">
        <v>1</v>
      </c>
      <c r="AB328" s="96">
        <v>3.8925652004671102E-2</v>
      </c>
      <c r="AC328" s="96"/>
      <c r="AD328" s="95">
        <v>0</v>
      </c>
      <c r="AE328" s="96">
        <v>0</v>
      </c>
      <c r="AF328" s="96"/>
      <c r="AG328" s="95">
        <v>0</v>
      </c>
      <c r="AH328" s="96">
        <v>0</v>
      </c>
      <c r="AI328" s="96"/>
      <c r="AJ328" s="95">
        <v>0</v>
      </c>
      <c r="AK328" s="96">
        <v>0</v>
      </c>
      <c r="AL328" s="96"/>
      <c r="AM328" s="95">
        <v>0</v>
      </c>
      <c r="AN328" s="96">
        <v>0</v>
      </c>
      <c r="AO328" s="96"/>
      <c r="AP328" s="95">
        <v>0</v>
      </c>
      <c r="AQ328" s="96">
        <v>0</v>
      </c>
      <c r="AR328" s="96"/>
      <c r="AS328" s="95">
        <v>0</v>
      </c>
      <c r="AT328" s="96">
        <v>0</v>
      </c>
      <c r="AU328" s="96"/>
      <c r="AV328" s="95">
        <v>0</v>
      </c>
      <c r="AW328" s="96">
        <v>0</v>
      </c>
      <c r="AX328" s="96"/>
      <c r="AY328" s="95">
        <v>0</v>
      </c>
      <c r="AZ328" s="96">
        <v>0</v>
      </c>
      <c r="BA328" s="96"/>
    </row>
    <row r="329" spans="1:53" s="38" customFormat="1" x14ac:dyDescent="0.3">
      <c r="A329" s="122" t="s">
        <v>86</v>
      </c>
      <c r="B329" s="88" t="s">
        <v>3</v>
      </c>
      <c r="C329" s="89">
        <v>3</v>
      </c>
      <c r="D329" s="90">
        <v>2.83706722903644E-3</v>
      </c>
      <c r="E329" s="90">
        <v>50</v>
      </c>
      <c r="F329" s="89">
        <v>1</v>
      </c>
      <c r="G329" s="90">
        <v>1.32135306553911E-2</v>
      </c>
      <c r="H329" s="90">
        <v>0</v>
      </c>
      <c r="I329" s="89">
        <v>0</v>
      </c>
      <c r="J329" s="90">
        <v>0</v>
      </c>
      <c r="K329" s="90">
        <v>0</v>
      </c>
      <c r="L329" s="89">
        <v>0</v>
      </c>
      <c r="M329" s="90">
        <v>0</v>
      </c>
      <c r="N329" s="90">
        <v>0</v>
      </c>
      <c r="O329" s="89">
        <v>0</v>
      </c>
      <c r="P329" s="90">
        <v>0</v>
      </c>
      <c r="Q329" s="90">
        <v>0</v>
      </c>
      <c r="R329" s="89">
        <v>0</v>
      </c>
      <c r="S329" s="90">
        <v>0</v>
      </c>
      <c r="T329" s="90">
        <v>0</v>
      </c>
      <c r="U329" s="89">
        <v>0</v>
      </c>
      <c r="V329" s="90">
        <v>0</v>
      </c>
      <c r="W329" s="90">
        <v>0</v>
      </c>
      <c r="X329" s="89">
        <v>0</v>
      </c>
      <c r="Y329" s="90">
        <v>0</v>
      </c>
      <c r="Z329" s="90">
        <v>0</v>
      </c>
      <c r="AA329" s="95">
        <v>0</v>
      </c>
      <c r="AB329" s="96">
        <v>0</v>
      </c>
      <c r="AC329" s="96">
        <v>0</v>
      </c>
      <c r="AD329" s="95">
        <v>1</v>
      </c>
      <c r="AE329" s="96">
        <v>3.3355570380253503E-2</v>
      </c>
      <c r="AF329" s="96">
        <v>0</v>
      </c>
      <c r="AG329" s="95">
        <v>0</v>
      </c>
      <c r="AH329" s="96">
        <v>0</v>
      </c>
      <c r="AI329" s="96">
        <v>0</v>
      </c>
      <c r="AJ329" s="95">
        <v>1</v>
      </c>
      <c r="AK329" s="96">
        <v>2.1039343572480499E-2</v>
      </c>
      <c r="AL329" s="96">
        <v>0</v>
      </c>
      <c r="AM329" s="95">
        <v>0</v>
      </c>
      <c r="AN329" s="96">
        <v>0</v>
      </c>
      <c r="AO329" s="96">
        <v>0</v>
      </c>
      <c r="AP329" s="95">
        <v>0</v>
      </c>
      <c r="AQ329" s="96">
        <v>0</v>
      </c>
      <c r="AR329" s="96">
        <v>0</v>
      </c>
      <c r="AS329" s="95">
        <v>0</v>
      </c>
      <c r="AT329" s="96">
        <v>0</v>
      </c>
      <c r="AU329" s="96">
        <v>0</v>
      </c>
      <c r="AV329" s="95">
        <v>0</v>
      </c>
      <c r="AW329" s="96">
        <v>0</v>
      </c>
      <c r="AX329" s="96">
        <v>0</v>
      </c>
      <c r="AY329" s="95">
        <v>0</v>
      </c>
      <c r="AZ329" s="96">
        <v>0</v>
      </c>
      <c r="BA329" s="96">
        <v>0</v>
      </c>
    </row>
    <row r="330" spans="1:53" s="38" customFormat="1" x14ac:dyDescent="0.3">
      <c r="A330" s="123"/>
      <c r="B330" s="88" t="s">
        <v>4</v>
      </c>
      <c r="C330" s="89">
        <v>1</v>
      </c>
      <c r="D330" s="90">
        <v>1.8861162979309301E-3</v>
      </c>
      <c r="E330" s="90"/>
      <c r="F330" s="89">
        <v>0</v>
      </c>
      <c r="G330" s="90">
        <v>0</v>
      </c>
      <c r="H330" s="90"/>
      <c r="I330" s="89">
        <v>0</v>
      </c>
      <c r="J330" s="90">
        <v>0</v>
      </c>
      <c r="K330" s="90"/>
      <c r="L330" s="89">
        <v>0</v>
      </c>
      <c r="M330" s="90">
        <v>0</v>
      </c>
      <c r="N330" s="90"/>
      <c r="O330" s="89">
        <v>0</v>
      </c>
      <c r="P330" s="90">
        <v>0</v>
      </c>
      <c r="Q330" s="90"/>
      <c r="R330" s="89">
        <v>0</v>
      </c>
      <c r="S330" s="90">
        <v>0</v>
      </c>
      <c r="T330" s="90"/>
      <c r="U330" s="89">
        <v>0</v>
      </c>
      <c r="V330" s="90">
        <v>0</v>
      </c>
      <c r="W330" s="90"/>
      <c r="X330" s="89">
        <v>0</v>
      </c>
      <c r="Y330" s="90">
        <v>0</v>
      </c>
      <c r="Z330" s="90"/>
      <c r="AA330" s="95">
        <v>0</v>
      </c>
      <c r="AB330" s="96">
        <v>0</v>
      </c>
      <c r="AC330" s="96"/>
      <c r="AD330" s="95">
        <v>1</v>
      </c>
      <c r="AE330" s="96">
        <v>6.6312997347480099E-2</v>
      </c>
      <c r="AF330" s="96"/>
      <c r="AG330" s="95">
        <v>0</v>
      </c>
      <c r="AH330" s="96">
        <v>0</v>
      </c>
      <c r="AI330" s="96"/>
      <c r="AJ330" s="95">
        <v>0</v>
      </c>
      <c r="AK330" s="96">
        <v>0</v>
      </c>
      <c r="AL330" s="96"/>
      <c r="AM330" s="95">
        <v>0</v>
      </c>
      <c r="AN330" s="96">
        <v>0</v>
      </c>
      <c r="AO330" s="96"/>
      <c r="AP330" s="95">
        <v>0</v>
      </c>
      <c r="AQ330" s="96">
        <v>0</v>
      </c>
      <c r="AR330" s="96"/>
      <c r="AS330" s="95">
        <v>0</v>
      </c>
      <c r="AT330" s="96">
        <v>0</v>
      </c>
      <c r="AU330" s="96"/>
      <c r="AV330" s="95">
        <v>0</v>
      </c>
      <c r="AW330" s="96">
        <v>0</v>
      </c>
      <c r="AX330" s="96"/>
      <c r="AY330" s="95">
        <v>0</v>
      </c>
      <c r="AZ330" s="96">
        <v>0</v>
      </c>
      <c r="BA330" s="96"/>
    </row>
    <row r="331" spans="1:53" s="38" customFormat="1" x14ac:dyDescent="0.3">
      <c r="A331" s="110"/>
      <c r="B331" s="88" t="s">
        <v>5</v>
      </c>
      <c r="C331" s="89">
        <v>2</v>
      </c>
      <c r="D331" s="90">
        <v>3.7933388968970499E-3</v>
      </c>
      <c r="E331" s="90"/>
      <c r="F331" s="89">
        <v>1</v>
      </c>
      <c r="G331" s="90">
        <v>2.67308206361935E-2</v>
      </c>
      <c r="H331" s="90"/>
      <c r="I331" s="89">
        <v>0</v>
      </c>
      <c r="J331" s="90">
        <v>0</v>
      </c>
      <c r="K331" s="90"/>
      <c r="L331" s="89">
        <v>0</v>
      </c>
      <c r="M331" s="90">
        <v>0</v>
      </c>
      <c r="N331" s="90"/>
      <c r="O331" s="89">
        <v>0</v>
      </c>
      <c r="P331" s="90">
        <v>0</v>
      </c>
      <c r="Q331" s="90"/>
      <c r="R331" s="89">
        <v>0</v>
      </c>
      <c r="S331" s="90">
        <v>0</v>
      </c>
      <c r="T331" s="90"/>
      <c r="U331" s="89">
        <v>0</v>
      </c>
      <c r="V331" s="90">
        <v>0</v>
      </c>
      <c r="W331" s="90"/>
      <c r="X331" s="89">
        <v>0</v>
      </c>
      <c r="Y331" s="90">
        <v>0</v>
      </c>
      <c r="Z331" s="90"/>
      <c r="AA331" s="95">
        <v>0</v>
      </c>
      <c r="AB331" s="96">
        <v>0</v>
      </c>
      <c r="AC331" s="96"/>
      <c r="AD331" s="95">
        <v>0</v>
      </c>
      <c r="AE331" s="96">
        <v>0</v>
      </c>
      <c r="AF331" s="96"/>
      <c r="AG331" s="95">
        <v>0</v>
      </c>
      <c r="AH331" s="96">
        <v>0</v>
      </c>
      <c r="AI331" s="96"/>
      <c r="AJ331" s="95">
        <v>1</v>
      </c>
      <c r="AK331" s="96">
        <v>4.2211903756859397E-2</v>
      </c>
      <c r="AL331" s="96"/>
      <c r="AM331" s="95">
        <v>0</v>
      </c>
      <c r="AN331" s="96">
        <v>0</v>
      </c>
      <c r="AO331" s="96"/>
      <c r="AP331" s="95">
        <v>0</v>
      </c>
      <c r="AQ331" s="96">
        <v>0</v>
      </c>
      <c r="AR331" s="96"/>
      <c r="AS331" s="95">
        <v>0</v>
      </c>
      <c r="AT331" s="96">
        <v>0</v>
      </c>
      <c r="AU331" s="96"/>
      <c r="AV331" s="95">
        <v>0</v>
      </c>
      <c r="AW331" s="96">
        <v>0</v>
      </c>
      <c r="AX331" s="96"/>
      <c r="AY331" s="95">
        <v>0</v>
      </c>
      <c r="AZ331" s="96">
        <v>0</v>
      </c>
      <c r="BA331" s="96"/>
    </row>
    <row r="332" spans="1:53" s="38" customFormat="1" x14ac:dyDescent="0.3">
      <c r="A332" s="122" t="s">
        <v>85</v>
      </c>
      <c r="B332" s="88" t="s">
        <v>3</v>
      </c>
      <c r="C332" s="89">
        <v>1</v>
      </c>
      <c r="D332" s="90">
        <v>9.4568907634547898E-4</v>
      </c>
      <c r="E332" s="90">
        <v>0</v>
      </c>
      <c r="F332" s="89">
        <v>0</v>
      </c>
      <c r="G332" s="90">
        <v>0</v>
      </c>
      <c r="H332" s="90">
        <v>0</v>
      </c>
      <c r="I332" s="89">
        <v>0</v>
      </c>
      <c r="J332" s="90">
        <v>0</v>
      </c>
      <c r="K332" s="90">
        <v>0</v>
      </c>
      <c r="L332" s="89">
        <v>0</v>
      </c>
      <c r="M332" s="90">
        <v>0</v>
      </c>
      <c r="N332" s="90">
        <v>0</v>
      </c>
      <c r="O332" s="89">
        <v>1</v>
      </c>
      <c r="P332" s="90">
        <v>1.7618040873854799E-2</v>
      </c>
      <c r="Q332" s="90">
        <v>0</v>
      </c>
      <c r="R332" s="89">
        <v>0</v>
      </c>
      <c r="S332" s="90">
        <v>0</v>
      </c>
      <c r="T332" s="90">
        <v>0</v>
      </c>
      <c r="U332" s="89">
        <v>0</v>
      </c>
      <c r="V332" s="90">
        <v>0</v>
      </c>
      <c r="W332" s="90">
        <v>0</v>
      </c>
      <c r="X332" s="89">
        <v>0</v>
      </c>
      <c r="Y332" s="90">
        <v>0</v>
      </c>
      <c r="Z332" s="90">
        <v>0</v>
      </c>
      <c r="AA332" s="95">
        <v>0</v>
      </c>
      <c r="AB332" s="96">
        <v>0</v>
      </c>
      <c r="AC332" s="96">
        <v>0</v>
      </c>
      <c r="AD332" s="95">
        <v>0</v>
      </c>
      <c r="AE332" s="96">
        <v>0</v>
      </c>
      <c r="AF332" s="96">
        <v>0</v>
      </c>
      <c r="AG332" s="95">
        <v>0</v>
      </c>
      <c r="AH332" s="96">
        <v>0</v>
      </c>
      <c r="AI332" s="96">
        <v>0</v>
      </c>
      <c r="AJ332" s="95">
        <v>0</v>
      </c>
      <c r="AK332" s="96">
        <v>0</v>
      </c>
      <c r="AL332" s="96">
        <v>0</v>
      </c>
      <c r="AM332" s="95">
        <v>0</v>
      </c>
      <c r="AN332" s="96">
        <v>0</v>
      </c>
      <c r="AO332" s="96">
        <v>0</v>
      </c>
      <c r="AP332" s="95">
        <v>0</v>
      </c>
      <c r="AQ332" s="96">
        <v>0</v>
      </c>
      <c r="AR332" s="96">
        <v>0</v>
      </c>
      <c r="AS332" s="95">
        <v>0</v>
      </c>
      <c r="AT332" s="96">
        <v>0</v>
      </c>
      <c r="AU332" s="96">
        <v>0</v>
      </c>
      <c r="AV332" s="95">
        <v>0</v>
      </c>
      <c r="AW332" s="96">
        <v>0</v>
      </c>
      <c r="AX332" s="96">
        <v>0</v>
      </c>
      <c r="AY332" s="95">
        <v>0</v>
      </c>
      <c r="AZ332" s="96">
        <v>0</v>
      </c>
      <c r="BA332" s="96">
        <v>0</v>
      </c>
    </row>
    <row r="333" spans="1:53" s="38" customFormat="1" x14ac:dyDescent="0.3">
      <c r="A333" s="123"/>
      <c r="B333" s="88" t="s">
        <v>4</v>
      </c>
      <c r="C333" s="89">
        <v>1</v>
      </c>
      <c r="D333" s="90">
        <v>1.8861162979309301E-3</v>
      </c>
      <c r="E333" s="90"/>
      <c r="F333" s="89">
        <v>0</v>
      </c>
      <c r="G333" s="90">
        <v>0</v>
      </c>
      <c r="H333" s="90"/>
      <c r="I333" s="89">
        <v>0</v>
      </c>
      <c r="J333" s="90">
        <v>0</v>
      </c>
      <c r="K333" s="90"/>
      <c r="L333" s="89">
        <v>0</v>
      </c>
      <c r="M333" s="90">
        <v>0</v>
      </c>
      <c r="N333" s="90"/>
      <c r="O333" s="89">
        <v>1</v>
      </c>
      <c r="P333" s="90">
        <v>3.4590107229332402E-2</v>
      </c>
      <c r="Q333" s="90"/>
      <c r="R333" s="89">
        <v>0</v>
      </c>
      <c r="S333" s="90">
        <v>0</v>
      </c>
      <c r="T333" s="90"/>
      <c r="U333" s="89">
        <v>0</v>
      </c>
      <c r="V333" s="90">
        <v>0</v>
      </c>
      <c r="W333" s="90"/>
      <c r="X333" s="89">
        <v>0</v>
      </c>
      <c r="Y333" s="90">
        <v>0</v>
      </c>
      <c r="Z333" s="90"/>
      <c r="AA333" s="95">
        <v>0</v>
      </c>
      <c r="AB333" s="96">
        <v>0</v>
      </c>
      <c r="AC333" s="96"/>
      <c r="AD333" s="95">
        <v>0</v>
      </c>
      <c r="AE333" s="96">
        <v>0</v>
      </c>
      <c r="AF333" s="96"/>
      <c r="AG333" s="95">
        <v>0</v>
      </c>
      <c r="AH333" s="96">
        <v>0</v>
      </c>
      <c r="AI333" s="96"/>
      <c r="AJ333" s="95">
        <v>0</v>
      </c>
      <c r="AK333" s="96">
        <v>0</v>
      </c>
      <c r="AL333" s="96"/>
      <c r="AM333" s="95">
        <v>0</v>
      </c>
      <c r="AN333" s="96">
        <v>0</v>
      </c>
      <c r="AO333" s="96"/>
      <c r="AP333" s="95">
        <v>0</v>
      </c>
      <c r="AQ333" s="96">
        <v>0</v>
      </c>
      <c r="AR333" s="96"/>
      <c r="AS333" s="95">
        <v>0</v>
      </c>
      <c r="AT333" s="96">
        <v>0</v>
      </c>
      <c r="AU333" s="96"/>
      <c r="AV333" s="95">
        <v>0</v>
      </c>
      <c r="AW333" s="96">
        <v>0</v>
      </c>
      <c r="AX333" s="96"/>
      <c r="AY333" s="95">
        <v>0</v>
      </c>
      <c r="AZ333" s="96">
        <v>0</v>
      </c>
      <c r="BA333" s="96"/>
    </row>
    <row r="334" spans="1:53" s="38" customFormat="1" x14ac:dyDescent="0.3">
      <c r="A334" s="110"/>
      <c r="B334" s="88" t="s">
        <v>5</v>
      </c>
      <c r="C334" s="89">
        <v>0</v>
      </c>
      <c r="D334" s="90">
        <v>0</v>
      </c>
      <c r="E334" s="90"/>
      <c r="F334" s="89">
        <v>0</v>
      </c>
      <c r="G334" s="90">
        <v>0</v>
      </c>
      <c r="H334" s="90"/>
      <c r="I334" s="89">
        <v>0</v>
      </c>
      <c r="J334" s="90">
        <v>0</v>
      </c>
      <c r="K334" s="90"/>
      <c r="L334" s="89">
        <v>0</v>
      </c>
      <c r="M334" s="90">
        <v>0</v>
      </c>
      <c r="N334" s="90"/>
      <c r="O334" s="89">
        <v>0</v>
      </c>
      <c r="P334" s="90">
        <v>0</v>
      </c>
      <c r="Q334" s="90"/>
      <c r="R334" s="89">
        <v>0</v>
      </c>
      <c r="S334" s="90">
        <v>0</v>
      </c>
      <c r="T334" s="90"/>
      <c r="U334" s="89">
        <v>0</v>
      </c>
      <c r="V334" s="90">
        <v>0</v>
      </c>
      <c r="W334" s="90"/>
      <c r="X334" s="89">
        <v>0</v>
      </c>
      <c r="Y334" s="90">
        <v>0</v>
      </c>
      <c r="Z334" s="90"/>
      <c r="AA334" s="95">
        <v>0</v>
      </c>
      <c r="AB334" s="96">
        <v>0</v>
      </c>
      <c r="AC334" s="96"/>
      <c r="AD334" s="95">
        <v>0</v>
      </c>
      <c r="AE334" s="96">
        <v>0</v>
      </c>
      <c r="AF334" s="96"/>
      <c r="AG334" s="95">
        <v>0</v>
      </c>
      <c r="AH334" s="96">
        <v>0</v>
      </c>
      <c r="AI334" s="96"/>
      <c r="AJ334" s="95">
        <v>0</v>
      </c>
      <c r="AK334" s="96">
        <v>0</v>
      </c>
      <c r="AL334" s="96"/>
      <c r="AM334" s="95">
        <v>0</v>
      </c>
      <c r="AN334" s="96">
        <v>0</v>
      </c>
      <c r="AO334" s="96"/>
      <c r="AP334" s="95">
        <v>0</v>
      </c>
      <c r="AQ334" s="96">
        <v>0</v>
      </c>
      <c r="AR334" s="96"/>
      <c r="AS334" s="95">
        <v>0</v>
      </c>
      <c r="AT334" s="96">
        <v>0</v>
      </c>
      <c r="AU334" s="96"/>
      <c r="AV334" s="95">
        <v>0</v>
      </c>
      <c r="AW334" s="96">
        <v>0</v>
      </c>
      <c r="AX334" s="96"/>
      <c r="AY334" s="95">
        <v>0</v>
      </c>
      <c r="AZ334" s="96">
        <v>0</v>
      </c>
      <c r="BA334" s="96"/>
    </row>
    <row r="335" spans="1:53" s="38" customFormat="1" x14ac:dyDescent="0.3">
      <c r="A335" s="122" t="s">
        <v>84</v>
      </c>
      <c r="B335" s="88" t="s">
        <v>3</v>
      </c>
      <c r="C335" s="89">
        <v>2</v>
      </c>
      <c r="D335" s="90">
        <v>1.8913781526909599E-3</v>
      </c>
      <c r="E335" s="90">
        <v>0</v>
      </c>
      <c r="F335" s="89">
        <v>1</v>
      </c>
      <c r="G335" s="90">
        <v>1.32135306553911E-2</v>
      </c>
      <c r="H335" s="90">
        <v>0</v>
      </c>
      <c r="I335" s="89">
        <v>0</v>
      </c>
      <c r="J335" s="90">
        <v>0</v>
      </c>
      <c r="K335" s="90">
        <v>0</v>
      </c>
      <c r="L335" s="89">
        <v>0</v>
      </c>
      <c r="M335" s="90">
        <v>0</v>
      </c>
      <c r="N335" s="90">
        <v>0</v>
      </c>
      <c r="O335" s="89">
        <v>0</v>
      </c>
      <c r="P335" s="90">
        <v>0</v>
      </c>
      <c r="Q335" s="90">
        <v>0</v>
      </c>
      <c r="R335" s="89">
        <v>0</v>
      </c>
      <c r="S335" s="90">
        <v>0</v>
      </c>
      <c r="T335" s="90">
        <v>0</v>
      </c>
      <c r="U335" s="89">
        <v>0</v>
      </c>
      <c r="V335" s="90">
        <v>0</v>
      </c>
      <c r="W335" s="90">
        <v>0</v>
      </c>
      <c r="X335" s="89">
        <v>0</v>
      </c>
      <c r="Y335" s="90">
        <v>0</v>
      </c>
      <c r="Z335" s="90">
        <v>0</v>
      </c>
      <c r="AA335" s="95">
        <v>0</v>
      </c>
      <c r="AB335" s="96">
        <v>0</v>
      </c>
      <c r="AC335" s="96">
        <v>0</v>
      </c>
      <c r="AD335" s="95">
        <v>0</v>
      </c>
      <c r="AE335" s="96">
        <v>0</v>
      </c>
      <c r="AF335" s="96">
        <v>0</v>
      </c>
      <c r="AG335" s="95">
        <v>1</v>
      </c>
      <c r="AH335" s="96">
        <v>3.0581039755351699E-2</v>
      </c>
      <c r="AI335" s="96">
        <v>0</v>
      </c>
      <c r="AJ335" s="95">
        <v>0</v>
      </c>
      <c r="AK335" s="96">
        <v>0</v>
      </c>
      <c r="AL335" s="96">
        <v>0</v>
      </c>
      <c r="AM335" s="95">
        <v>0</v>
      </c>
      <c r="AN335" s="96">
        <v>0</v>
      </c>
      <c r="AO335" s="96">
        <v>0</v>
      </c>
      <c r="AP335" s="95">
        <v>0</v>
      </c>
      <c r="AQ335" s="96">
        <v>0</v>
      </c>
      <c r="AR335" s="96">
        <v>0</v>
      </c>
      <c r="AS335" s="95">
        <v>0</v>
      </c>
      <c r="AT335" s="96">
        <v>0</v>
      </c>
      <c r="AU335" s="96">
        <v>0</v>
      </c>
      <c r="AV335" s="95">
        <v>0</v>
      </c>
      <c r="AW335" s="96">
        <v>0</v>
      </c>
      <c r="AX335" s="96">
        <v>0</v>
      </c>
      <c r="AY335" s="95">
        <v>0</v>
      </c>
      <c r="AZ335" s="96">
        <v>0</v>
      </c>
      <c r="BA335" s="96">
        <v>0</v>
      </c>
    </row>
    <row r="336" spans="1:53" s="38" customFormat="1" x14ac:dyDescent="0.3">
      <c r="A336" s="123"/>
      <c r="B336" s="88" t="s">
        <v>4</v>
      </c>
      <c r="C336" s="89">
        <v>0</v>
      </c>
      <c r="D336" s="90">
        <v>0</v>
      </c>
      <c r="E336" s="90"/>
      <c r="F336" s="89">
        <v>0</v>
      </c>
      <c r="G336" s="90">
        <v>0</v>
      </c>
      <c r="H336" s="90"/>
      <c r="I336" s="89">
        <v>0</v>
      </c>
      <c r="J336" s="90">
        <v>0</v>
      </c>
      <c r="K336" s="90"/>
      <c r="L336" s="89">
        <v>0</v>
      </c>
      <c r="M336" s="90">
        <v>0</v>
      </c>
      <c r="N336" s="90"/>
      <c r="O336" s="89">
        <v>0</v>
      </c>
      <c r="P336" s="90">
        <v>0</v>
      </c>
      <c r="Q336" s="90"/>
      <c r="R336" s="89">
        <v>0</v>
      </c>
      <c r="S336" s="90">
        <v>0</v>
      </c>
      <c r="T336" s="90"/>
      <c r="U336" s="89">
        <v>0</v>
      </c>
      <c r="V336" s="90">
        <v>0</v>
      </c>
      <c r="W336" s="90"/>
      <c r="X336" s="89">
        <v>0</v>
      </c>
      <c r="Y336" s="90">
        <v>0</v>
      </c>
      <c r="Z336" s="90"/>
      <c r="AA336" s="95">
        <v>0</v>
      </c>
      <c r="AB336" s="96">
        <v>0</v>
      </c>
      <c r="AC336" s="96"/>
      <c r="AD336" s="95">
        <v>0</v>
      </c>
      <c r="AE336" s="96">
        <v>0</v>
      </c>
      <c r="AF336" s="96"/>
      <c r="AG336" s="95">
        <v>0</v>
      </c>
      <c r="AH336" s="96">
        <v>0</v>
      </c>
      <c r="AI336" s="96"/>
      <c r="AJ336" s="95">
        <v>0</v>
      </c>
      <c r="AK336" s="96">
        <v>0</v>
      </c>
      <c r="AL336" s="96"/>
      <c r="AM336" s="95">
        <v>0</v>
      </c>
      <c r="AN336" s="96">
        <v>0</v>
      </c>
      <c r="AO336" s="96"/>
      <c r="AP336" s="95">
        <v>0</v>
      </c>
      <c r="AQ336" s="96">
        <v>0</v>
      </c>
      <c r="AR336" s="96"/>
      <c r="AS336" s="95">
        <v>0</v>
      </c>
      <c r="AT336" s="96">
        <v>0</v>
      </c>
      <c r="AU336" s="96"/>
      <c r="AV336" s="95">
        <v>0</v>
      </c>
      <c r="AW336" s="96">
        <v>0</v>
      </c>
      <c r="AX336" s="96"/>
      <c r="AY336" s="95">
        <v>0</v>
      </c>
      <c r="AZ336" s="96">
        <v>0</v>
      </c>
      <c r="BA336" s="96"/>
    </row>
    <row r="337" spans="1:53" s="38" customFormat="1" x14ac:dyDescent="0.3">
      <c r="A337" s="110"/>
      <c r="B337" s="88" t="s">
        <v>5</v>
      </c>
      <c r="C337" s="89">
        <v>2</v>
      </c>
      <c r="D337" s="90">
        <v>3.7933388968970499E-3</v>
      </c>
      <c r="E337" s="90"/>
      <c r="F337" s="89">
        <v>1</v>
      </c>
      <c r="G337" s="90">
        <v>2.67308206361935E-2</v>
      </c>
      <c r="H337" s="90"/>
      <c r="I337" s="89">
        <v>0</v>
      </c>
      <c r="J337" s="90">
        <v>0</v>
      </c>
      <c r="K337" s="90"/>
      <c r="L337" s="89">
        <v>0</v>
      </c>
      <c r="M337" s="90">
        <v>0</v>
      </c>
      <c r="N337" s="90"/>
      <c r="O337" s="89">
        <v>0</v>
      </c>
      <c r="P337" s="90">
        <v>0</v>
      </c>
      <c r="Q337" s="90"/>
      <c r="R337" s="89">
        <v>0</v>
      </c>
      <c r="S337" s="90">
        <v>0</v>
      </c>
      <c r="T337" s="90"/>
      <c r="U337" s="89">
        <v>0</v>
      </c>
      <c r="V337" s="90">
        <v>0</v>
      </c>
      <c r="W337" s="90"/>
      <c r="X337" s="89">
        <v>0</v>
      </c>
      <c r="Y337" s="90">
        <v>0</v>
      </c>
      <c r="Z337" s="90"/>
      <c r="AA337" s="95">
        <v>0</v>
      </c>
      <c r="AB337" s="96">
        <v>0</v>
      </c>
      <c r="AC337" s="96"/>
      <c r="AD337" s="95">
        <v>0</v>
      </c>
      <c r="AE337" s="96">
        <v>0</v>
      </c>
      <c r="AF337" s="96"/>
      <c r="AG337" s="95">
        <v>1</v>
      </c>
      <c r="AH337" s="96">
        <v>5.5279159756771702E-2</v>
      </c>
      <c r="AI337" s="96"/>
      <c r="AJ337" s="95">
        <v>0</v>
      </c>
      <c r="AK337" s="96">
        <v>0</v>
      </c>
      <c r="AL337" s="96"/>
      <c r="AM337" s="95">
        <v>0</v>
      </c>
      <c r="AN337" s="96">
        <v>0</v>
      </c>
      <c r="AO337" s="96"/>
      <c r="AP337" s="95">
        <v>0</v>
      </c>
      <c r="AQ337" s="96">
        <v>0</v>
      </c>
      <c r="AR337" s="96"/>
      <c r="AS337" s="95">
        <v>0</v>
      </c>
      <c r="AT337" s="96">
        <v>0</v>
      </c>
      <c r="AU337" s="96"/>
      <c r="AV337" s="95">
        <v>0</v>
      </c>
      <c r="AW337" s="96">
        <v>0</v>
      </c>
      <c r="AX337" s="96"/>
      <c r="AY337" s="95">
        <v>0</v>
      </c>
      <c r="AZ337" s="96">
        <v>0</v>
      </c>
      <c r="BA337" s="96"/>
    </row>
    <row r="338" spans="1:53" s="38" customFormat="1" x14ac:dyDescent="0.3">
      <c r="A338" s="122" t="s">
        <v>83</v>
      </c>
      <c r="B338" s="88" t="s">
        <v>3</v>
      </c>
      <c r="C338" s="89">
        <v>1</v>
      </c>
      <c r="D338" s="90">
        <v>9.4568907634547898E-4</v>
      </c>
      <c r="E338" s="90">
        <v>0</v>
      </c>
      <c r="F338" s="89">
        <v>0</v>
      </c>
      <c r="G338" s="90">
        <v>0</v>
      </c>
      <c r="H338" s="90">
        <v>0</v>
      </c>
      <c r="I338" s="89">
        <v>0</v>
      </c>
      <c r="J338" s="90">
        <v>0</v>
      </c>
      <c r="K338" s="90">
        <v>0</v>
      </c>
      <c r="L338" s="89">
        <v>0</v>
      </c>
      <c r="M338" s="90">
        <v>0</v>
      </c>
      <c r="N338" s="90">
        <v>0</v>
      </c>
      <c r="O338" s="89">
        <v>0</v>
      </c>
      <c r="P338" s="90">
        <v>0</v>
      </c>
      <c r="Q338" s="90">
        <v>0</v>
      </c>
      <c r="R338" s="89">
        <v>0</v>
      </c>
      <c r="S338" s="90">
        <v>0</v>
      </c>
      <c r="T338" s="90">
        <v>0</v>
      </c>
      <c r="U338" s="89">
        <v>0</v>
      </c>
      <c r="V338" s="90">
        <v>0</v>
      </c>
      <c r="W338" s="90">
        <v>0</v>
      </c>
      <c r="X338" s="89">
        <v>0</v>
      </c>
      <c r="Y338" s="90">
        <v>0</v>
      </c>
      <c r="Z338" s="90">
        <v>0</v>
      </c>
      <c r="AA338" s="95">
        <v>0</v>
      </c>
      <c r="AB338" s="96">
        <v>0</v>
      </c>
      <c r="AC338" s="96">
        <v>0</v>
      </c>
      <c r="AD338" s="95">
        <v>0</v>
      </c>
      <c r="AE338" s="96">
        <v>0</v>
      </c>
      <c r="AF338" s="96">
        <v>0</v>
      </c>
      <c r="AG338" s="95">
        <v>0</v>
      </c>
      <c r="AH338" s="96">
        <v>0</v>
      </c>
      <c r="AI338" s="96">
        <v>0</v>
      </c>
      <c r="AJ338" s="95">
        <v>0</v>
      </c>
      <c r="AK338" s="96">
        <v>0</v>
      </c>
      <c r="AL338" s="96">
        <v>0</v>
      </c>
      <c r="AM338" s="95">
        <v>0</v>
      </c>
      <c r="AN338" s="96">
        <v>0</v>
      </c>
      <c r="AO338" s="96">
        <v>0</v>
      </c>
      <c r="AP338" s="95">
        <v>0</v>
      </c>
      <c r="AQ338" s="96">
        <v>0</v>
      </c>
      <c r="AR338" s="96">
        <v>0</v>
      </c>
      <c r="AS338" s="95">
        <v>0</v>
      </c>
      <c r="AT338" s="96">
        <v>0</v>
      </c>
      <c r="AU338" s="96">
        <v>0</v>
      </c>
      <c r="AV338" s="95">
        <v>1</v>
      </c>
      <c r="AW338" s="96">
        <v>5.1025614858658998E-3</v>
      </c>
      <c r="AX338" s="96">
        <v>0</v>
      </c>
      <c r="AY338" s="95">
        <v>0</v>
      </c>
      <c r="AZ338" s="96">
        <v>0</v>
      </c>
      <c r="BA338" s="96">
        <v>0</v>
      </c>
    </row>
    <row r="339" spans="1:53" s="38" customFormat="1" x14ac:dyDescent="0.3">
      <c r="A339" s="123"/>
      <c r="B339" s="88" t="s">
        <v>4</v>
      </c>
      <c r="C339" s="89">
        <v>0</v>
      </c>
      <c r="D339" s="90">
        <v>0</v>
      </c>
      <c r="E339" s="90"/>
      <c r="F339" s="89">
        <v>0</v>
      </c>
      <c r="G339" s="90">
        <v>0</v>
      </c>
      <c r="H339" s="90"/>
      <c r="I339" s="89">
        <v>0</v>
      </c>
      <c r="J339" s="90">
        <v>0</v>
      </c>
      <c r="K339" s="90"/>
      <c r="L339" s="89">
        <v>0</v>
      </c>
      <c r="M339" s="90">
        <v>0</v>
      </c>
      <c r="N339" s="90"/>
      <c r="O339" s="89">
        <v>0</v>
      </c>
      <c r="P339" s="90">
        <v>0</v>
      </c>
      <c r="Q339" s="90"/>
      <c r="R339" s="89">
        <v>0</v>
      </c>
      <c r="S339" s="90">
        <v>0</v>
      </c>
      <c r="T339" s="90"/>
      <c r="U339" s="89">
        <v>0</v>
      </c>
      <c r="V339" s="90">
        <v>0</v>
      </c>
      <c r="W339" s="90"/>
      <c r="X339" s="89">
        <v>0</v>
      </c>
      <c r="Y339" s="90">
        <v>0</v>
      </c>
      <c r="Z339" s="90"/>
      <c r="AA339" s="95">
        <v>0</v>
      </c>
      <c r="AB339" s="96">
        <v>0</v>
      </c>
      <c r="AC339" s="96"/>
      <c r="AD339" s="95">
        <v>0</v>
      </c>
      <c r="AE339" s="96">
        <v>0</v>
      </c>
      <c r="AF339" s="96"/>
      <c r="AG339" s="95">
        <v>0</v>
      </c>
      <c r="AH339" s="96">
        <v>0</v>
      </c>
      <c r="AI339" s="96"/>
      <c r="AJ339" s="95">
        <v>0</v>
      </c>
      <c r="AK339" s="96">
        <v>0</v>
      </c>
      <c r="AL339" s="96"/>
      <c r="AM339" s="95">
        <v>0</v>
      </c>
      <c r="AN339" s="96">
        <v>0</v>
      </c>
      <c r="AO339" s="96"/>
      <c r="AP339" s="95">
        <v>0</v>
      </c>
      <c r="AQ339" s="96">
        <v>0</v>
      </c>
      <c r="AR339" s="96"/>
      <c r="AS339" s="95">
        <v>0</v>
      </c>
      <c r="AT339" s="96">
        <v>0</v>
      </c>
      <c r="AU339" s="96"/>
      <c r="AV339" s="95">
        <v>0</v>
      </c>
      <c r="AW339" s="96">
        <v>0</v>
      </c>
      <c r="AX339" s="96"/>
      <c r="AY339" s="95">
        <v>0</v>
      </c>
      <c r="AZ339" s="96">
        <v>0</v>
      </c>
      <c r="BA339" s="96"/>
    </row>
    <row r="340" spans="1:53" s="38" customFormat="1" x14ac:dyDescent="0.3">
      <c r="A340" s="110"/>
      <c r="B340" s="88" t="s">
        <v>5</v>
      </c>
      <c r="C340" s="89">
        <v>1</v>
      </c>
      <c r="D340" s="90">
        <v>1.89666944844852E-3</v>
      </c>
      <c r="E340" s="90"/>
      <c r="F340" s="89">
        <v>0</v>
      </c>
      <c r="G340" s="90">
        <v>0</v>
      </c>
      <c r="H340" s="90"/>
      <c r="I340" s="89">
        <v>0</v>
      </c>
      <c r="J340" s="90">
        <v>0</v>
      </c>
      <c r="K340" s="90"/>
      <c r="L340" s="89">
        <v>0</v>
      </c>
      <c r="M340" s="90">
        <v>0</v>
      </c>
      <c r="N340" s="90"/>
      <c r="O340" s="89">
        <v>0</v>
      </c>
      <c r="P340" s="90">
        <v>0</v>
      </c>
      <c r="Q340" s="90"/>
      <c r="R340" s="89">
        <v>0</v>
      </c>
      <c r="S340" s="90">
        <v>0</v>
      </c>
      <c r="T340" s="90"/>
      <c r="U340" s="89">
        <v>0</v>
      </c>
      <c r="V340" s="90">
        <v>0</v>
      </c>
      <c r="W340" s="90"/>
      <c r="X340" s="89">
        <v>0</v>
      </c>
      <c r="Y340" s="90">
        <v>0</v>
      </c>
      <c r="Z340" s="90"/>
      <c r="AA340" s="95">
        <v>0</v>
      </c>
      <c r="AB340" s="96">
        <v>0</v>
      </c>
      <c r="AC340" s="96"/>
      <c r="AD340" s="95">
        <v>0</v>
      </c>
      <c r="AE340" s="96">
        <v>0</v>
      </c>
      <c r="AF340" s="96"/>
      <c r="AG340" s="95">
        <v>0</v>
      </c>
      <c r="AH340" s="96">
        <v>0</v>
      </c>
      <c r="AI340" s="96"/>
      <c r="AJ340" s="95">
        <v>0</v>
      </c>
      <c r="AK340" s="96">
        <v>0</v>
      </c>
      <c r="AL340" s="96"/>
      <c r="AM340" s="95">
        <v>0</v>
      </c>
      <c r="AN340" s="96">
        <v>0</v>
      </c>
      <c r="AO340" s="96"/>
      <c r="AP340" s="95">
        <v>0</v>
      </c>
      <c r="AQ340" s="96">
        <v>0</v>
      </c>
      <c r="AR340" s="96"/>
      <c r="AS340" s="95">
        <v>0</v>
      </c>
      <c r="AT340" s="96">
        <v>0</v>
      </c>
      <c r="AU340" s="96"/>
      <c r="AV340" s="95">
        <v>1</v>
      </c>
      <c r="AW340" s="96">
        <v>1.00090081072966E-2</v>
      </c>
      <c r="AX340" s="96"/>
      <c r="AY340" s="95">
        <v>0</v>
      </c>
      <c r="AZ340" s="96">
        <v>0</v>
      </c>
      <c r="BA340" s="96"/>
    </row>
    <row r="341" spans="1:53" s="38" customFormat="1" x14ac:dyDescent="0.3">
      <c r="A341" s="122" t="s">
        <v>82</v>
      </c>
      <c r="B341" s="88" t="s">
        <v>3</v>
      </c>
      <c r="C341" s="89">
        <v>12</v>
      </c>
      <c r="D341" s="90">
        <v>1.1348268916145701E-2</v>
      </c>
      <c r="E341" s="90">
        <v>33.3333333333333</v>
      </c>
      <c r="F341" s="89">
        <v>1</v>
      </c>
      <c r="G341" s="90">
        <v>1.32135306553911E-2</v>
      </c>
      <c r="H341" s="90">
        <v>0</v>
      </c>
      <c r="I341" s="89">
        <v>2</v>
      </c>
      <c r="J341" s="90">
        <v>5.9259259259259303E-2</v>
      </c>
      <c r="K341" s="90">
        <v>0</v>
      </c>
      <c r="L341" s="89">
        <v>0</v>
      </c>
      <c r="M341" s="90">
        <v>0</v>
      </c>
      <c r="N341" s="90">
        <v>0</v>
      </c>
      <c r="O341" s="89">
        <v>0</v>
      </c>
      <c r="P341" s="90">
        <v>0</v>
      </c>
      <c r="Q341" s="90">
        <v>0</v>
      </c>
      <c r="R341" s="89">
        <v>0</v>
      </c>
      <c r="S341" s="90">
        <v>0</v>
      </c>
      <c r="T341" s="90">
        <v>0</v>
      </c>
      <c r="U341" s="89">
        <v>0</v>
      </c>
      <c r="V341" s="90">
        <v>0</v>
      </c>
      <c r="W341" s="90">
        <v>0</v>
      </c>
      <c r="X341" s="89">
        <v>1</v>
      </c>
      <c r="Y341" s="90">
        <v>2.11819529760644E-2</v>
      </c>
      <c r="Z341" s="90">
        <v>0</v>
      </c>
      <c r="AA341" s="95">
        <v>1</v>
      </c>
      <c r="AB341" s="96">
        <v>1.8723085564500998E-2</v>
      </c>
      <c r="AC341" s="96">
        <v>0</v>
      </c>
      <c r="AD341" s="95">
        <v>1</v>
      </c>
      <c r="AE341" s="96">
        <v>3.3355570380253503E-2</v>
      </c>
      <c r="AF341" s="96">
        <v>0</v>
      </c>
      <c r="AG341" s="95">
        <v>0</v>
      </c>
      <c r="AH341" s="96">
        <v>0</v>
      </c>
      <c r="AI341" s="96">
        <v>0</v>
      </c>
      <c r="AJ341" s="95">
        <v>1</v>
      </c>
      <c r="AK341" s="96">
        <v>2.1039343572480499E-2</v>
      </c>
      <c r="AL341" s="96">
        <v>0</v>
      </c>
      <c r="AM341" s="95">
        <v>3</v>
      </c>
      <c r="AN341" s="96">
        <v>3.6005760921747502E-2</v>
      </c>
      <c r="AO341" s="96">
        <v>0</v>
      </c>
      <c r="AP341" s="95">
        <v>0</v>
      </c>
      <c r="AQ341" s="96">
        <v>0</v>
      </c>
      <c r="AR341" s="96">
        <v>0</v>
      </c>
      <c r="AS341" s="95">
        <v>0</v>
      </c>
      <c r="AT341" s="96">
        <v>0</v>
      </c>
      <c r="AU341" s="96">
        <v>0</v>
      </c>
      <c r="AV341" s="95">
        <v>2</v>
      </c>
      <c r="AW341" s="96">
        <v>1.02051229717318E-2</v>
      </c>
      <c r="AX341" s="96">
        <v>0</v>
      </c>
      <c r="AY341" s="95">
        <v>0</v>
      </c>
      <c r="AZ341" s="96">
        <v>0</v>
      </c>
      <c r="BA341" s="96">
        <v>0</v>
      </c>
    </row>
    <row r="342" spans="1:53" s="38" customFormat="1" x14ac:dyDescent="0.3">
      <c r="A342" s="123"/>
      <c r="B342" s="88" t="s">
        <v>4</v>
      </c>
      <c r="C342" s="89">
        <v>3</v>
      </c>
      <c r="D342" s="90">
        <v>5.6583488937927903E-3</v>
      </c>
      <c r="E342" s="90"/>
      <c r="F342" s="89">
        <v>1</v>
      </c>
      <c r="G342" s="90">
        <v>2.61301280376274E-2</v>
      </c>
      <c r="H342" s="90"/>
      <c r="I342" s="89">
        <v>0</v>
      </c>
      <c r="J342" s="90">
        <v>0</v>
      </c>
      <c r="K342" s="90"/>
      <c r="L342" s="89">
        <v>0</v>
      </c>
      <c r="M342" s="90">
        <v>0</v>
      </c>
      <c r="N342" s="90"/>
      <c r="O342" s="89">
        <v>0</v>
      </c>
      <c r="P342" s="90">
        <v>0</v>
      </c>
      <c r="Q342" s="90"/>
      <c r="R342" s="89">
        <v>0</v>
      </c>
      <c r="S342" s="90">
        <v>0</v>
      </c>
      <c r="T342" s="90"/>
      <c r="U342" s="89">
        <v>0</v>
      </c>
      <c r="V342" s="90">
        <v>0</v>
      </c>
      <c r="W342" s="90"/>
      <c r="X342" s="89">
        <v>0</v>
      </c>
      <c r="Y342" s="90">
        <v>0</v>
      </c>
      <c r="Z342" s="90"/>
      <c r="AA342" s="95">
        <v>0</v>
      </c>
      <c r="AB342" s="96">
        <v>0</v>
      </c>
      <c r="AC342" s="96"/>
      <c r="AD342" s="95">
        <v>0</v>
      </c>
      <c r="AE342" s="96">
        <v>0</v>
      </c>
      <c r="AF342" s="96"/>
      <c r="AG342" s="95">
        <v>0</v>
      </c>
      <c r="AH342" s="96">
        <v>0</v>
      </c>
      <c r="AI342" s="96"/>
      <c r="AJ342" s="95">
        <v>0</v>
      </c>
      <c r="AK342" s="96">
        <v>0</v>
      </c>
      <c r="AL342" s="96"/>
      <c r="AM342" s="95">
        <v>0</v>
      </c>
      <c r="AN342" s="96">
        <v>0</v>
      </c>
      <c r="AO342" s="96"/>
      <c r="AP342" s="95">
        <v>0</v>
      </c>
      <c r="AQ342" s="96">
        <v>0</v>
      </c>
      <c r="AR342" s="96"/>
      <c r="AS342" s="95">
        <v>0</v>
      </c>
      <c r="AT342" s="96">
        <v>0</v>
      </c>
      <c r="AU342" s="96"/>
      <c r="AV342" s="95">
        <v>2</v>
      </c>
      <c r="AW342" s="96">
        <v>2.0818153429790799E-2</v>
      </c>
      <c r="AX342" s="96"/>
      <c r="AY342" s="95">
        <v>0</v>
      </c>
      <c r="AZ342" s="96">
        <v>0</v>
      </c>
      <c r="BA342" s="96"/>
    </row>
    <row r="343" spans="1:53" s="38" customFormat="1" x14ac:dyDescent="0.3">
      <c r="A343" s="124"/>
      <c r="B343" s="88" t="s">
        <v>5</v>
      </c>
      <c r="C343" s="89">
        <v>9</v>
      </c>
      <c r="D343" s="90">
        <v>1.70700250360367E-2</v>
      </c>
      <c r="E343" s="90"/>
      <c r="F343" s="89">
        <v>0</v>
      </c>
      <c r="G343" s="90">
        <v>0</v>
      </c>
      <c r="H343" s="90"/>
      <c r="I343" s="89">
        <v>2</v>
      </c>
      <c r="J343" s="90">
        <v>0.12084592145015099</v>
      </c>
      <c r="K343" s="90"/>
      <c r="L343" s="89">
        <v>0</v>
      </c>
      <c r="M343" s="90">
        <v>0</v>
      </c>
      <c r="N343" s="90"/>
      <c r="O343" s="89">
        <v>0</v>
      </c>
      <c r="P343" s="90">
        <v>0</v>
      </c>
      <c r="Q343" s="90"/>
      <c r="R343" s="89">
        <v>0</v>
      </c>
      <c r="S343" s="90">
        <v>0</v>
      </c>
      <c r="T343" s="90"/>
      <c r="U343" s="89">
        <v>0</v>
      </c>
      <c r="V343" s="90">
        <v>0</v>
      </c>
      <c r="W343" s="90"/>
      <c r="X343" s="89">
        <v>1</v>
      </c>
      <c r="Y343" s="90">
        <v>4.4072278536800402E-2</v>
      </c>
      <c r="Z343" s="90"/>
      <c r="AA343" s="95">
        <v>1</v>
      </c>
      <c r="AB343" s="96">
        <v>3.8925652004671102E-2</v>
      </c>
      <c r="AC343" s="96"/>
      <c r="AD343" s="95">
        <v>1</v>
      </c>
      <c r="AE343" s="96">
        <v>6.7114093959731502E-2</v>
      </c>
      <c r="AF343" s="96"/>
      <c r="AG343" s="95">
        <v>0</v>
      </c>
      <c r="AH343" s="96">
        <v>0</v>
      </c>
      <c r="AI343" s="96"/>
      <c r="AJ343" s="95">
        <v>1</v>
      </c>
      <c r="AK343" s="96">
        <v>4.2211903756859397E-2</v>
      </c>
      <c r="AL343" s="96"/>
      <c r="AM343" s="95">
        <v>3</v>
      </c>
      <c r="AN343" s="96">
        <v>7.1056371387967804E-2</v>
      </c>
      <c r="AO343" s="96"/>
      <c r="AP343" s="95">
        <v>0</v>
      </c>
      <c r="AQ343" s="96">
        <v>0</v>
      </c>
      <c r="AR343" s="96"/>
      <c r="AS343" s="95">
        <v>0</v>
      </c>
      <c r="AT343" s="96">
        <v>0</v>
      </c>
      <c r="AU343" s="96"/>
      <c r="AV343" s="95">
        <v>0</v>
      </c>
      <c r="AW343" s="96">
        <v>0</v>
      </c>
      <c r="AX343" s="96"/>
      <c r="AY343" s="95">
        <v>0</v>
      </c>
      <c r="AZ343" s="96">
        <v>0</v>
      </c>
      <c r="BA343" s="96"/>
    </row>
    <row r="344" spans="1:53" x14ac:dyDescent="0.3">
      <c r="A344" s="1"/>
      <c r="B344" s="4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53" x14ac:dyDescent="0.3">
      <c r="A345" s="1"/>
      <c r="B345" s="4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53" x14ac:dyDescent="0.3">
      <c r="A346" s="1"/>
      <c r="B346" s="4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53" x14ac:dyDescent="0.3">
      <c r="A347" s="1"/>
      <c r="B347" s="4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53" x14ac:dyDescent="0.3">
      <c r="A348" s="1"/>
      <c r="B348" s="4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53" x14ac:dyDescent="0.3">
      <c r="A349" s="1"/>
      <c r="B349" s="4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53" x14ac:dyDescent="0.3">
      <c r="A350" s="1"/>
      <c r="B350" s="4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53" x14ac:dyDescent="0.3">
      <c r="A351" s="1"/>
      <c r="B351" s="4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53" x14ac:dyDescent="0.3">
      <c r="A352" s="1"/>
      <c r="B352" s="4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4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4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4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4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4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4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4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4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4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4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4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4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4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4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4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4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4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4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4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4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4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4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4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4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4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4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4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4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4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4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4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4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4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4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4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4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4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4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4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4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4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4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4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4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4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4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4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4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4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4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4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4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4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4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4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4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4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4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4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4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4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4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4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4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4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4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4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4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4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4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4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4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4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4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4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4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4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4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4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4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4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4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4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4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4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4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4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4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4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4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4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4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4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4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4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4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4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4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4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4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4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4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4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4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4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4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4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4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4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4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4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4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4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4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4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4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4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4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4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4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4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4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4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4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4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4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4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4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4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4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4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4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4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4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4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4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4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4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4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4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4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4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4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4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4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4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4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4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4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4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4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4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4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4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4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4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4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4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4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4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4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4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4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4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4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4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4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4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4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4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4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4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4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4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4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4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4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4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4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4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4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4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4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4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4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4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4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4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4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4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4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4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4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4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4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4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4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4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4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4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4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4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4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4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4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4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4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4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4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4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4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4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4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4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4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4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4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4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4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4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4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4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4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4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4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4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4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4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4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4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4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4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4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4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4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4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4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4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4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4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4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4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4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4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4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4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4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4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4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4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4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4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4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4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4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4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4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4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4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4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4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4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4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4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4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4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4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4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4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4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4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4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4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4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4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4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4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4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4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4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4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4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4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4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4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4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4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4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4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4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4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4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4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4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4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4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4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4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4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4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4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4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4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4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4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4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4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4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4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4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4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4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4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4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4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4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4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4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4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4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4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4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4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4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4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4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4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4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4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4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4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4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4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4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4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4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4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4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4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4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4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4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4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4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4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4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4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4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4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4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4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4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4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4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4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4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4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4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4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4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4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4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4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4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4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4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4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4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4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4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4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4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4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4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4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4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4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4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4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4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4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4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4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4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4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4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4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4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4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4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4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4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4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4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4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4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4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4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4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4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4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4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4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4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4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4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4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4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4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4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4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4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4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4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4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4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4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4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4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4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4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4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4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4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4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4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4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4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4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4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4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4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4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4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4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4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4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4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4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4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4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4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4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4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4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4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4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4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4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4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4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4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4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4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4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4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4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4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4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4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4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4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4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4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4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4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4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4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4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4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4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4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4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4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4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4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4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4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4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4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4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4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4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4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4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4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4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4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4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4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4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4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4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4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4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4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4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4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4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4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4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4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4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4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4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4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4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4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4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4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4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4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4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4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4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4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4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4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4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4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4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4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4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4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4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4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4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4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4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4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4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4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4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4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4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4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4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4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4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4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4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4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4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4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4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4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4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4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4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4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4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4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4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4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4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4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4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4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4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4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4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4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4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4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4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4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4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4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4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4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4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4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4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4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4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4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4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4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4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4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4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4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4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4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4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4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4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4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4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4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4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4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4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4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4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4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4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4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4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4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4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4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4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4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4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4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4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4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4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4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4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4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4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4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4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4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4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4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4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4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4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4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4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4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4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4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4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4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4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4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4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4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4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4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4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4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4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4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4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4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4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4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4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4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4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4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4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4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34">
    <mergeCell ref="A2:N2"/>
    <mergeCell ref="A4:C4"/>
    <mergeCell ref="A5:C5"/>
    <mergeCell ref="L5:N5"/>
    <mergeCell ref="A6:B7"/>
    <mergeCell ref="C6:E6"/>
    <mergeCell ref="F6:H6"/>
    <mergeCell ref="I6:K6"/>
    <mergeCell ref="L6:N6"/>
    <mergeCell ref="AS6:AU6"/>
    <mergeCell ref="AV6:AX6"/>
    <mergeCell ref="O6:Q6"/>
    <mergeCell ref="R6:T6"/>
    <mergeCell ref="U6:W6"/>
    <mergeCell ref="X6:Z6"/>
    <mergeCell ref="AA6:AC6"/>
    <mergeCell ref="AD6:AF6"/>
    <mergeCell ref="AY6:BA6"/>
    <mergeCell ref="A8:A10"/>
    <mergeCell ref="A11:A13"/>
    <mergeCell ref="A14:A16"/>
    <mergeCell ref="A17:A19"/>
    <mergeCell ref="A20:A22"/>
    <mergeCell ref="AG6:AI6"/>
    <mergeCell ref="AJ6:AL6"/>
    <mergeCell ref="AM6:AO6"/>
    <mergeCell ref="AP6:AR6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50:A52"/>
    <mergeCell ref="A53:A55"/>
    <mergeCell ref="A56:A58"/>
    <mergeCell ref="A59:A61"/>
    <mergeCell ref="A62:A64"/>
    <mergeCell ref="A65:A67"/>
    <mergeCell ref="A68:A70"/>
    <mergeCell ref="A71:A73"/>
    <mergeCell ref="A74:A76"/>
    <mergeCell ref="A77:A79"/>
    <mergeCell ref="A80:A82"/>
    <mergeCell ref="A83:A85"/>
    <mergeCell ref="A86:A88"/>
    <mergeCell ref="A89:A91"/>
    <mergeCell ref="A92:A94"/>
    <mergeCell ref="A95:A97"/>
    <mergeCell ref="A98:A100"/>
    <mergeCell ref="A101:A103"/>
    <mergeCell ref="A104:A106"/>
    <mergeCell ref="A107:A109"/>
    <mergeCell ref="A110:A112"/>
    <mergeCell ref="A113:A115"/>
    <mergeCell ref="A116:A118"/>
    <mergeCell ref="A119:A121"/>
    <mergeCell ref="A122:A124"/>
    <mergeCell ref="A125:A127"/>
    <mergeCell ref="A128:A130"/>
    <mergeCell ref="A131:A133"/>
    <mergeCell ref="A134:A136"/>
    <mergeCell ref="A137:A139"/>
    <mergeCell ref="A140:A142"/>
    <mergeCell ref="A143:A145"/>
    <mergeCell ref="A146:A148"/>
    <mergeCell ref="A149:A151"/>
    <mergeCell ref="A152:A154"/>
    <mergeCell ref="A155:A157"/>
    <mergeCell ref="A158:A160"/>
    <mergeCell ref="A161:A163"/>
    <mergeCell ref="A164:A166"/>
    <mergeCell ref="A167:A169"/>
    <mergeCell ref="A170:A172"/>
    <mergeCell ref="A173:A175"/>
    <mergeCell ref="A176:A178"/>
    <mergeCell ref="A179:A181"/>
    <mergeCell ref="A182:A184"/>
    <mergeCell ref="A185:A187"/>
    <mergeCell ref="A188:A190"/>
    <mergeCell ref="A191:A193"/>
    <mergeCell ref="A194:A196"/>
    <mergeCell ref="A197:A199"/>
    <mergeCell ref="A200:A202"/>
    <mergeCell ref="A203:A205"/>
    <mergeCell ref="A206:A208"/>
    <mergeCell ref="A209:A211"/>
    <mergeCell ref="A212:A214"/>
    <mergeCell ref="A215:A217"/>
    <mergeCell ref="A218:A220"/>
    <mergeCell ref="A221:A223"/>
    <mergeCell ref="A224:A226"/>
    <mergeCell ref="A227:A229"/>
    <mergeCell ref="A230:A232"/>
    <mergeCell ref="A233:A235"/>
    <mergeCell ref="A236:A238"/>
    <mergeCell ref="A239:A241"/>
    <mergeCell ref="A242:A244"/>
    <mergeCell ref="A245:A247"/>
    <mergeCell ref="A248:A250"/>
    <mergeCell ref="A251:A253"/>
    <mergeCell ref="A254:A256"/>
    <mergeCell ref="A257:A259"/>
    <mergeCell ref="A260:A262"/>
    <mergeCell ref="A263:A265"/>
    <mergeCell ref="A293:A295"/>
    <mergeCell ref="A296:A298"/>
    <mergeCell ref="A299:A301"/>
    <mergeCell ref="A302:A304"/>
    <mergeCell ref="A305:A307"/>
    <mergeCell ref="A308:A310"/>
    <mergeCell ref="A329:A331"/>
    <mergeCell ref="A332:A334"/>
    <mergeCell ref="A266:A268"/>
    <mergeCell ref="A269:A271"/>
    <mergeCell ref="A272:A274"/>
    <mergeCell ref="A275:A277"/>
    <mergeCell ref="A278:A280"/>
    <mergeCell ref="A281:A283"/>
    <mergeCell ref="A284:A286"/>
    <mergeCell ref="A287:A289"/>
    <mergeCell ref="A290:A292"/>
    <mergeCell ref="A335:A337"/>
    <mergeCell ref="A338:A340"/>
    <mergeCell ref="A341:A343"/>
    <mergeCell ref="A311:A313"/>
    <mergeCell ref="A314:A316"/>
    <mergeCell ref="A317:A319"/>
    <mergeCell ref="A320:A322"/>
    <mergeCell ref="A323:A325"/>
    <mergeCell ref="A326:A328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000"/>
  <sheetViews>
    <sheetView workbookViewId="0">
      <selection activeCell="D5" sqref="D5"/>
    </sheetView>
  </sheetViews>
  <sheetFormatPr defaultRowHeight="16.5" x14ac:dyDescent="0.3"/>
  <cols>
    <col min="1" max="1" width="13.125" bestFit="1" customWidth="1"/>
    <col min="2" max="2" width="3.25" style="3" bestFit="1" customWidth="1"/>
    <col min="3" max="3" width="9.125" bestFit="1" customWidth="1"/>
    <col min="4" max="4" width="7.625" bestFit="1" customWidth="1"/>
    <col min="5" max="5" width="6.75" bestFit="1" customWidth="1"/>
    <col min="6" max="6" width="9.125" bestFit="1" customWidth="1"/>
    <col min="7" max="8" width="7.625" bestFit="1" customWidth="1"/>
    <col min="9" max="9" width="9.125" bestFit="1" customWidth="1"/>
    <col min="10" max="11" width="7.625" bestFit="1" customWidth="1"/>
    <col min="12" max="12" width="9.125" bestFit="1" customWidth="1"/>
    <col min="13" max="14" width="7.625" bestFit="1" customWidth="1"/>
    <col min="15" max="15" width="9.125" bestFit="1" customWidth="1"/>
    <col min="16" max="17" width="7.625" bestFit="1" customWidth="1"/>
    <col min="18" max="18" width="9.125" bestFit="1" customWidth="1"/>
    <col min="19" max="20" width="7.625" bestFit="1" customWidth="1"/>
    <col min="21" max="21" width="9.125" bestFit="1" customWidth="1"/>
    <col min="22" max="23" width="7.625" bestFit="1" customWidth="1"/>
    <col min="24" max="24" width="9.125" bestFit="1" customWidth="1"/>
    <col min="25" max="26" width="7.625" bestFit="1" customWidth="1"/>
    <col min="27" max="27" width="8.625" bestFit="1" customWidth="1"/>
    <col min="28" max="29" width="7.5" bestFit="1" customWidth="1"/>
    <col min="30" max="30" width="8.625" bestFit="1" customWidth="1"/>
    <col min="31" max="32" width="7.5" bestFit="1" customWidth="1"/>
    <col min="33" max="33" width="8.625" bestFit="1" customWidth="1"/>
    <col min="34" max="34" width="7.5" bestFit="1" customWidth="1"/>
    <col min="35" max="35" width="6.5" bestFit="1" customWidth="1"/>
    <col min="36" max="36" width="8.625" bestFit="1" customWidth="1"/>
    <col min="37" max="37" width="7.5" bestFit="1" customWidth="1"/>
    <col min="38" max="38" width="6.5" bestFit="1" customWidth="1"/>
    <col min="39" max="39" width="8.625" bestFit="1" customWidth="1"/>
    <col min="40" max="40" width="7.5" bestFit="1" customWidth="1"/>
    <col min="41" max="41" width="6.5" bestFit="1" customWidth="1"/>
    <col min="42" max="42" width="8.625" bestFit="1" customWidth="1"/>
    <col min="43" max="44" width="7.5" bestFit="1" customWidth="1"/>
    <col min="45" max="45" width="8.625" bestFit="1" customWidth="1"/>
    <col min="46" max="46" width="7.5" bestFit="1" customWidth="1"/>
    <col min="47" max="47" width="6.5" bestFit="1" customWidth="1"/>
    <col min="48" max="48" width="8.625" bestFit="1" customWidth="1"/>
    <col min="49" max="50" width="7.5" bestFit="1" customWidth="1"/>
    <col min="51" max="51" width="8.625" bestFit="1" customWidth="1"/>
    <col min="52" max="52" width="7.5" bestFit="1" customWidth="1"/>
    <col min="53" max="53" width="6.5" bestFit="1" customWidth="1"/>
  </cols>
  <sheetData>
    <row r="1" spans="1:53" x14ac:dyDescent="0.3">
      <c r="A1" s="1"/>
      <c r="B1" s="4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53" ht="22.5" x14ac:dyDescent="0.3">
      <c r="A2" s="103" t="s">
        <v>197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63"/>
      <c r="AO2" s="63"/>
      <c r="AP2" s="63"/>
      <c r="AQ2" s="63"/>
      <c r="AR2" s="63"/>
      <c r="AS2" s="63"/>
      <c r="AT2" s="63"/>
      <c r="AU2" s="63"/>
      <c r="AV2" s="63"/>
      <c r="AW2" s="63"/>
      <c r="AX2" s="63"/>
      <c r="AY2" s="63"/>
      <c r="AZ2" s="63"/>
      <c r="BA2" s="63"/>
    </row>
    <row r="3" spans="1:53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63"/>
      <c r="AB3" s="63"/>
      <c r="AC3" s="63"/>
      <c r="AD3" s="63"/>
      <c r="AE3" s="63"/>
      <c r="AF3" s="63"/>
      <c r="AG3" s="63"/>
      <c r="AH3" s="63"/>
      <c r="AI3" s="63"/>
      <c r="AJ3" s="63"/>
      <c r="AK3" s="63"/>
      <c r="AL3" s="63"/>
      <c r="AM3" s="63"/>
      <c r="AN3" s="63"/>
      <c r="AO3" s="63"/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</row>
    <row r="4" spans="1:53" x14ac:dyDescent="0.3">
      <c r="A4" s="105" t="s">
        <v>49</v>
      </c>
      <c r="B4" s="106"/>
      <c r="C4" s="106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63"/>
      <c r="AB4" s="63"/>
      <c r="AC4" s="63"/>
      <c r="AD4" s="63"/>
      <c r="AE4" s="63"/>
      <c r="AF4" s="63"/>
      <c r="AG4" s="63"/>
      <c r="AH4" s="63"/>
      <c r="AI4" s="63"/>
      <c r="AJ4" s="63"/>
      <c r="AK4" s="63"/>
      <c r="AL4" s="63"/>
      <c r="AM4" s="63"/>
      <c r="AN4" s="63"/>
      <c r="AO4" s="63"/>
      <c r="AP4" s="63"/>
      <c r="AQ4" s="63"/>
      <c r="AR4" s="63"/>
      <c r="AS4" s="63"/>
      <c r="AT4" s="63"/>
      <c r="AU4" s="63"/>
      <c r="AV4" s="63"/>
      <c r="AW4" s="63"/>
      <c r="AX4" s="63"/>
      <c r="AY4" s="63"/>
      <c r="AZ4" s="63"/>
      <c r="BA4" s="63"/>
    </row>
    <row r="5" spans="1:53" x14ac:dyDescent="0.3">
      <c r="A5" s="105" t="s">
        <v>501</v>
      </c>
      <c r="B5" s="106"/>
      <c r="C5" s="106"/>
      <c r="D5" s="1"/>
      <c r="E5" s="1"/>
      <c r="F5" s="1"/>
      <c r="G5" s="1"/>
      <c r="H5" s="1"/>
      <c r="I5" s="1"/>
      <c r="J5" s="1"/>
      <c r="K5" s="1"/>
      <c r="L5" s="107" t="s">
        <v>500</v>
      </c>
      <c r="M5" s="108"/>
      <c r="N5" s="108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</row>
    <row r="6" spans="1:53" x14ac:dyDescent="0.3">
      <c r="A6" s="128" t="s">
        <v>196</v>
      </c>
      <c r="B6" s="129"/>
      <c r="C6" s="132" t="s">
        <v>79</v>
      </c>
      <c r="D6" s="133"/>
      <c r="E6" s="133"/>
      <c r="F6" s="127" t="s">
        <v>44</v>
      </c>
      <c r="G6" s="126"/>
      <c r="H6" s="126"/>
      <c r="I6" s="127" t="s">
        <v>43</v>
      </c>
      <c r="J6" s="126"/>
      <c r="K6" s="126"/>
      <c r="L6" s="127" t="s">
        <v>42</v>
      </c>
      <c r="M6" s="126"/>
      <c r="N6" s="126"/>
      <c r="O6" s="127" t="s">
        <v>41</v>
      </c>
      <c r="P6" s="126"/>
      <c r="Q6" s="126"/>
      <c r="R6" s="127" t="s">
        <v>40</v>
      </c>
      <c r="S6" s="126"/>
      <c r="T6" s="126"/>
      <c r="U6" s="127" t="s">
        <v>39</v>
      </c>
      <c r="V6" s="126"/>
      <c r="W6" s="126"/>
      <c r="X6" s="127" t="s">
        <v>38</v>
      </c>
      <c r="Y6" s="126"/>
      <c r="Z6" s="126"/>
      <c r="AA6" s="125" t="s">
        <v>37</v>
      </c>
      <c r="AB6" s="126"/>
      <c r="AC6" s="126"/>
      <c r="AD6" s="125" t="s">
        <v>36</v>
      </c>
      <c r="AE6" s="126"/>
      <c r="AF6" s="126"/>
      <c r="AG6" s="125" t="s">
        <v>35</v>
      </c>
      <c r="AH6" s="126"/>
      <c r="AI6" s="126"/>
      <c r="AJ6" s="125" t="s">
        <v>34</v>
      </c>
      <c r="AK6" s="126"/>
      <c r="AL6" s="126"/>
      <c r="AM6" s="125" t="s">
        <v>33</v>
      </c>
      <c r="AN6" s="126"/>
      <c r="AO6" s="126"/>
      <c r="AP6" s="125" t="s">
        <v>32</v>
      </c>
      <c r="AQ6" s="126"/>
      <c r="AR6" s="126"/>
      <c r="AS6" s="125" t="s">
        <v>31</v>
      </c>
      <c r="AT6" s="126"/>
      <c r="AU6" s="126"/>
      <c r="AV6" s="125" t="s">
        <v>30</v>
      </c>
      <c r="AW6" s="126"/>
      <c r="AX6" s="126"/>
      <c r="AY6" s="125" t="s">
        <v>29</v>
      </c>
      <c r="AZ6" s="126"/>
      <c r="BA6" s="126"/>
    </row>
    <row r="7" spans="1:53" x14ac:dyDescent="0.3">
      <c r="A7" s="130"/>
      <c r="B7" s="131"/>
      <c r="C7" s="80" t="s">
        <v>2</v>
      </c>
      <c r="D7" s="80" t="s">
        <v>195</v>
      </c>
      <c r="E7" s="80" t="s">
        <v>194</v>
      </c>
      <c r="F7" s="80" t="s">
        <v>2</v>
      </c>
      <c r="G7" s="80" t="s">
        <v>195</v>
      </c>
      <c r="H7" s="80" t="s">
        <v>194</v>
      </c>
      <c r="I7" s="80" t="s">
        <v>2</v>
      </c>
      <c r="J7" s="80" t="s">
        <v>195</v>
      </c>
      <c r="K7" s="80" t="s">
        <v>194</v>
      </c>
      <c r="L7" s="80" t="s">
        <v>2</v>
      </c>
      <c r="M7" s="80" t="s">
        <v>195</v>
      </c>
      <c r="N7" s="80" t="s">
        <v>194</v>
      </c>
      <c r="O7" s="80" t="s">
        <v>2</v>
      </c>
      <c r="P7" s="80" t="s">
        <v>195</v>
      </c>
      <c r="Q7" s="80" t="s">
        <v>194</v>
      </c>
      <c r="R7" s="80" t="s">
        <v>2</v>
      </c>
      <c r="S7" s="80" t="s">
        <v>195</v>
      </c>
      <c r="T7" s="80" t="s">
        <v>194</v>
      </c>
      <c r="U7" s="80" t="s">
        <v>2</v>
      </c>
      <c r="V7" s="80" t="s">
        <v>195</v>
      </c>
      <c r="W7" s="80" t="s">
        <v>194</v>
      </c>
      <c r="X7" s="80" t="s">
        <v>2</v>
      </c>
      <c r="Y7" s="80" t="s">
        <v>195</v>
      </c>
      <c r="Z7" s="80" t="s">
        <v>194</v>
      </c>
      <c r="AA7" s="82" t="s">
        <v>2</v>
      </c>
      <c r="AB7" s="82" t="s">
        <v>195</v>
      </c>
      <c r="AC7" s="82" t="s">
        <v>194</v>
      </c>
      <c r="AD7" s="82" t="s">
        <v>2</v>
      </c>
      <c r="AE7" s="82" t="s">
        <v>195</v>
      </c>
      <c r="AF7" s="82" t="s">
        <v>194</v>
      </c>
      <c r="AG7" s="82" t="s">
        <v>2</v>
      </c>
      <c r="AH7" s="82" t="s">
        <v>195</v>
      </c>
      <c r="AI7" s="82" t="s">
        <v>194</v>
      </c>
      <c r="AJ7" s="82" t="s">
        <v>2</v>
      </c>
      <c r="AK7" s="82" t="s">
        <v>195</v>
      </c>
      <c r="AL7" s="82" t="s">
        <v>194</v>
      </c>
      <c r="AM7" s="82" t="s">
        <v>2</v>
      </c>
      <c r="AN7" s="82" t="s">
        <v>195</v>
      </c>
      <c r="AO7" s="82" t="s">
        <v>194</v>
      </c>
      <c r="AP7" s="82" t="s">
        <v>2</v>
      </c>
      <c r="AQ7" s="82" t="s">
        <v>195</v>
      </c>
      <c r="AR7" s="82" t="s">
        <v>194</v>
      </c>
      <c r="AS7" s="82" t="s">
        <v>2</v>
      </c>
      <c r="AT7" s="82" t="s">
        <v>195</v>
      </c>
      <c r="AU7" s="82" t="s">
        <v>194</v>
      </c>
      <c r="AV7" s="82" t="s">
        <v>2</v>
      </c>
      <c r="AW7" s="82" t="s">
        <v>195</v>
      </c>
      <c r="AX7" s="82" t="s">
        <v>194</v>
      </c>
      <c r="AY7" s="82" t="s">
        <v>2</v>
      </c>
      <c r="AZ7" s="82" t="s">
        <v>195</v>
      </c>
      <c r="BA7" s="82" t="s">
        <v>194</v>
      </c>
    </row>
    <row r="8" spans="1:53" x14ac:dyDescent="0.3">
      <c r="A8" s="122" t="s">
        <v>193</v>
      </c>
      <c r="B8" s="88" t="s">
        <v>3</v>
      </c>
      <c r="C8" s="89">
        <v>27034</v>
      </c>
      <c r="D8" s="90">
        <v>100</v>
      </c>
      <c r="E8" s="90">
        <v>76.036986390571101</v>
      </c>
      <c r="F8" s="89">
        <v>2644</v>
      </c>
      <c r="G8" s="90">
        <v>100</v>
      </c>
      <c r="H8" s="90">
        <v>80.2317655078391</v>
      </c>
      <c r="I8" s="89">
        <v>1332</v>
      </c>
      <c r="J8" s="90">
        <v>100</v>
      </c>
      <c r="K8" s="90">
        <v>73.211963589076703</v>
      </c>
      <c r="L8" s="89">
        <v>1307</v>
      </c>
      <c r="M8" s="90">
        <v>100</v>
      </c>
      <c r="N8" s="90">
        <v>78.551912568305994</v>
      </c>
      <c r="O8" s="89">
        <v>2177</v>
      </c>
      <c r="P8" s="90">
        <v>100</v>
      </c>
      <c r="Q8" s="90">
        <v>80.514096185737998</v>
      </c>
      <c r="R8" s="89">
        <v>1163</v>
      </c>
      <c r="S8" s="90">
        <v>100</v>
      </c>
      <c r="T8" s="90">
        <v>89.722675367047302</v>
      </c>
      <c r="U8" s="89">
        <v>1232</v>
      </c>
      <c r="V8" s="90">
        <v>100</v>
      </c>
      <c r="W8" s="90">
        <v>79.069767441860506</v>
      </c>
      <c r="X8" s="89">
        <v>1882</v>
      </c>
      <c r="Y8" s="90">
        <v>100</v>
      </c>
      <c r="Z8" s="90">
        <v>78.8973384030418</v>
      </c>
      <c r="AA8" s="95">
        <v>1933</v>
      </c>
      <c r="AB8" s="96">
        <v>100</v>
      </c>
      <c r="AC8" s="96">
        <v>75.4083484573503</v>
      </c>
      <c r="AD8" s="95">
        <v>1235</v>
      </c>
      <c r="AE8" s="96">
        <v>100</v>
      </c>
      <c r="AF8" s="96">
        <v>74.1889985895628</v>
      </c>
      <c r="AG8" s="95">
        <v>1293</v>
      </c>
      <c r="AH8" s="96">
        <v>100</v>
      </c>
      <c r="AI8" s="96">
        <v>72.400000000000006</v>
      </c>
      <c r="AJ8" s="95">
        <v>1343</v>
      </c>
      <c r="AK8" s="96">
        <v>100</v>
      </c>
      <c r="AL8" s="96">
        <v>73.738680465718005</v>
      </c>
      <c r="AM8" s="95">
        <v>1936</v>
      </c>
      <c r="AN8" s="96">
        <v>100</v>
      </c>
      <c r="AO8" s="96">
        <v>69.824561403508795</v>
      </c>
      <c r="AP8" s="95">
        <v>1044</v>
      </c>
      <c r="AQ8" s="96">
        <v>100</v>
      </c>
      <c r="AR8" s="96">
        <v>78.767123287671197</v>
      </c>
      <c r="AS8" s="95">
        <v>2098</v>
      </c>
      <c r="AT8" s="96">
        <v>100</v>
      </c>
      <c r="AU8" s="96">
        <v>71.405228758169898</v>
      </c>
      <c r="AV8" s="95">
        <v>2706</v>
      </c>
      <c r="AW8" s="96">
        <v>100</v>
      </c>
      <c r="AX8" s="96">
        <v>74.019292604501601</v>
      </c>
      <c r="AY8" s="95">
        <v>1709</v>
      </c>
      <c r="AZ8" s="96">
        <v>100</v>
      </c>
      <c r="BA8" s="96">
        <v>72.104733131923496</v>
      </c>
    </row>
    <row r="9" spans="1:53" x14ac:dyDescent="0.3">
      <c r="A9" s="123"/>
      <c r="B9" s="88" t="s">
        <v>4</v>
      </c>
      <c r="C9" s="89">
        <v>11677</v>
      </c>
      <c r="D9" s="90">
        <v>100</v>
      </c>
      <c r="E9" s="90"/>
      <c r="F9" s="89">
        <v>1177</v>
      </c>
      <c r="G9" s="90">
        <v>100</v>
      </c>
      <c r="H9" s="90"/>
      <c r="I9" s="89">
        <v>563</v>
      </c>
      <c r="J9" s="90">
        <v>100</v>
      </c>
      <c r="K9" s="90"/>
      <c r="L9" s="89">
        <v>575</v>
      </c>
      <c r="M9" s="90">
        <v>100</v>
      </c>
      <c r="N9" s="90"/>
      <c r="O9" s="89">
        <v>971</v>
      </c>
      <c r="P9" s="90">
        <v>100</v>
      </c>
      <c r="Q9" s="90"/>
      <c r="R9" s="89">
        <v>550</v>
      </c>
      <c r="S9" s="90">
        <v>100</v>
      </c>
      <c r="T9" s="90"/>
      <c r="U9" s="89">
        <v>544</v>
      </c>
      <c r="V9" s="90">
        <v>100</v>
      </c>
      <c r="W9" s="90"/>
      <c r="X9" s="89">
        <v>830</v>
      </c>
      <c r="Y9" s="90">
        <v>100</v>
      </c>
      <c r="Z9" s="90"/>
      <c r="AA9" s="95">
        <v>831</v>
      </c>
      <c r="AB9" s="96">
        <v>100</v>
      </c>
      <c r="AC9" s="96"/>
      <c r="AD9" s="95">
        <v>526</v>
      </c>
      <c r="AE9" s="96">
        <v>100</v>
      </c>
      <c r="AF9" s="96"/>
      <c r="AG9" s="95">
        <v>543</v>
      </c>
      <c r="AH9" s="96">
        <v>100</v>
      </c>
      <c r="AI9" s="96"/>
      <c r="AJ9" s="95">
        <v>570</v>
      </c>
      <c r="AK9" s="96">
        <v>100</v>
      </c>
      <c r="AL9" s="96"/>
      <c r="AM9" s="95">
        <v>796</v>
      </c>
      <c r="AN9" s="96">
        <v>100</v>
      </c>
      <c r="AO9" s="96"/>
      <c r="AP9" s="95">
        <v>460</v>
      </c>
      <c r="AQ9" s="96">
        <v>100</v>
      </c>
      <c r="AR9" s="96"/>
      <c r="AS9" s="95">
        <v>874</v>
      </c>
      <c r="AT9" s="96">
        <v>100</v>
      </c>
      <c r="AU9" s="96"/>
      <c r="AV9" s="95">
        <v>1151</v>
      </c>
      <c r="AW9" s="96">
        <v>100</v>
      </c>
      <c r="AX9" s="96"/>
      <c r="AY9" s="95">
        <v>716</v>
      </c>
      <c r="AZ9" s="96">
        <v>100</v>
      </c>
      <c r="BA9" s="96"/>
    </row>
    <row r="10" spans="1:53" x14ac:dyDescent="0.3">
      <c r="A10" s="110"/>
      <c r="B10" s="88" t="s">
        <v>5</v>
      </c>
      <c r="C10" s="89">
        <v>15357</v>
      </c>
      <c r="D10" s="90">
        <v>100</v>
      </c>
      <c r="E10" s="90"/>
      <c r="F10" s="89">
        <v>1467</v>
      </c>
      <c r="G10" s="90">
        <v>100</v>
      </c>
      <c r="H10" s="90"/>
      <c r="I10" s="89">
        <v>769</v>
      </c>
      <c r="J10" s="90">
        <v>100</v>
      </c>
      <c r="K10" s="90"/>
      <c r="L10" s="89">
        <v>732</v>
      </c>
      <c r="M10" s="90">
        <v>100</v>
      </c>
      <c r="N10" s="90"/>
      <c r="O10" s="89">
        <v>1206</v>
      </c>
      <c r="P10" s="90">
        <v>100</v>
      </c>
      <c r="Q10" s="90"/>
      <c r="R10" s="89">
        <v>613</v>
      </c>
      <c r="S10" s="90">
        <v>100</v>
      </c>
      <c r="T10" s="90"/>
      <c r="U10" s="89">
        <v>688</v>
      </c>
      <c r="V10" s="90">
        <v>100</v>
      </c>
      <c r="W10" s="90"/>
      <c r="X10" s="89">
        <v>1052</v>
      </c>
      <c r="Y10" s="90">
        <v>100</v>
      </c>
      <c r="Z10" s="90"/>
      <c r="AA10" s="95">
        <v>1102</v>
      </c>
      <c r="AB10" s="96">
        <v>100</v>
      </c>
      <c r="AC10" s="96"/>
      <c r="AD10" s="95">
        <v>709</v>
      </c>
      <c r="AE10" s="96">
        <v>100</v>
      </c>
      <c r="AF10" s="96"/>
      <c r="AG10" s="95">
        <v>750</v>
      </c>
      <c r="AH10" s="96">
        <v>100</v>
      </c>
      <c r="AI10" s="96"/>
      <c r="AJ10" s="95">
        <v>773</v>
      </c>
      <c r="AK10" s="96">
        <v>100</v>
      </c>
      <c r="AL10" s="96"/>
      <c r="AM10" s="95">
        <v>1140</v>
      </c>
      <c r="AN10" s="96">
        <v>100</v>
      </c>
      <c r="AO10" s="96"/>
      <c r="AP10" s="95">
        <v>584</v>
      </c>
      <c r="AQ10" s="96">
        <v>100</v>
      </c>
      <c r="AR10" s="96"/>
      <c r="AS10" s="95">
        <v>1224</v>
      </c>
      <c r="AT10" s="96">
        <v>100</v>
      </c>
      <c r="AU10" s="96"/>
      <c r="AV10" s="95">
        <v>1555</v>
      </c>
      <c r="AW10" s="96">
        <v>100</v>
      </c>
      <c r="AX10" s="96"/>
      <c r="AY10" s="95">
        <v>993</v>
      </c>
      <c r="AZ10" s="96">
        <v>100</v>
      </c>
      <c r="BA10" s="96"/>
    </row>
    <row r="11" spans="1:53" x14ac:dyDescent="0.3">
      <c r="A11" s="122" t="s">
        <v>206</v>
      </c>
      <c r="B11" s="88" t="s">
        <v>3</v>
      </c>
      <c r="C11" s="89">
        <v>7585</v>
      </c>
      <c r="D11" s="90">
        <v>28.057261226603501</v>
      </c>
      <c r="E11" s="90">
        <v>99.2905937992643</v>
      </c>
      <c r="F11" s="89">
        <v>745</v>
      </c>
      <c r="G11" s="90">
        <v>28.177004538577901</v>
      </c>
      <c r="H11" s="90">
        <v>111.647727272727</v>
      </c>
      <c r="I11" s="89">
        <v>321</v>
      </c>
      <c r="J11" s="90">
        <v>24.099099099099099</v>
      </c>
      <c r="K11" s="90">
        <v>103.164556962025</v>
      </c>
      <c r="L11" s="89">
        <v>293</v>
      </c>
      <c r="M11" s="90">
        <v>22.417750573833199</v>
      </c>
      <c r="N11" s="90">
        <v>113.868613138686</v>
      </c>
      <c r="O11" s="89">
        <v>610</v>
      </c>
      <c r="P11" s="90">
        <v>28.020211299954099</v>
      </c>
      <c r="Q11" s="90">
        <v>112.543554006969</v>
      </c>
      <c r="R11" s="89">
        <v>376</v>
      </c>
      <c r="S11" s="90">
        <v>32.330180567497898</v>
      </c>
      <c r="T11" s="90">
        <v>121.17647058823501</v>
      </c>
      <c r="U11" s="89">
        <v>338</v>
      </c>
      <c r="V11" s="90">
        <v>27.435064935064901</v>
      </c>
      <c r="W11" s="90">
        <v>125.333333333333</v>
      </c>
      <c r="X11" s="89">
        <v>474</v>
      </c>
      <c r="Y11" s="90">
        <v>25.1859723698193</v>
      </c>
      <c r="Z11" s="90">
        <v>98.326359832636001</v>
      </c>
      <c r="AA11" s="95">
        <v>459</v>
      </c>
      <c r="AB11" s="96">
        <v>23.745473357475401</v>
      </c>
      <c r="AC11" s="96">
        <v>102.202643171806</v>
      </c>
      <c r="AD11" s="95">
        <v>304</v>
      </c>
      <c r="AE11" s="96">
        <v>24.615384615384599</v>
      </c>
      <c r="AF11" s="96">
        <v>96.129032258064498</v>
      </c>
      <c r="AG11" s="95">
        <v>378</v>
      </c>
      <c r="AH11" s="96">
        <v>29.234338747099802</v>
      </c>
      <c r="AI11" s="96">
        <v>81.730769230769198</v>
      </c>
      <c r="AJ11" s="95">
        <v>374</v>
      </c>
      <c r="AK11" s="96">
        <v>27.848101265822802</v>
      </c>
      <c r="AL11" s="96">
        <v>88.8888888888889</v>
      </c>
      <c r="AM11" s="95">
        <v>579</v>
      </c>
      <c r="AN11" s="96">
        <v>29.907024793388398</v>
      </c>
      <c r="AO11" s="96">
        <v>84.984025559105405</v>
      </c>
      <c r="AP11" s="95">
        <v>336</v>
      </c>
      <c r="AQ11" s="96">
        <v>32.183908045976999</v>
      </c>
      <c r="AR11" s="96">
        <v>93.103448275862107</v>
      </c>
      <c r="AS11" s="95">
        <v>585</v>
      </c>
      <c r="AT11" s="96">
        <v>27.883698760724499</v>
      </c>
      <c r="AU11" s="96">
        <v>93.708609271523201</v>
      </c>
      <c r="AV11" s="95">
        <v>885</v>
      </c>
      <c r="AW11" s="96">
        <v>32.705099778270501</v>
      </c>
      <c r="AX11" s="96">
        <v>87.5</v>
      </c>
      <c r="AY11" s="95">
        <v>528</v>
      </c>
      <c r="AZ11" s="96">
        <v>30.895260386190799</v>
      </c>
      <c r="BA11" s="96">
        <v>100</v>
      </c>
    </row>
    <row r="12" spans="1:53" x14ac:dyDescent="0.3">
      <c r="A12" s="123"/>
      <c r="B12" s="88" t="s">
        <v>4</v>
      </c>
      <c r="C12" s="89">
        <v>3779</v>
      </c>
      <c r="D12" s="90">
        <v>32.3627644086666</v>
      </c>
      <c r="E12" s="90"/>
      <c r="F12" s="89">
        <v>393</v>
      </c>
      <c r="G12" s="90">
        <v>33.389974511469802</v>
      </c>
      <c r="H12" s="90"/>
      <c r="I12" s="89">
        <v>163</v>
      </c>
      <c r="J12" s="90">
        <v>28.9520426287744</v>
      </c>
      <c r="K12" s="90"/>
      <c r="L12" s="89">
        <v>156</v>
      </c>
      <c r="M12" s="90">
        <v>27.130434782608699</v>
      </c>
      <c r="N12" s="90"/>
      <c r="O12" s="89">
        <v>323</v>
      </c>
      <c r="P12" s="90">
        <v>33.264675592172999</v>
      </c>
      <c r="Q12" s="90"/>
      <c r="R12" s="89">
        <v>206</v>
      </c>
      <c r="S12" s="90">
        <v>37.454545454545503</v>
      </c>
      <c r="T12" s="90"/>
      <c r="U12" s="89">
        <v>188</v>
      </c>
      <c r="V12" s="90">
        <v>34.558823529411796</v>
      </c>
      <c r="W12" s="90"/>
      <c r="X12" s="89">
        <v>235</v>
      </c>
      <c r="Y12" s="90">
        <v>28.3132530120482</v>
      </c>
      <c r="Z12" s="90"/>
      <c r="AA12" s="95">
        <v>232</v>
      </c>
      <c r="AB12" s="96">
        <v>27.918170878459701</v>
      </c>
      <c r="AC12" s="96"/>
      <c r="AD12" s="95">
        <v>149</v>
      </c>
      <c r="AE12" s="96">
        <v>28.3269961977186</v>
      </c>
      <c r="AF12" s="96"/>
      <c r="AG12" s="95">
        <v>170</v>
      </c>
      <c r="AH12" s="96">
        <v>31.3075506445672</v>
      </c>
      <c r="AI12" s="96"/>
      <c r="AJ12" s="95">
        <v>176</v>
      </c>
      <c r="AK12" s="96">
        <v>30.877192982456101</v>
      </c>
      <c r="AL12" s="96"/>
      <c r="AM12" s="95">
        <v>266</v>
      </c>
      <c r="AN12" s="96">
        <v>33.417085427135703</v>
      </c>
      <c r="AO12" s="96"/>
      <c r="AP12" s="95">
        <v>162</v>
      </c>
      <c r="AQ12" s="96">
        <v>35.2173913043478</v>
      </c>
      <c r="AR12" s="96"/>
      <c r="AS12" s="95">
        <v>283</v>
      </c>
      <c r="AT12" s="96">
        <v>32.379862700228799</v>
      </c>
      <c r="AU12" s="96"/>
      <c r="AV12" s="95">
        <v>413</v>
      </c>
      <c r="AW12" s="96">
        <v>35.881841876628997</v>
      </c>
      <c r="AX12" s="96"/>
      <c r="AY12" s="95">
        <v>264</v>
      </c>
      <c r="AZ12" s="96">
        <v>36.871508379888297</v>
      </c>
      <c r="BA12" s="96"/>
    </row>
    <row r="13" spans="1:53" x14ac:dyDescent="0.3">
      <c r="A13" s="110"/>
      <c r="B13" s="88" t="s">
        <v>5</v>
      </c>
      <c r="C13" s="89">
        <v>3806</v>
      </c>
      <c r="D13" s="90">
        <v>24.783486358012599</v>
      </c>
      <c r="E13" s="90"/>
      <c r="F13" s="89">
        <v>352</v>
      </c>
      <c r="G13" s="90">
        <v>23.994546693933199</v>
      </c>
      <c r="H13" s="90"/>
      <c r="I13" s="89">
        <v>158</v>
      </c>
      <c r="J13" s="90">
        <v>20.546163849154699</v>
      </c>
      <c r="K13" s="90"/>
      <c r="L13" s="89">
        <v>137</v>
      </c>
      <c r="M13" s="90">
        <v>18.7158469945355</v>
      </c>
      <c r="N13" s="90"/>
      <c r="O13" s="89">
        <v>287</v>
      </c>
      <c r="P13" s="90">
        <v>23.797678275290199</v>
      </c>
      <c r="Q13" s="90"/>
      <c r="R13" s="89">
        <v>170</v>
      </c>
      <c r="S13" s="90">
        <v>27.732463295269199</v>
      </c>
      <c r="T13" s="90"/>
      <c r="U13" s="89">
        <v>150</v>
      </c>
      <c r="V13" s="90">
        <v>21.802325581395301</v>
      </c>
      <c r="W13" s="90"/>
      <c r="X13" s="89">
        <v>239</v>
      </c>
      <c r="Y13" s="90">
        <v>22.718631178707199</v>
      </c>
      <c r="Z13" s="90"/>
      <c r="AA13" s="95">
        <v>227</v>
      </c>
      <c r="AB13" s="96">
        <v>20.5989110707804</v>
      </c>
      <c r="AC13" s="96"/>
      <c r="AD13" s="95">
        <v>155</v>
      </c>
      <c r="AE13" s="96">
        <v>21.861777150916801</v>
      </c>
      <c r="AF13" s="96"/>
      <c r="AG13" s="95">
        <v>208</v>
      </c>
      <c r="AH13" s="96">
        <v>27.733333333333299</v>
      </c>
      <c r="AI13" s="96"/>
      <c r="AJ13" s="95">
        <v>198</v>
      </c>
      <c r="AK13" s="96">
        <v>25.614489003881001</v>
      </c>
      <c r="AL13" s="96"/>
      <c r="AM13" s="95">
        <v>313</v>
      </c>
      <c r="AN13" s="96">
        <v>27.456140350877199</v>
      </c>
      <c r="AO13" s="96"/>
      <c r="AP13" s="95">
        <v>174</v>
      </c>
      <c r="AQ13" s="96">
        <v>29.794520547945201</v>
      </c>
      <c r="AR13" s="96"/>
      <c r="AS13" s="95">
        <v>302</v>
      </c>
      <c r="AT13" s="96">
        <v>24.6732026143791</v>
      </c>
      <c r="AU13" s="96"/>
      <c r="AV13" s="95">
        <v>472</v>
      </c>
      <c r="AW13" s="96">
        <v>30.353697749196101</v>
      </c>
      <c r="AX13" s="96"/>
      <c r="AY13" s="95">
        <v>264</v>
      </c>
      <c r="AZ13" s="96">
        <v>26.5861027190332</v>
      </c>
      <c r="BA13" s="96"/>
    </row>
    <row r="14" spans="1:53" x14ac:dyDescent="0.3">
      <c r="A14" s="122" t="s">
        <v>205</v>
      </c>
      <c r="B14" s="88" t="s">
        <v>3</v>
      </c>
      <c r="C14" s="89">
        <v>5920</v>
      </c>
      <c r="D14" s="90">
        <v>21.898350225641799</v>
      </c>
      <c r="E14" s="90">
        <v>95.702479338843006</v>
      </c>
      <c r="F14" s="89">
        <v>567</v>
      </c>
      <c r="G14" s="90">
        <v>21.4447806354009</v>
      </c>
      <c r="H14" s="90">
        <v>101.063829787234</v>
      </c>
      <c r="I14" s="89">
        <v>282</v>
      </c>
      <c r="J14" s="90">
        <v>21.171171171171199</v>
      </c>
      <c r="K14" s="90">
        <v>107.35294117647101</v>
      </c>
      <c r="L14" s="89">
        <v>280</v>
      </c>
      <c r="M14" s="90">
        <v>21.423106350420799</v>
      </c>
      <c r="N14" s="90">
        <v>108.955223880597</v>
      </c>
      <c r="O14" s="89">
        <v>457</v>
      </c>
      <c r="P14" s="90">
        <v>20.992191088654099</v>
      </c>
      <c r="Q14" s="90">
        <v>104.932735426009</v>
      </c>
      <c r="R14" s="89">
        <v>258</v>
      </c>
      <c r="S14" s="90">
        <v>22.184006878761799</v>
      </c>
      <c r="T14" s="90">
        <v>93.984962406015001</v>
      </c>
      <c r="U14" s="89">
        <v>268</v>
      </c>
      <c r="V14" s="90">
        <v>21.753246753246799</v>
      </c>
      <c r="W14" s="90">
        <v>103.030303030303</v>
      </c>
      <c r="X14" s="89">
        <v>366</v>
      </c>
      <c r="Y14" s="90">
        <v>19.447396386822501</v>
      </c>
      <c r="Z14" s="90">
        <v>109.142857142857</v>
      </c>
      <c r="AA14" s="95">
        <v>414</v>
      </c>
      <c r="AB14" s="96">
        <v>21.417485773409201</v>
      </c>
      <c r="AC14" s="96">
        <v>105.97014925373099</v>
      </c>
      <c r="AD14" s="95">
        <v>237</v>
      </c>
      <c r="AE14" s="96">
        <v>19.190283400809701</v>
      </c>
      <c r="AF14" s="96">
        <v>97.5</v>
      </c>
      <c r="AG14" s="95">
        <v>269</v>
      </c>
      <c r="AH14" s="96">
        <v>20.804331013147699</v>
      </c>
      <c r="AI14" s="96">
        <v>90.780141843971606</v>
      </c>
      <c r="AJ14" s="95">
        <v>319</v>
      </c>
      <c r="AK14" s="96">
        <v>23.752792256143</v>
      </c>
      <c r="AL14" s="96">
        <v>92.168674698795201</v>
      </c>
      <c r="AM14" s="95">
        <v>452</v>
      </c>
      <c r="AN14" s="96">
        <v>23.347107438016501</v>
      </c>
      <c r="AO14" s="96">
        <v>79.365079365079396</v>
      </c>
      <c r="AP14" s="95">
        <v>215</v>
      </c>
      <c r="AQ14" s="96">
        <v>20.593869731800801</v>
      </c>
      <c r="AR14" s="96">
        <v>106.730769230769</v>
      </c>
      <c r="AS14" s="95">
        <v>506</v>
      </c>
      <c r="AT14" s="96">
        <v>24.1182078169685</v>
      </c>
      <c r="AU14" s="96">
        <v>86.7158671586716</v>
      </c>
      <c r="AV14" s="95">
        <v>661</v>
      </c>
      <c r="AW14" s="96">
        <v>24.427198817442701</v>
      </c>
      <c r="AX14" s="96">
        <v>86.197183098591495</v>
      </c>
      <c r="AY14" s="95">
        <v>369</v>
      </c>
      <c r="AZ14" s="96">
        <v>21.591574019894701</v>
      </c>
      <c r="BA14" s="96">
        <v>84.5</v>
      </c>
    </row>
    <row r="15" spans="1:53" x14ac:dyDescent="0.3">
      <c r="A15" s="123"/>
      <c r="B15" s="88" t="s">
        <v>4</v>
      </c>
      <c r="C15" s="89">
        <v>2895</v>
      </c>
      <c r="D15" s="90">
        <v>24.792326796266199</v>
      </c>
      <c r="E15" s="90"/>
      <c r="F15" s="89">
        <v>285</v>
      </c>
      <c r="G15" s="90">
        <v>24.214103653355998</v>
      </c>
      <c r="H15" s="90"/>
      <c r="I15" s="89">
        <v>146</v>
      </c>
      <c r="J15" s="90">
        <v>25.932504440497301</v>
      </c>
      <c r="K15" s="90"/>
      <c r="L15" s="89">
        <v>146</v>
      </c>
      <c r="M15" s="90">
        <v>25.3913043478261</v>
      </c>
      <c r="N15" s="90"/>
      <c r="O15" s="89">
        <v>234</v>
      </c>
      <c r="P15" s="90">
        <v>24.098867147270902</v>
      </c>
      <c r="Q15" s="90"/>
      <c r="R15" s="89">
        <v>125</v>
      </c>
      <c r="S15" s="90">
        <v>22.727272727272702</v>
      </c>
      <c r="T15" s="90"/>
      <c r="U15" s="89">
        <v>136</v>
      </c>
      <c r="V15" s="90">
        <v>25</v>
      </c>
      <c r="W15" s="90"/>
      <c r="X15" s="89">
        <v>191</v>
      </c>
      <c r="Y15" s="90">
        <v>23.0120481927711</v>
      </c>
      <c r="Z15" s="90"/>
      <c r="AA15" s="95">
        <v>213</v>
      </c>
      <c r="AB15" s="96">
        <v>25.631768953068601</v>
      </c>
      <c r="AC15" s="96"/>
      <c r="AD15" s="95">
        <v>117</v>
      </c>
      <c r="AE15" s="96">
        <v>22.2433460076046</v>
      </c>
      <c r="AF15" s="96"/>
      <c r="AG15" s="95">
        <v>128</v>
      </c>
      <c r="AH15" s="96">
        <v>23.572744014733001</v>
      </c>
      <c r="AI15" s="96"/>
      <c r="AJ15" s="95">
        <v>153</v>
      </c>
      <c r="AK15" s="96">
        <v>26.842105263157901</v>
      </c>
      <c r="AL15" s="96"/>
      <c r="AM15" s="95">
        <v>200</v>
      </c>
      <c r="AN15" s="96">
        <v>25.125628140703501</v>
      </c>
      <c r="AO15" s="96"/>
      <c r="AP15" s="95">
        <v>111</v>
      </c>
      <c r="AQ15" s="96">
        <v>24.130434782608699</v>
      </c>
      <c r="AR15" s="96"/>
      <c r="AS15" s="95">
        <v>235</v>
      </c>
      <c r="AT15" s="96">
        <v>26.887871853546901</v>
      </c>
      <c r="AU15" s="96"/>
      <c r="AV15" s="95">
        <v>306</v>
      </c>
      <c r="AW15" s="96">
        <v>26.585577758470901</v>
      </c>
      <c r="AX15" s="96"/>
      <c r="AY15" s="95">
        <v>169</v>
      </c>
      <c r="AZ15" s="96">
        <v>23.6033519553073</v>
      </c>
      <c r="BA15" s="96"/>
    </row>
    <row r="16" spans="1:53" x14ac:dyDescent="0.3">
      <c r="A16" s="110"/>
      <c r="B16" s="88" t="s">
        <v>5</v>
      </c>
      <c r="C16" s="89">
        <v>3025</v>
      </c>
      <c r="D16" s="90">
        <v>19.697857654489798</v>
      </c>
      <c r="E16" s="90"/>
      <c r="F16" s="89">
        <v>282</v>
      </c>
      <c r="G16" s="90">
        <v>19.222903885480601</v>
      </c>
      <c r="H16" s="90"/>
      <c r="I16" s="89">
        <v>136</v>
      </c>
      <c r="J16" s="90">
        <v>17.685305591677501</v>
      </c>
      <c r="K16" s="90"/>
      <c r="L16" s="89">
        <v>134</v>
      </c>
      <c r="M16" s="90">
        <v>18.306010928961701</v>
      </c>
      <c r="N16" s="90"/>
      <c r="O16" s="89">
        <v>223</v>
      </c>
      <c r="P16" s="90">
        <v>18.490878938640101</v>
      </c>
      <c r="Q16" s="90"/>
      <c r="R16" s="89">
        <v>133</v>
      </c>
      <c r="S16" s="90">
        <v>21.696574225122301</v>
      </c>
      <c r="T16" s="90"/>
      <c r="U16" s="89">
        <v>132</v>
      </c>
      <c r="V16" s="90">
        <v>19.1860465116279</v>
      </c>
      <c r="W16" s="90"/>
      <c r="X16" s="89">
        <v>175</v>
      </c>
      <c r="Y16" s="90">
        <v>16.634980988593199</v>
      </c>
      <c r="Z16" s="90"/>
      <c r="AA16" s="95">
        <v>201</v>
      </c>
      <c r="AB16" s="96">
        <v>18.2395644283122</v>
      </c>
      <c r="AC16" s="96"/>
      <c r="AD16" s="95">
        <v>120</v>
      </c>
      <c r="AE16" s="96">
        <v>16.925246826516201</v>
      </c>
      <c r="AF16" s="96"/>
      <c r="AG16" s="95">
        <v>141</v>
      </c>
      <c r="AH16" s="96">
        <v>18.8</v>
      </c>
      <c r="AI16" s="96"/>
      <c r="AJ16" s="95">
        <v>166</v>
      </c>
      <c r="AK16" s="96">
        <v>21.474773609314401</v>
      </c>
      <c r="AL16" s="96"/>
      <c r="AM16" s="95">
        <v>252</v>
      </c>
      <c r="AN16" s="96">
        <v>22.105263157894701</v>
      </c>
      <c r="AO16" s="96"/>
      <c r="AP16" s="95">
        <v>104</v>
      </c>
      <c r="AQ16" s="96">
        <v>17.808219178082201</v>
      </c>
      <c r="AR16" s="96"/>
      <c r="AS16" s="95">
        <v>271</v>
      </c>
      <c r="AT16" s="96">
        <v>22.140522875816998</v>
      </c>
      <c r="AU16" s="96"/>
      <c r="AV16" s="95">
        <v>355</v>
      </c>
      <c r="AW16" s="96">
        <v>22.8295819935691</v>
      </c>
      <c r="AX16" s="96"/>
      <c r="AY16" s="95">
        <v>200</v>
      </c>
      <c r="AZ16" s="96">
        <v>20.140986908358499</v>
      </c>
      <c r="BA16" s="96"/>
    </row>
    <row r="17" spans="1:53" x14ac:dyDescent="0.3">
      <c r="A17" s="122" t="s">
        <v>204</v>
      </c>
      <c r="B17" s="88" t="s">
        <v>3</v>
      </c>
      <c r="C17" s="89">
        <v>5455</v>
      </c>
      <c r="D17" s="90">
        <v>20.178294000148</v>
      </c>
      <c r="E17" s="90">
        <v>71.648835745751995</v>
      </c>
      <c r="F17" s="89">
        <v>537</v>
      </c>
      <c r="G17" s="90">
        <v>20.3101361573374</v>
      </c>
      <c r="H17" s="90">
        <v>70.476190476190496</v>
      </c>
      <c r="I17" s="89">
        <v>275</v>
      </c>
      <c r="J17" s="90">
        <v>20.645645645645601</v>
      </c>
      <c r="K17" s="90">
        <v>70.807453416149102</v>
      </c>
      <c r="L17" s="89">
        <v>254</v>
      </c>
      <c r="M17" s="90">
        <v>19.433817903596001</v>
      </c>
      <c r="N17" s="90">
        <v>72.789115646258495</v>
      </c>
      <c r="O17" s="89">
        <v>422</v>
      </c>
      <c r="P17" s="90">
        <v>19.384474046853502</v>
      </c>
      <c r="Q17" s="90">
        <v>76.569037656903802</v>
      </c>
      <c r="R17" s="89">
        <v>231</v>
      </c>
      <c r="S17" s="90">
        <v>19.862424763542599</v>
      </c>
      <c r="T17" s="90">
        <v>83.3333333333333</v>
      </c>
      <c r="U17" s="89">
        <v>244</v>
      </c>
      <c r="V17" s="90">
        <v>19.805194805194802</v>
      </c>
      <c r="W17" s="90">
        <v>69.4444444444444</v>
      </c>
      <c r="X17" s="89">
        <v>370</v>
      </c>
      <c r="Y17" s="90">
        <v>19.659936238044601</v>
      </c>
      <c r="Z17" s="90">
        <v>71.296296296296305</v>
      </c>
      <c r="AA17" s="95">
        <v>406</v>
      </c>
      <c r="AB17" s="96">
        <v>21.0036213140197</v>
      </c>
      <c r="AC17" s="96">
        <v>70.588235294117595</v>
      </c>
      <c r="AD17" s="95">
        <v>263</v>
      </c>
      <c r="AE17" s="96">
        <v>21.295546558704501</v>
      </c>
      <c r="AF17" s="96">
        <v>70.779220779220793</v>
      </c>
      <c r="AG17" s="95">
        <v>253</v>
      </c>
      <c r="AH17" s="96">
        <v>19.5668986852282</v>
      </c>
      <c r="AI17" s="96">
        <v>73.287671232876704</v>
      </c>
      <c r="AJ17" s="95">
        <v>276</v>
      </c>
      <c r="AK17" s="96">
        <v>20.5510052122115</v>
      </c>
      <c r="AL17" s="96">
        <v>67.272727272727295</v>
      </c>
      <c r="AM17" s="95">
        <v>407</v>
      </c>
      <c r="AN17" s="96">
        <v>21.022727272727298</v>
      </c>
      <c r="AO17" s="96">
        <v>67.489711934156404</v>
      </c>
      <c r="AP17" s="95">
        <v>221</v>
      </c>
      <c r="AQ17" s="96">
        <v>21.168582375478898</v>
      </c>
      <c r="AR17" s="96">
        <v>85.714285714285694</v>
      </c>
      <c r="AS17" s="95">
        <v>472</v>
      </c>
      <c r="AT17" s="96">
        <v>22.4976167778837</v>
      </c>
      <c r="AU17" s="96">
        <v>61.092150170648502</v>
      </c>
      <c r="AV17" s="95">
        <v>507</v>
      </c>
      <c r="AW17" s="96">
        <v>18.736141906873598</v>
      </c>
      <c r="AX17" s="96">
        <v>75.432525951557096</v>
      </c>
      <c r="AY17" s="95">
        <v>317</v>
      </c>
      <c r="AZ17" s="96">
        <v>18.5488589818607</v>
      </c>
      <c r="BA17" s="96">
        <v>73.224043715847003</v>
      </c>
    </row>
    <row r="18" spans="1:53" x14ac:dyDescent="0.3">
      <c r="A18" s="123"/>
      <c r="B18" s="88" t="s">
        <v>4</v>
      </c>
      <c r="C18" s="89">
        <v>2277</v>
      </c>
      <c r="D18" s="90">
        <v>19.499871542348199</v>
      </c>
      <c r="E18" s="90"/>
      <c r="F18" s="89">
        <v>222</v>
      </c>
      <c r="G18" s="90">
        <v>18.8615123194562</v>
      </c>
      <c r="H18" s="90"/>
      <c r="I18" s="89">
        <v>114</v>
      </c>
      <c r="J18" s="90">
        <v>20.248667850799301</v>
      </c>
      <c r="K18" s="90"/>
      <c r="L18" s="89">
        <v>107</v>
      </c>
      <c r="M18" s="90">
        <v>18.6086956521739</v>
      </c>
      <c r="N18" s="90"/>
      <c r="O18" s="89">
        <v>183</v>
      </c>
      <c r="P18" s="90">
        <v>18.846549948506699</v>
      </c>
      <c r="Q18" s="90"/>
      <c r="R18" s="89">
        <v>105</v>
      </c>
      <c r="S18" s="90">
        <v>19.090909090909101</v>
      </c>
      <c r="T18" s="90"/>
      <c r="U18" s="89">
        <v>100</v>
      </c>
      <c r="V18" s="90">
        <v>18.382352941176499</v>
      </c>
      <c r="W18" s="90"/>
      <c r="X18" s="89">
        <v>154</v>
      </c>
      <c r="Y18" s="90">
        <v>18.554216867469901</v>
      </c>
      <c r="Z18" s="90"/>
      <c r="AA18" s="95">
        <v>168</v>
      </c>
      <c r="AB18" s="96">
        <v>20.216606498194899</v>
      </c>
      <c r="AC18" s="96"/>
      <c r="AD18" s="95">
        <v>109</v>
      </c>
      <c r="AE18" s="96">
        <v>20.722433460076001</v>
      </c>
      <c r="AF18" s="96"/>
      <c r="AG18" s="95">
        <v>107</v>
      </c>
      <c r="AH18" s="96">
        <v>19.7053406998158</v>
      </c>
      <c r="AI18" s="96"/>
      <c r="AJ18" s="95">
        <v>111</v>
      </c>
      <c r="AK18" s="96">
        <v>19.473684210526301</v>
      </c>
      <c r="AL18" s="96"/>
      <c r="AM18" s="95">
        <v>164</v>
      </c>
      <c r="AN18" s="96">
        <v>20.603015075376899</v>
      </c>
      <c r="AO18" s="96"/>
      <c r="AP18" s="95">
        <v>102</v>
      </c>
      <c r="AQ18" s="96">
        <v>22.173913043478301</v>
      </c>
      <c r="AR18" s="96"/>
      <c r="AS18" s="95">
        <v>179</v>
      </c>
      <c r="AT18" s="96">
        <v>20.480549199084699</v>
      </c>
      <c r="AU18" s="96"/>
      <c r="AV18" s="95">
        <v>218</v>
      </c>
      <c r="AW18" s="96">
        <v>18.940052128583801</v>
      </c>
      <c r="AX18" s="96"/>
      <c r="AY18" s="95">
        <v>134</v>
      </c>
      <c r="AZ18" s="96">
        <v>18.715083798882699</v>
      </c>
      <c r="BA18" s="96"/>
    </row>
    <row r="19" spans="1:53" x14ac:dyDescent="0.3">
      <c r="A19" s="110"/>
      <c r="B19" s="88" t="s">
        <v>5</v>
      </c>
      <c r="C19" s="89">
        <v>3178</v>
      </c>
      <c r="D19" s="90">
        <v>20.694145992055699</v>
      </c>
      <c r="E19" s="90"/>
      <c r="F19" s="89">
        <v>315</v>
      </c>
      <c r="G19" s="90">
        <v>21.472392638036801</v>
      </c>
      <c r="H19" s="90"/>
      <c r="I19" s="89">
        <v>161</v>
      </c>
      <c r="J19" s="90">
        <v>20.936280884265301</v>
      </c>
      <c r="K19" s="90"/>
      <c r="L19" s="89">
        <v>147</v>
      </c>
      <c r="M19" s="90">
        <v>20.081967213114801</v>
      </c>
      <c r="N19" s="90"/>
      <c r="O19" s="89">
        <v>239</v>
      </c>
      <c r="P19" s="90">
        <v>19.817578772802701</v>
      </c>
      <c r="Q19" s="90"/>
      <c r="R19" s="89">
        <v>126</v>
      </c>
      <c r="S19" s="90">
        <v>20.5546492659054</v>
      </c>
      <c r="T19" s="90"/>
      <c r="U19" s="89">
        <v>144</v>
      </c>
      <c r="V19" s="90">
        <v>20.930232558139501</v>
      </c>
      <c r="W19" s="90"/>
      <c r="X19" s="89">
        <v>216</v>
      </c>
      <c r="Y19" s="90">
        <v>20.532319391634999</v>
      </c>
      <c r="Z19" s="90"/>
      <c r="AA19" s="95">
        <v>238</v>
      </c>
      <c r="AB19" s="96">
        <v>21.597096188747699</v>
      </c>
      <c r="AC19" s="96"/>
      <c r="AD19" s="95">
        <v>154</v>
      </c>
      <c r="AE19" s="96">
        <v>21.7207334273625</v>
      </c>
      <c r="AF19" s="96"/>
      <c r="AG19" s="95">
        <v>146</v>
      </c>
      <c r="AH19" s="96">
        <v>19.466666666666701</v>
      </c>
      <c r="AI19" s="96"/>
      <c r="AJ19" s="95">
        <v>165</v>
      </c>
      <c r="AK19" s="96">
        <v>21.345407503234199</v>
      </c>
      <c r="AL19" s="96"/>
      <c r="AM19" s="95">
        <v>243</v>
      </c>
      <c r="AN19" s="96">
        <v>21.315789473684202</v>
      </c>
      <c r="AO19" s="96"/>
      <c r="AP19" s="95">
        <v>119</v>
      </c>
      <c r="AQ19" s="96">
        <v>20.376712328767098</v>
      </c>
      <c r="AR19" s="96"/>
      <c r="AS19" s="95">
        <v>293</v>
      </c>
      <c r="AT19" s="96">
        <v>23.937908496732</v>
      </c>
      <c r="AU19" s="96"/>
      <c r="AV19" s="95">
        <v>289</v>
      </c>
      <c r="AW19" s="96">
        <v>18.5852090032154</v>
      </c>
      <c r="AX19" s="96"/>
      <c r="AY19" s="95">
        <v>183</v>
      </c>
      <c r="AZ19" s="96">
        <v>18.429003021147999</v>
      </c>
      <c r="BA19" s="96"/>
    </row>
    <row r="20" spans="1:53" x14ac:dyDescent="0.3">
      <c r="A20" s="122" t="s">
        <v>203</v>
      </c>
      <c r="B20" s="88" t="s">
        <v>3</v>
      </c>
      <c r="C20" s="89">
        <v>4458</v>
      </c>
      <c r="D20" s="90">
        <v>16.490345490863401</v>
      </c>
      <c r="E20" s="90">
        <v>56.5308988764045</v>
      </c>
      <c r="F20" s="89">
        <v>464</v>
      </c>
      <c r="G20" s="90">
        <v>17.549167927382801</v>
      </c>
      <c r="H20" s="90">
        <v>54.6666666666667</v>
      </c>
      <c r="I20" s="89">
        <v>230</v>
      </c>
      <c r="J20" s="90">
        <v>17.2672672672673</v>
      </c>
      <c r="K20" s="90">
        <v>49.350649350649398</v>
      </c>
      <c r="L20" s="89">
        <v>265</v>
      </c>
      <c r="M20" s="90">
        <v>20.275439938791099</v>
      </c>
      <c r="N20" s="90">
        <v>54.970760233918099</v>
      </c>
      <c r="O20" s="89">
        <v>395</v>
      </c>
      <c r="P20" s="90">
        <v>18.1442351860358</v>
      </c>
      <c r="Q20" s="90">
        <v>57.370517928286901</v>
      </c>
      <c r="R20" s="89">
        <v>164</v>
      </c>
      <c r="S20" s="90">
        <v>14.1014617368874</v>
      </c>
      <c r="T20" s="90">
        <v>78.260869565217405</v>
      </c>
      <c r="U20" s="89">
        <v>200</v>
      </c>
      <c r="V20" s="90">
        <v>16.2337662337662</v>
      </c>
      <c r="W20" s="90">
        <v>52.671755725190799</v>
      </c>
      <c r="X20" s="89">
        <v>350</v>
      </c>
      <c r="Y20" s="90">
        <v>18.597236981934099</v>
      </c>
      <c r="Z20" s="90">
        <v>65.094339622641499</v>
      </c>
      <c r="AA20" s="95">
        <v>352</v>
      </c>
      <c r="AB20" s="96">
        <v>18.210036213140199</v>
      </c>
      <c r="AC20" s="96">
        <v>55.752212389380503</v>
      </c>
      <c r="AD20" s="95">
        <v>264</v>
      </c>
      <c r="AE20" s="96">
        <v>21.376518218623499</v>
      </c>
      <c r="AF20" s="96">
        <v>58.083832335329298</v>
      </c>
      <c r="AG20" s="95">
        <v>203</v>
      </c>
      <c r="AH20" s="96">
        <v>15.699922660479499</v>
      </c>
      <c r="AI20" s="96">
        <v>54.961832061068698</v>
      </c>
      <c r="AJ20" s="95">
        <v>208</v>
      </c>
      <c r="AK20" s="96">
        <v>15.487714072971</v>
      </c>
      <c r="AL20" s="96">
        <v>63.779527559055097</v>
      </c>
      <c r="AM20" s="95">
        <v>280</v>
      </c>
      <c r="AN20" s="96">
        <v>14.462809917355401</v>
      </c>
      <c r="AO20" s="96">
        <v>56.424581005586603</v>
      </c>
      <c r="AP20" s="95">
        <v>146</v>
      </c>
      <c r="AQ20" s="96">
        <v>13.9846743295019</v>
      </c>
      <c r="AR20" s="96">
        <v>55.319148936170201</v>
      </c>
      <c r="AS20" s="95">
        <v>308</v>
      </c>
      <c r="AT20" s="96">
        <v>14.6806482364156</v>
      </c>
      <c r="AU20" s="96">
        <v>55.5555555555556</v>
      </c>
      <c r="AV20" s="95">
        <v>361</v>
      </c>
      <c r="AW20" s="96">
        <v>13.3407243163341</v>
      </c>
      <c r="AX20" s="96">
        <v>59.030837004405299</v>
      </c>
      <c r="AY20" s="95">
        <v>268</v>
      </c>
      <c r="AZ20" s="96">
        <v>15.6816851960211</v>
      </c>
      <c r="BA20" s="96">
        <v>42.553191489361701</v>
      </c>
    </row>
    <row r="21" spans="1:53" x14ac:dyDescent="0.3">
      <c r="A21" s="123"/>
      <c r="B21" s="88" t="s">
        <v>4</v>
      </c>
      <c r="C21" s="89">
        <v>1610</v>
      </c>
      <c r="D21" s="90">
        <v>13.7877879592361</v>
      </c>
      <c r="E21" s="90"/>
      <c r="F21" s="89">
        <v>164</v>
      </c>
      <c r="G21" s="90">
        <v>13.9337298215803</v>
      </c>
      <c r="H21" s="90"/>
      <c r="I21" s="89">
        <v>76</v>
      </c>
      <c r="J21" s="90">
        <v>13.499111900532901</v>
      </c>
      <c r="K21" s="90"/>
      <c r="L21" s="89">
        <v>94</v>
      </c>
      <c r="M21" s="90">
        <v>16.347826086956498</v>
      </c>
      <c r="N21" s="90"/>
      <c r="O21" s="89">
        <v>144</v>
      </c>
      <c r="P21" s="90">
        <v>14.8300720906282</v>
      </c>
      <c r="Q21" s="90"/>
      <c r="R21" s="89">
        <v>72</v>
      </c>
      <c r="S21" s="90">
        <v>13.090909090909101</v>
      </c>
      <c r="T21" s="90"/>
      <c r="U21" s="89">
        <v>69</v>
      </c>
      <c r="V21" s="90">
        <v>12.6838235294118</v>
      </c>
      <c r="W21" s="90"/>
      <c r="X21" s="89">
        <v>138</v>
      </c>
      <c r="Y21" s="90">
        <v>16.6265060240964</v>
      </c>
      <c r="Z21" s="90"/>
      <c r="AA21" s="95">
        <v>126</v>
      </c>
      <c r="AB21" s="96">
        <v>15.162454873646199</v>
      </c>
      <c r="AC21" s="96"/>
      <c r="AD21" s="95">
        <v>97</v>
      </c>
      <c r="AE21" s="96">
        <v>18.441064638783299</v>
      </c>
      <c r="AF21" s="96"/>
      <c r="AG21" s="95">
        <v>72</v>
      </c>
      <c r="AH21" s="96">
        <v>13.2596685082873</v>
      </c>
      <c r="AI21" s="96"/>
      <c r="AJ21" s="95">
        <v>81</v>
      </c>
      <c r="AK21" s="96">
        <v>14.210526315789499</v>
      </c>
      <c r="AL21" s="96"/>
      <c r="AM21" s="95">
        <v>101</v>
      </c>
      <c r="AN21" s="96">
        <v>12.6884422110553</v>
      </c>
      <c r="AO21" s="96"/>
      <c r="AP21" s="95">
        <v>52</v>
      </c>
      <c r="AQ21" s="96">
        <v>11.304347826087</v>
      </c>
      <c r="AR21" s="96"/>
      <c r="AS21" s="95">
        <v>110</v>
      </c>
      <c r="AT21" s="96">
        <v>12.5858123569794</v>
      </c>
      <c r="AU21" s="96"/>
      <c r="AV21" s="95">
        <v>134</v>
      </c>
      <c r="AW21" s="96">
        <v>11.6420503909644</v>
      </c>
      <c r="AX21" s="96"/>
      <c r="AY21" s="95">
        <v>80</v>
      </c>
      <c r="AZ21" s="96">
        <v>11.173184357541899</v>
      </c>
      <c r="BA21" s="96"/>
    </row>
    <row r="22" spans="1:53" x14ac:dyDescent="0.3">
      <c r="A22" s="110"/>
      <c r="B22" s="88" t="s">
        <v>5</v>
      </c>
      <c r="C22" s="89">
        <v>2848</v>
      </c>
      <c r="D22" s="90">
        <v>18.545288793384099</v>
      </c>
      <c r="E22" s="90"/>
      <c r="F22" s="89">
        <v>300</v>
      </c>
      <c r="G22" s="90">
        <v>20.449897750511202</v>
      </c>
      <c r="H22" s="90"/>
      <c r="I22" s="89">
        <v>154</v>
      </c>
      <c r="J22" s="90">
        <v>20.0260078023407</v>
      </c>
      <c r="K22" s="90"/>
      <c r="L22" s="89">
        <v>171</v>
      </c>
      <c r="M22" s="90">
        <v>23.360655737704899</v>
      </c>
      <c r="N22" s="90"/>
      <c r="O22" s="89">
        <v>251</v>
      </c>
      <c r="P22" s="90">
        <v>20.812603648424499</v>
      </c>
      <c r="Q22" s="90"/>
      <c r="R22" s="89">
        <v>92</v>
      </c>
      <c r="S22" s="90">
        <v>15.0081566068515</v>
      </c>
      <c r="T22" s="90"/>
      <c r="U22" s="89">
        <v>131</v>
      </c>
      <c r="V22" s="90">
        <v>19.040697674418599</v>
      </c>
      <c r="W22" s="90"/>
      <c r="X22" s="89">
        <v>212</v>
      </c>
      <c r="Y22" s="90">
        <v>20.1520912547529</v>
      </c>
      <c r="Z22" s="90"/>
      <c r="AA22" s="95">
        <v>226</v>
      </c>
      <c r="AB22" s="96">
        <v>20.508166969146998</v>
      </c>
      <c r="AC22" s="96"/>
      <c r="AD22" s="95">
        <v>167</v>
      </c>
      <c r="AE22" s="96">
        <v>23.554301833568399</v>
      </c>
      <c r="AF22" s="96"/>
      <c r="AG22" s="95">
        <v>131</v>
      </c>
      <c r="AH22" s="96">
        <v>17.466666666666701</v>
      </c>
      <c r="AI22" s="96"/>
      <c r="AJ22" s="95">
        <v>127</v>
      </c>
      <c r="AK22" s="96">
        <v>16.4294954721863</v>
      </c>
      <c r="AL22" s="96"/>
      <c r="AM22" s="95">
        <v>179</v>
      </c>
      <c r="AN22" s="96">
        <v>15.7017543859649</v>
      </c>
      <c r="AO22" s="96"/>
      <c r="AP22" s="95">
        <v>94</v>
      </c>
      <c r="AQ22" s="96">
        <v>16.095890410958901</v>
      </c>
      <c r="AR22" s="96"/>
      <c r="AS22" s="95">
        <v>198</v>
      </c>
      <c r="AT22" s="96">
        <v>16.176470588235301</v>
      </c>
      <c r="AU22" s="96"/>
      <c r="AV22" s="95">
        <v>227</v>
      </c>
      <c r="AW22" s="96">
        <v>14.598070739549801</v>
      </c>
      <c r="AX22" s="96"/>
      <c r="AY22" s="95">
        <v>188</v>
      </c>
      <c r="AZ22" s="96">
        <v>18.932527693857001</v>
      </c>
      <c r="BA22" s="96"/>
    </row>
    <row r="23" spans="1:53" x14ac:dyDescent="0.3">
      <c r="A23" s="122" t="s">
        <v>202</v>
      </c>
      <c r="B23" s="88" t="s">
        <v>3</v>
      </c>
      <c r="C23" s="89">
        <v>2588</v>
      </c>
      <c r="D23" s="90">
        <v>9.5731301324258293</v>
      </c>
      <c r="E23" s="90">
        <v>48.6502010338886</v>
      </c>
      <c r="F23" s="89">
        <v>242</v>
      </c>
      <c r="G23" s="90">
        <v>9.1527987897125591</v>
      </c>
      <c r="H23" s="90">
        <v>59.210526315789501</v>
      </c>
      <c r="I23" s="89">
        <v>167</v>
      </c>
      <c r="J23" s="90">
        <v>12.537537537537499</v>
      </c>
      <c r="K23" s="90">
        <v>34.677419354838698</v>
      </c>
      <c r="L23" s="89">
        <v>154</v>
      </c>
      <c r="M23" s="90">
        <v>11.7827084927314</v>
      </c>
      <c r="N23" s="90">
        <v>63.829787234042598</v>
      </c>
      <c r="O23" s="89">
        <v>201</v>
      </c>
      <c r="P23" s="90">
        <v>9.2328892971979801</v>
      </c>
      <c r="Q23" s="90">
        <v>45.652173913043498</v>
      </c>
      <c r="R23" s="89">
        <v>93</v>
      </c>
      <c r="S23" s="90">
        <v>7.9965606190885596</v>
      </c>
      <c r="T23" s="90">
        <v>52.459016393442603</v>
      </c>
      <c r="U23" s="89">
        <v>127</v>
      </c>
      <c r="V23" s="90">
        <v>10.308441558441601</v>
      </c>
      <c r="W23" s="90">
        <v>45.977011494252899</v>
      </c>
      <c r="X23" s="89">
        <v>237</v>
      </c>
      <c r="Y23" s="90">
        <v>12.5929861849097</v>
      </c>
      <c r="Z23" s="90">
        <v>61.224489795918402</v>
      </c>
      <c r="AA23" s="95">
        <v>217</v>
      </c>
      <c r="AB23" s="96">
        <v>11.2260734609415</v>
      </c>
      <c r="AC23" s="96">
        <v>43.708609271523201</v>
      </c>
      <c r="AD23" s="95">
        <v>121</v>
      </c>
      <c r="AE23" s="96">
        <v>9.7975708502024297</v>
      </c>
      <c r="AF23" s="96">
        <v>57.142857142857103</v>
      </c>
      <c r="AG23" s="95">
        <v>136</v>
      </c>
      <c r="AH23" s="96">
        <v>10.518174787316299</v>
      </c>
      <c r="AI23" s="96">
        <v>51.1111111111111</v>
      </c>
      <c r="AJ23" s="95">
        <v>112</v>
      </c>
      <c r="AK23" s="96">
        <v>8.3395383469843605</v>
      </c>
      <c r="AL23" s="96">
        <v>47.368421052631597</v>
      </c>
      <c r="AM23" s="95">
        <v>150</v>
      </c>
      <c r="AN23" s="96">
        <v>7.7479338842975203</v>
      </c>
      <c r="AO23" s="96">
        <v>44.230769230769198</v>
      </c>
      <c r="AP23" s="95">
        <v>94</v>
      </c>
      <c r="AQ23" s="96">
        <v>9.0038314176245198</v>
      </c>
      <c r="AR23" s="96">
        <v>40.298507462686601</v>
      </c>
      <c r="AS23" s="95">
        <v>179</v>
      </c>
      <c r="AT23" s="96">
        <v>8.5319351763584397</v>
      </c>
      <c r="AU23" s="96">
        <v>47.933884297520699</v>
      </c>
      <c r="AV23" s="95">
        <v>206</v>
      </c>
      <c r="AW23" s="96">
        <v>7.61271249076127</v>
      </c>
      <c r="AX23" s="96">
        <v>41.095890410958901</v>
      </c>
      <c r="AY23" s="95">
        <v>152</v>
      </c>
      <c r="AZ23" s="96">
        <v>8.8940901111761299</v>
      </c>
      <c r="BA23" s="96">
        <v>43.396226415094297</v>
      </c>
    </row>
    <row r="24" spans="1:53" x14ac:dyDescent="0.3">
      <c r="A24" s="123"/>
      <c r="B24" s="88" t="s">
        <v>4</v>
      </c>
      <c r="C24" s="89">
        <v>847</v>
      </c>
      <c r="D24" s="90">
        <v>7.2535754046415999</v>
      </c>
      <c r="E24" s="90"/>
      <c r="F24" s="89">
        <v>90</v>
      </c>
      <c r="G24" s="90">
        <v>7.6465590484282098</v>
      </c>
      <c r="H24" s="90"/>
      <c r="I24" s="89">
        <v>43</v>
      </c>
      <c r="J24" s="90">
        <v>7.6376554174067497</v>
      </c>
      <c r="K24" s="90"/>
      <c r="L24" s="89">
        <v>60</v>
      </c>
      <c r="M24" s="90">
        <v>10.4347826086957</v>
      </c>
      <c r="N24" s="90"/>
      <c r="O24" s="89">
        <v>63</v>
      </c>
      <c r="P24" s="90">
        <v>6.4881565396498502</v>
      </c>
      <c r="Q24" s="90"/>
      <c r="R24" s="89">
        <v>32</v>
      </c>
      <c r="S24" s="90">
        <v>5.8181818181818201</v>
      </c>
      <c r="T24" s="90"/>
      <c r="U24" s="89">
        <v>40</v>
      </c>
      <c r="V24" s="90">
        <v>7.3529411764705896</v>
      </c>
      <c r="W24" s="90"/>
      <c r="X24" s="89">
        <v>90</v>
      </c>
      <c r="Y24" s="90">
        <v>10.8433734939759</v>
      </c>
      <c r="Z24" s="90"/>
      <c r="AA24" s="95">
        <v>66</v>
      </c>
      <c r="AB24" s="96">
        <v>7.9422382671480101</v>
      </c>
      <c r="AC24" s="96"/>
      <c r="AD24" s="95">
        <v>44</v>
      </c>
      <c r="AE24" s="96">
        <v>8.3650190114068401</v>
      </c>
      <c r="AF24" s="96"/>
      <c r="AG24" s="95">
        <v>46</v>
      </c>
      <c r="AH24" s="96">
        <v>8.4714548802946599</v>
      </c>
      <c r="AI24" s="96"/>
      <c r="AJ24" s="95">
        <v>36</v>
      </c>
      <c r="AK24" s="96">
        <v>6.3157894736842097</v>
      </c>
      <c r="AL24" s="96"/>
      <c r="AM24" s="95">
        <v>46</v>
      </c>
      <c r="AN24" s="96">
        <v>5.7788944723618103</v>
      </c>
      <c r="AO24" s="96"/>
      <c r="AP24" s="95">
        <v>27</v>
      </c>
      <c r="AQ24" s="96">
        <v>5.8695652173913002</v>
      </c>
      <c r="AR24" s="96"/>
      <c r="AS24" s="95">
        <v>58</v>
      </c>
      <c r="AT24" s="96">
        <v>6.6361556064073204</v>
      </c>
      <c r="AU24" s="96"/>
      <c r="AV24" s="95">
        <v>60</v>
      </c>
      <c r="AW24" s="96">
        <v>5.2128583840138996</v>
      </c>
      <c r="AX24" s="96"/>
      <c r="AY24" s="95">
        <v>46</v>
      </c>
      <c r="AZ24" s="96">
        <v>6.4245810055865897</v>
      </c>
      <c r="BA24" s="96"/>
    </row>
    <row r="25" spans="1:53" x14ac:dyDescent="0.3">
      <c r="A25" s="110"/>
      <c r="B25" s="88" t="s">
        <v>5</v>
      </c>
      <c r="C25" s="89">
        <v>1741</v>
      </c>
      <c r="D25" s="90">
        <v>11.336849645113</v>
      </c>
      <c r="E25" s="90"/>
      <c r="F25" s="89">
        <v>152</v>
      </c>
      <c r="G25" s="90">
        <v>10.361281526925699</v>
      </c>
      <c r="H25" s="90"/>
      <c r="I25" s="89">
        <v>124</v>
      </c>
      <c r="J25" s="90">
        <v>16.1248374512354</v>
      </c>
      <c r="K25" s="90"/>
      <c r="L25" s="89">
        <v>94</v>
      </c>
      <c r="M25" s="90">
        <v>12.841530054644799</v>
      </c>
      <c r="N25" s="90"/>
      <c r="O25" s="89">
        <v>138</v>
      </c>
      <c r="P25" s="90">
        <v>11.442786069651699</v>
      </c>
      <c r="Q25" s="90"/>
      <c r="R25" s="89">
        <v>61</v>
      </c>
      <c r="S25" s="90">
        <v>9.9510603588907003</v>
      </c>
      <c r="T25" s="90"/>
      <c r="U25" s="89">
        <v>87</v>
      </c>
      <c r="V25" s="90">
        <v>12.645348837209299</v>
      </c>
      <c r="W25" s="90"/>
      <c r="X25" s="89">
        <v>147</v>
      </c>
      <c r="Y25" s="90">
        <v>13.9733840304183</v>
      </c>
      <c r="Z25" s="90"/>
      <c r="AA25" s="95">
        <v>151</v>
      </c>
      <c r="AB25" s="96">
        <v>13.702359346642501</v>
      </c>
      <c r="AC25" s="96"/>
      <c r="AD25" s="95">
        <v>77</v>
      </c>
      <c r="AE25" s="96">
        <v>10.8603667136812</v>
      </c>
      <c r="AF25" s="96"/>
      <c r="AG25" s="95">
        <v>90</v>
      </c>
      <c r="AH25" s="96">
        <v>12</v>
      </c>
      <c r="AI25" s="96"/>
      <c r="AJ25" s="95">
        <v>76</v>
      </c>
      <c r="AK25" s="96">
        <v>9.8318240620957305</v>
      </c>
      <c r="AL25" s="96"/>
      <c r="AM25" s="95">
        <v>104</v>
      </c>
      <c r="AN25" s="96">
        <v>9.1228070175438596</v>
      </c>
      <c r="AO25" s="96"/>
      <c r="AP25" s="95">
        <v>67</v>
      </c>
      <c r="AQ25" s="96">
        <v>11.472602739726</v>
      </c>
      <c r="AR25" s="96"/>
      <c r="AS25" s="95">
        <v>121</v>
      </c>
      <c r="AT25" s="96">
        <v>9.8856209150326801</v>
      </c>
      <c r="AU25" s="96"/>
      <c r="AV25" s="95">
        <v>146</v>
      </c>
      <c r="AW25" s="96">
        <v>9.3890675241157595</v>
      </c>
      <c r="AX25" s="96"/>
      <c r="AY25" s="95">
        <v>106</v>
      </c>
      <c r="AZ25" s="96">
        <v>10.674723061430001</v>
      </c>
      <c r="BA25" s="96"/>
    </row>
    <row r="26" spans="1:53" x14ac:dyDescent="0.3">
      <c r="A26" s="122" t="s">
        <v>201</v>
      </c>
      <c r="B26" s="88" t="s">
        <v>3</v>
      </c>
      <c r="C26" s="89">
        <v>806</v>
      </c>
      <c r="D26" s="90">
        <v>2.9814307908559599</v>
      </c>
      <c r="E26" s="90">
        <v>37.3083475298126</v>
      </c>
      <c r="F26" s="89">
        <v>67</v>
      </c>
      <c r="G26" s="90">
        <v>2.5340393343419101</v>
      </c>
      <c r="H26" s="90">
        <v>31.372549019607799</v>
      </c>
      <c r="I26" s="89">
        <v>46</v>
      </c>
      <c r="J26" s="90">
        <v>3.45345345345345</v>
      </c>
      <c r="K26" s="90">
        <v>76.923076923076906</v>
      </c>
      <c r="L26" s="89">
        <v>49</v>
      </c>
      <c r="M26" s="90">
        <v>3.7490436113236401</v>
      </c>
      <c r="N26" s="90">
        <v>28.947368421052602</v>
      </c>
      <c r="O26" s="89">
        <v>72</v>
      </c>
      <c r="P26" s="90">
        <v>3.3073036288470399</v>
      </c>
      <c r="Q26" s="90">
        <v>38.461538461538503</v>
      </c>
      <c r="R26" s="89">
        <v>34</v>
      </c>
      <c r="S26" s="90">
        <v>2.9234737747205499</v>
      </c>
      <c r="T26" s="90">
        <v>30.769230769230798</v>
      </c>
      <c r="U26" s="89">
        <v>44</v>
      </c>
      <c r="V26" s="90">
        <v>3.5714285714285698</v>
      </c>
      <c r="W26" s="90">
        <v>22.2222222222222</v>
      </c>
      <c r="X26" s="89">
        <v>63</v>
      </c>
      <c r="Y26" s="90">
        <v>3.3475026567481398</v>
      </c>
      <c r="Z26" s="90">
        <v>36.956521739130402</v>
      </c>
      <c r="AA26" s="95">
        <v>67</v>
      </c>
      <c r="AB26" s="96">
        <v>3.4661148473874799</v>
      </c>
      <c r="AC26" s="96">
        <v>52.272727272727302</v>
      </c>
      <c r="AD26" s="95">
        <v>35</v>
      </c>
      <c r="AE26" s="96">
        <v>2.8340080971659898</v>
      </c>
      <c r="AF26" s="96">
        <v>34.615384615384599</v>
      </c>
      <c r="AG26" s="95">
        <v>42</v>
      </c>
      <c r="AH26" s="96">
        <v>3.2482598607888602</v>
      </c>
      <c r="AI26" s="96">
        <v>68</v>
      </c>
      <c r="AJ26" s="95">
        <v>39</v>
      </c>
      <c r="AK26" s="96">
        <v>2.9039463886820598</v>
      </c>
      <c r="AL26" s="96">
        <v>30</v>
      </c>
      <c r="AM26" s="95">
        <v>49</v>
      </c>
      <c r="AN26" s="96">
        <v>2.53099173553719</v>
      </c>
      <c r="AO26" s="96">
        <v>36.1111111111111</v>
      </c>
      <c r="AP26" s="95">
        <v>24</v>
      </c>
      <c r="AQ26" s="96">
        <v>2.29885057471264</v>
      </c>
      <c r="AR26" s="96">
        <v>20</v>
      </c>
      <c r="AS26" s="95">
        <v>38</v>
      </c>
      <c r="AT26" s="96">
        <v>1.81124880838894</v>
      </c>
      <c r="AU26" s="96">
        <v>31.034482758620701</v>
      </c>
      <c r="AV26" s="95">
        <v>72</v>
      </c>
      <c r="AW26" s="96">
        <v>2.6607538802660802</v>
      </c>
      <c r="AX26" s="96">
        <v>28.571428571428601</v>
      </c>
      <c r="AY26" s="95">
        <v>65</v>
      </c>
      <c r="AZ26" s="96">
        <v>3.8033937975424199</v>
      </c>
      <c r="BA26" s="96">
        <v>41.304347826087003</v>
      </c>
    </row>
    <row r="27" spans="1:53" x14ac:dyDescent="0.3">
      <c r="A27" s="123"/>
      <c r="B27" s="88" t="s">
        <v>4</v>
      </c>
      <c r="C27" s="89">
        <v>219</v>
      </c>
      <c r="D27" s="90">
        <v>1.8754817161942301</v>
      </c>
      <c r="E27" s="90"/>
      <c r="F27" s="89">
        <v>16</v>
      </c>
      <c r="G27" s="90">
        <v>1.3593882752761299</v>
      </c>
      <c r="H27" s="90"/>
      <c r="I27" s="89">
        <v>20</v>
      </c>
      <c r="J27" s="90">
        <v>3.5523978685612798</v>
      </c>
      <c r="K27" s="90"/>
      <c r="L27" s="89">
        <v>11</v>
      </c>
      <c r="M27" s="90">
        <v>1.9130434782608701</v>
      </c>
      <c r="N27" s="90"/>
      <c r="O27" s="89">
        <v>20</v>
      </c>
      <c r="P27" s="90">
        <v>2.05973223480947</v>
      </c>
      <c r="Q27" s="90"/>
      <c r="R27" s="89">
        <v>8</v>
      </c>
      <c r="S27" s="90">
        <v>1.4545454545454499</v>
      </c>
      <c r="T27" s="90"/>
      <c r="U27" s="89">
        <v>8</v>
      </c>
      <c r="V27" s="90">
        <v>1.47058823529412</v>
      </c>
      <c r="W27" s="90"/>
      <c r="X27" s="89">
        <v>17</v>
      </c>
      <c r="Y27" s="90">
        <v>2.0481927710843402</v>
      </c>
      <c r="Z27" s="90"/>
      <c r="AA27" s="95">
        <v>23</v>
      </c>
      <c r="AB27" s="96">
        <v>2.76774969915764</v>
      </c>
      <c r="AC27" s="96"/>
      <c r="AD27" s="95">
        <v>9</v>
      </c>
      <c r="AE27" s="96">
        <v>1.7110266159695799</v>
      </c>
      <c r="AF27" s="96"/>
      <c r="AG27" s="95">
        <v>17</v>
      </c>
      <c r="AH27" s="96">
        <v>3.1307550644567201</v>
      </c>
      <c r="AI27" s="96"/>
      <c r="AJ27" s="95">
        <v>9</v>
      </c>
      <c r="AK27" s="96">
        <v>1.57894736842105</v>
      </c>
      <c r="AL27" s="96"/>
      <c r="AM27" s="95">
        <v>13</v>
      </c>
      <c r="AN27" s="96">
        <v>1.6331658291457301</v>
      </c>
      <c r="AO27" s="96"/>
      <c r="AP27" s="95">
        <v>4</v>
      </c>
      <c r="AQ27" s="96">
        <v>0.86956521739130399</v>
      </c>
      <c r="AR27" s="96"/>
      <c r="AS27" s="95">
        <v>9</v>
      </c>
      <c r="AT27" s="96">
        <v>1.02974828375286</v>
      </c>
      <c r="AU27" s="96"/>
      <c r="AV27" s="95">
        <v>16</v>
      </c>
      <c r="AW27" s="96">
        <v>1.39009556907037</v>
      </c>
      <c r="AX27" s="96"/>
      <c r="AY27" s="95">
        <v>19</v>
      </c>
      <c r="AZ27" s="96">
        <v>2.6536312849161998</v>
      </c>
      <c r="BA27" s="96"/>
    </row>
    <row r="28" spans="1:53" x14ac:dyDescent="0.3">
      <c r="A28" s="110"/>
      <c r="B28" s="88" t="s">
        <v>5</v>
      </c>
      <c r="C28" s="89">
        <v>587</v>
      </c>
      <c r="D28" s="90">
        <v>3.8223611382431502</v>
      </c>
      <c r="E28" s="90"/>
      <c r="F28" s="89">
        <v>51</v>
      </c>
      <c r="G28" s="90">
        <v>3.4764826175869099</v>
      </c>
      <c r="H28" s="90"/>
      <c r="I28" s="89">
        <v>26</v>
      </c>
      <c r="J28" s="90">
        <v>3.3810143042912899</v>
      </c>
      <c r="K28" s="90"/>
      <c r="L28" s="89">
        <v>38</v>
      </c>
      <c r="M28" s="90">
        <v>5.1912568306010902</v>
      </c>
      <c r="N28" s="90"/>
      <c r="O28" s="89">
        <v>52</v>
      </c>
      <c r="P28" s="90">
        <v>4.3117744610281896</v>
      </c>
      <c r="Q28" s="90"/>
      <c r="R28" s="89">
        <v>26</v>
      </c>
      <c r="S28" s="90">
        <v>4.2414355628058704</v>
      </c>
      <c r="T28" s="90"/>
      <c r="U28" s="89">
        <v>36</v>
      </c>
      <c r="V28" s="90">
        <v>5.2325581395348797</v>
      </c>
      <c r="W28" s="90"/>
      <c r="X28" s="89">
        <v>46</v>
      </c>
      <c r="Y28" s="90">
        <v>4.3726235741444901</v>
      </c>
      <c r="Z28" s="90"/>
      <c r="AA28" s="95">
        <v>44</v>
      </c>
      <c r="AB28" s="96">
        <v>3.9927404718693298</v>
      </c>
      <c r="AC28" s="96"/>
      <c r="AD28" s="95">
        <v>26</v>
      </c>
      <c r="AE28" s="96">
        <v>3.66713681241185</v>
      </c>
      <c r="AF28" s="96"/>
      <c r="AG28" s="95">
        <v>25</v>
      </c>
      <c r="AH28" s="96">
        <v>3.3333333333333299</v>
      </c>
      <c r="AI28" s="96"/>
      <c r="AJ28" s="95">
        <v>30</v>
      </c>
      <c r="AK28" s="96">
        <v>3.8809831824062102</v>
      </c>
      <c r="AL28" s="96"/>
      <c r="AM28" s="95">
        <v>36</v>
      </c>
      <c r="AN28" s="96">
        <v>3.1578947368421102</v>
      </c>
      <c r="AO28" s="96"/>
      <c r="AP28" s="95">
        <v>20</v>
      </c>
      <c r="AQ28" s="96">
        <v>3.4246575342465801</v>
      </c>
      <c r="AR28" s="96"/>
      <c r="AS28" s="95">
        <v>29</v>
      </c>
      <c r="AT28" s="96">
        <v>2.36928104575163</v>
      </c>
      <c r="AU28" s="96"/>
      <c r="AV28" s="95">
        <v>56</v>
      </c>
      <c r="AW28" s="96">
        <v>3.6012861736334401</v>
      </c>
      <c r="AX28" s="96"/>
      <c r="AY28" s="95">
        <v>46</v>
      </c>
      <c r="AZ28" s="96">
        <v>4.6324269889224601</v>
      </c>
      <c r="BA28" s="96"/>
    </row>
    <row r="29" spans="1:53" x14ac:dyDescent="0.3">
      <c r="A29" s="122" t="s">
        <v>200</v>
      </c>
      <c r="B29" s="88" t="s">
        <v>3</v>
      </c>
      <c r="C29" s="89">
        <v>163</v>
      </c>
      <c r="D29" s="90">
        <v>0.60294444033439398</v>
      </c>
      <c r="E29" s="90">
        <v>30.4</v>
      </c>
      <c r="F29" s="89">
        <v>14</v>
      </c>
      <c r="G29" s="90">
        <v>0.529500756429652</v>
      </c>
      <c r="H29" s="90">
        <v>27.272727272727298</v>
      </c>
      <c r="I29" s="89">
        <v>6</v>
      </c>
      <c r="J29" s="90">
        <v>0.45045045045045001</v>
      </c>
      <c r="K29" s="90">
        <v>20</v>
      </c>
      <c r="L29" s="89">
        <v>9</v>
      </c>
      <c r="M29" s="90">
        <v>0.68859984697781196</v>
      </c>
      <c r="N29" s="90">
        <v>12.5</v>
      </c>
      <c r="O29" s="89">
        <v>15</v>
      </c>
      <c r="P29" s="90">
        <v>0.68902158934313296</v>
      </c>
      <c r="Q29" s="90">
        <v>15.384615384615399</v>
      </c>
      <c r="R29" s="89">
        <v>6</v>
      </c>
      <c r="S29" s="90">
        <v>0.51590713671539101</v>
      </c>
      <c r="T29" s="90">
        <v>50</v>
      </c>
      <c r="U29" s="89">
        <v>10</v>
      </c>
      <c r="V29" s="90">
        <v>0.81168831168831201</v>
      </c>
      <c r="W29" s="90">
        <v>42.857142857142897</v>
      </c>
      <c r="X29" s="89">
        <v>18</v>
      </c>
      <c r="Y29" s="90">
        <v>0.95642933049946899</v>
      </c>
      <c r="Z29" s="90">
        <v>38.461538461538503</v>
      </c>
      <c r="AA29" s="95">
        <v>11</v>
      </c>
      <c r="AB29" s="96">
        <v>0.56906363166063101</v>
      </c>
      <c r="AC29" s="96">
        <v>37.5</v>
      </c>
      <c r="AD29" s="95">
        <v>7</v>
      </c>
      <c r="AE29" s="96">
        <v>0.56680161943319796</v>
      </c>
      <c r="AF29" s="96">
        <v>0</v>
      </c>
      <c r="AG29" s="95">
        <v>9</v>
      </c>
      <c r="AH29" s="96">
        <v>0.69605568445475596</v>
      </c>
      <c r="AI29" s="96">
        <v>50</v>
      </c>
      <c r="AJ29" s="95">
        <v>13</v>
      </c>
      <c r="AK29" s="96">
        <v>0.96798212956068497</v>
      </c>
      <c r="AL29" s="96">
        <v>44.4444444444444</v>
      </c>
      <c r="AM29" s="95">
        <v>13</v>
      </c>
      <c r="AN29" s="96">
        <v>0.67148760330578505</v>
      </c>
      <c r="AO29" s="96">
        <v>62.5</v>
      </c>
      <c r="AP29" s="95">
        <v>8</v>
      </c>
      <c r="AQ29" s="96">
        <v>0.76628352490421503</v>
      </c>
      <c r="AR29" s="96">
        <v>33.3333333333333</v>
      </c>
      <c r="AS29" s="95">
        <v>8</v>
      </c>
      <c r="AT29" s="96">
        <v>0.381315538608198</v>
      </c>
      <c r="AU29" s="96">
        <v>0</v>
      </c>
      <c r="AV29" s="95">
        <v>9</v>
      </c>
      <c r="AW29" s="96">
        <v>0.33259423503325902</v>
      </c>
      <c r="AX29" s="96">
        <v>12.5</v>
      </c>
      <c r="AY29" s="95">
        <v>7</v>
      </c>
      <c r="AZ29" s="96">
        <v>0.40959625511995301</v>
      </c>
      <c r="BA29" s="96">
        <v>75</v>
      </c>
    </row>
    <row r="30" spans="1:53" x14ac:dyDescent="0.3">
      <c r="A30" s="123"/>
      <c r="B30" s="88" t="s">
        <v>4</v>
      </c>
      <c r="C30" s="89">
        <v>38</v>
      </c>
      <c r="D30" s="90">
        <v>0.32542605121178397</v>
      </c>
      <c r="E30" s="90"/>
      <c r="F30" s="89">
        <v>3</v>
      </c>
      <c r="G30" s="90">
        <v>0.25488530161427397</v>
      </c>
      <c r="H30" s="90"/>
      <c r="I30" s="89">
        <v>1</v>
      </c>
      <c r="J30" s="90">
        <v>0.177619893428064</v>
      </c>
      <c r="K30" s="90"/>
      <c r="L30" s="89">
        <v>1</v>
      </c>
      <c r="M30" s="90">
        <v>0.173913043478261</v>
      </c>
      <c r="N30" s="90"/>
      <c r="O30" s="89">
        <v>2</v>
      </c>
      <c r="P30" s="90">
        <v>0.20597322348094699</v>
      </c>
      <c r="Q30" s="90"/>
      <c r="R30" s="89">
        <v>2</v>
      </c>
      <c r="S30" s="90">
        <v>0.36363636363636398</v>
      </c>
      <c r="T30" s="90"/>
      <c r="U30" s="89">
        <v>3</v>
      </c>
      <c r="V30" s="90">
        <v>0.55147058823529405</v>
      </c>
      <c r="W30" s="90"/>
      <c r="X30" s="89">
        <v>5</v>
      </c>
      <c r="Y30" s="90">
        <v>0.60240963855421703</v>
      </c>
      <c r="Z30" s="90"/>
      <c r="AA30" s="95">
        <v>3</v>
      </c>
      <c r="AB30" s="96">
        <v>0.36101083032490999</v>
      </c>
      <c r="AC30" s="96"/>
      <c r="AD30" s="95">
        <v>0</v>
      </c>
      <c r="AE30" s="96">
        <v>0</v>
      </c>
      <c r="AF30" s="96"/>
      <c r="AG30" s="95">
        <v>3</v>
      </c>
      <c r="AH30" s="96">
        <v>0.55248618784530401</v>
      </c>
      <c r="AI30" s="96"/>
      <c r="AJ30" s="95">
        <v>4</v>
      </c>
      <c r="AK30" s="96">
        <v>0.70175438596491202</v>
      </c>
      <c r="AL30" s="96"/>
      <c r="AM30" s="95">
        <v>5</v>
      </c>
      <c r="AN30" s="96">
        <v>0.62814070351758799</v>
      </c>
      <c r="AO30" s="96"/>
      <c r="AP30" s="95">
        <v>2</v>
      </c>
      <c r="AQ30" s="96">
        <v>0.434782608695652</v>
      </c>
      <c r="AR30" s="96"/>
      <c r="AS30" s="95">
        <v>0</v>
      </c>
      <c r="AT30" s="96">
        <v>0</v>
      </c>
      <c r="AU30" s="96"/>
      <c r="AV30" s="95">
        <v>1</v>
      </c>
      <c r="AW30" s="96">
        <v>8.6880973066898307E-2</v>
      </c>
      <c r="AX30" s="96"/>
      <c r="AY30" s="95">
        <v>3</v>
      </c>
      <c r="AZ30" s="96">
        <v>0.41899441340782101</v>
      </c>
      <c r="BA30" s="96"/>
    </row>
    <row r="31" spans="1:53" x14ac:dyDescent="0.3">
      <c r="A31" s="110"/>
      <c r="B31" s="88" t="s">
        <v>5</v>
      </c>
      <c r="C31" s="89">
        <v>125</v>
      </c>
      <c r="D31" s="90">
        <v>0.81396106010288505</v>
      </c>
      <c r="E31" s="90"/>
      <c r="F31" s="89">
        <v>11</v>
      </c>
      <c r="G31" s="90">
        <v>0.74982958418541201</v>
      </c>
      <c r="H31" s="90"/>
      <c r="I31" s="89">
        <v>5</v>
      </c>
      <c r="J31" s="90">
        <v>0.65019505851755499</v>
      </c>
      <c r="K31" s="90"/>
      <c r="L31" s="89">
        <v>8</v>
      </c>
      <c r="M31" s="90">
        <v>1.0928961748633901</v>
      </c>
      <c r="N31" s="90"/>
      <c r="O31" s="89">
        <v>13</v>
      </c>
      <c r="P31" s="90">
        <v>1.0779436152570501</v>
      </c>
      <c r="Q31" s="90"/>
      <c r="R31" s="89">
        <v>4</v>
      </c>
      <c r="S31" s="90">
        <v>0.65252854812397998</v>
      </c>
      <c r="T31" s="90"/>
      <c r="U31" s="89">
        <v>7</v>
      </c>
      <c r="V31" s="90">
        <v>1.0174418604651201</v>
      </c>
      <c r="W31" s="90"/>
      <c r="X31" s="89">
        <v>13</v>
      </c>
      <c r="Y31" s="90">
        <v>1.2357414448669199</v>
      </c>
      <c r="Z31" s="90"/>
      <c r="AA31" s="95">
        <v>8</v>
      </c>
      <c r="AB31" s="96">
        <v>0.72595281306715098</v>
      </c>
      <c r="AC31" s="96"/>
      <c r="AD31" s="95">
        <v>7</v>
      </c>
      <c r="AE31" s="96">
        <v>0.98730606488011297</v>
      </c>
      <c r="AF31" s="96"/>
      <c r="AG31" s="95">
        <v>6</v>
      </c>
      <c r="AH31" s="96">
        <v>0.8</v>
      </c>
      <c r="AI31" s="96"/>
      <c r="AJ31" s="95">
        <v>9</v>
      </c>
      <c r="AK31" s="96">
        <v>1.16429495472186</v>
      </c>
      <c r="AL31" s="96"/>
      <c r="AM31" s="95">
        <v>8</v>
      </c>
      <c r="AN31" s="96">
        <v>0.70175438596491202</v>
      </c>
      <c r="AO31" s="96"/>
      <c r="AP31" s="95">
        <v>6</v>
      </c>
      <c r="AQ31" s="96">
        <v>1.02739726027397</v>
      </c>
      <c r="AR31" s="96"/>
      <c r="AS31" s="95">
        <v>8</v>
      </c>
      <c r="AT31" s="96">
        <v>0.65359477124182996</v>
      </c>
      <c r="AU31" s="96"/>
      <c r="AV31" s="95">
        <v>8</v>
      </c>
      <c r="AW31" s="96">
        <v>0.51446945337620598</v>
      </c>
      <c r="AX31" s="96"/>
      <c r="AY31" s="95">
        <v>4</v>
      </c>
      <c r="AZ31" s="96">
        <v>0.40281973816716998</v>
      </c>
      <c r="BA31" s="96"/>
    </row>
    <row r="32" spans="1:53" x14ac:dyDescent="0.3">
      <c r="A32" s="122" t="s">
        <v>199</v>
      </c>
      <c r="B32" s="88" t="s">
        <v>3</v>
      </c>
      <c r="C32" s="89">
        <v>38</v>
      </c>
      <c r="D32" s="90">
        <v>0.14056373455648399</v>
      </c>
      <c r="E32" s="90">
        <v>18.75</v>
      </c>
      <c r="F32" s="89">
        <v>4</v>
      </c>
      <c r="G32" s="90">
        <v>0.15128593040847199</v>
      </c>
      <c r="H32" s="90">
        <v>100</v>
      </c>
      <c r="I32" s="89">
        <v>3</v>
      </c>
      <c r="J32" s="90">
        <v>0.22522522522522501</v>
      </c>
      <c r="K32" s="90">
        <v>0</v>
      </c>
      <c r="L32" s="89">
        <v>3</v>
      </c>
      <c r="M32" s="90">
        <v>0.229533282325937</v>
      </c>
      <c r="N32" s="90">
        <v>0</v>
      </c>
      <c r="O32" s="89">
        <v>4</v>
      </c>
      <c r="P32" s="90">
        <v>0.183739090491502</v>
      </c>
      <c r="Q32" s="90">
        <v>33.3333333333333</v>
      </c>
      <c r="R32" s="89">
        <v>1</v>
      </c>
      <c r="S32" s="90">
        <v>8.5984522785898507E-2</v>
      </c>
      <c r="T32" s="90">
        <v>0</v>
      </c>
      <c r="U32" s="89">
        <v>1</v>
      </c>
      <c r="V32" s="90">
        <v>8.1168831168831196E-2</v>
      </c>
      <c r="W32" s="90">
        <v>0</v>
      </c>
      <c r="X32" s="89">
        <v>3</v>
      </c>
      <c r="Y32" s="90">
        <v>0.15940488841657799</v>
      </c>
      <c r="Z32" s="90">
        <v>0</v>
      </c>
      <c r="AA32" s="95">
        <v>5</v>
      </c>
      <c r="AB32" s="96">
        <v>0.25866528711846898</v>
      </c>
      <c r="AC32" s="96">
        <v>0</v>
      </c>
      <c r="AD32" s="95">
        <v>2</v>
      </c>
      <c r="AE32" s="96">
        <v>0.16194331983805699</v>
      </c>
      <c r="AF32" s="96">
        <v>0</v>
      </c>
      <c r="AG32" s="95">
        <v>2</v>
      </c>
      <c r="AH32" s="96">
        <v>0.154679040989946</v>
      </c>
      <c r="AI32" s="96">
        <v>0</v>
      </c>
      <c r="AJ32" s="95">
        <v>0</v>
      </c>
      <c r="AK32" s="96">
        <v>0</v>
      </c>
      <c r="AL32" s="96">
        <v>0</v>
      </c>
      <c r="AM32" s="95">
        <v>3</v>
      </c>
      <c r="AN32" s="96">
        <v>0.15495867768595001</v>
      </c>
      <c r="AO32" s="96">
        <v>50</v>
      </c>
      <c r="AP32" s="95">
        <v>0</v>
      </c>
      <c r="AQ32" s="96">
        <v>0</v>
      </c>
      <c r="AR32" s="96">
        <v>0</v>
      </c>
      <c r="AS32" s="95">
        <v>2</v>
      </c>
      <c r="AT32" s="96">
        <v>9.5328884652049597E-2</v>
      </c>
      <c r="AU32" s="96">
        <v>0</v>
      </c>
      <c r="AV32" s="95">
        <v>2</v>
      </c>
      <c r="AW32" s="96">
        <v>7.3909830007391E-2</v>
      </c>
      <c r="AX32" s="96">
        <v>100</v>
      </c>
      <c r="AY32" s="95">
        <v>3</v>
      </c>
      <c r="AZ32" s="96">
        <v>0.175541252194266</v>
      </c>
      <c r="BA32" s="96">
        <v>50</v>
      </c>
    </row>
    <row r="33" spans="1:53" x14ac:dyDescent="0.3">
      <c r="A33" s="123"/>
      <c r="B33" s="88" t="s">
        <v>4</v>
      </c>
      <c r="C33" s="89">
        <v>6</v>
      </c>
      <c r="D33" s="90">
        <v>5.13830607176501E-2</v>
      </c>
      <c r="E33" s="90"/>
      <c r="F33" s="89">
        <v>2</v>
      </c>
      <c r="G33" s="90">
        <v>0.16992353440951599</v>
      </c>
      <c r="H33" s="90"/>
      <c r="I33" s="89">
        <v>0</v>
      </c>
      <c r="J33" s="90">
        <v>0</v>
      </c>
      <c r="K33" s="90"/>
      <c r="L33" s="89">
        <v>0</v>
      </c>
      <c r="M33" s="90">
        <v>0</v>
      </c>
      <c r="N33" s="90"/>
      <c r="O33" s="89">
        <v>1</v>
      </c>
      <c r="P33" s="90">
        <v>0.10298661174047399</v>
      </c>
      <c r="Q33" s="90"/>
      <c r="R33" s="89">
        <v>0</v>
      </c>
      <c r="S33" s="90">
        <v>0</v>
      </c>
      <c r="T33" s="90"/>
      <c r="U33" s="89">
        <v>0</v>
      </c>
      <c r="V33" s="90">
        <v>0</v>
      </c>
      <c r="W33" s="90"/>
      <c r="X33" s="89">
        <v>0</v>
      </c>
      <c r="Y33" s="90">
        <v>0</v>
      </c>
      <c r="Z33" s="90"/>
      <c r="AA33" s="95">
        <v>0</v>
      </c>
      <c r="AB33" s="96">
        <v>0</v>
      </c>
      <c r="AC33" s="96"/>
      <c r="AD33" s="95">
        <v>0</v>
      </c>
      <c r="AE33" s="96">
        <v>0</v>
      </c>
      <c r="AF33" s="96"/>
      <c r="AG33" s="95">
        <v>0</v>
      </c>
      <c r="AH33" s="96">
        <v>0</v>
      </c>
      <c r="AI33" s="96"/>
      <c r="AJ33" s="95">
        <v>0</v>
      </c>
      <c r="AK33" s="96">
        <v>0</v>
      </c>
      <c r="AL33" s="96"/>
      <c r="AM33" s="95">
        <v>1</v>
      </c>
      <c r="AN33" s="96">
        <v>0.12562814070351799</v>
      </c>
      <c r="AO33" s="96"/>
      <c r="AP33" s="95">
        <v>0</v>
      </c>
      <c r="AQ33" s="96">
        <v>0</v>
      </c>
      <c r="AR33" s="96"/>
      <c r="AS33" s="95">
        <v>0</v>
      </c>
      <c r="AT33" s="96">
        <v>0</v>
      </c>
      <c r="AU33" s="96"/>
      <c r="AV33" s="95">
        <v>1</v>
      </c>
      <c r="AW33" s="96">
        <v>8.6880973066898307E-2</v>
      </c>
      <c r="AX33" s="96"/>
      <c r="AY33" s="95">
        <v>1</v>
      </c>
      <c r="AZ33" s="96">
        <v>0.13966480446927401</v>
      </c>
      <c r="BA33" s="96"/>
    </row>
    <row r="34" spans="1:53" x14ac:dyDescent="0.3">
      <c r="A34" s="110"/>
      <c r="B34" s="88" t="s">
        <v>5</v>
      </c>
      <c r="C34" s="89">
        <v>32</v>
      </c>
      <c r="D34" s="90">
        <v>0.208374031386338</v>
      </c>
      <c r="E34" s="90"/>
      <c r="F34" s="89">
        <v>2</v>
      </c>
      <c r="G34" s="90">
        <v>0.13633265167007499</v>
      </c>
      <c r="H34" s="90"/>
      <c r="I34" s="89">
        <v>3</v>
      </c>
      <c r="J34" s="90">
        <v>0.39011703511053297</v>
      </c>
      <c r="K34" s="90"/>
      <c r="L34" s="89">
        <v>3</v>
      </c>
      <c r="M34" s="90">
        <v>0.40983606557377</v>
      </c>
      <c r="N34" s="90"/>
      <c r="O34" s="89">
        <v>3</v>
      </c>
      <c r="P34" s="90">
        <v>0.248756218905473</v>
      </c>
      <c r="Q34" s="90"/>
      <c r="R34" s="89">
        <v>1</v>
      </c>
      <c r="S34" s="90">
        <v>0.16313213703099499</v>
      </c>
      <c r="T34" s="90"/>
      <c r="U34" s="89">
        <v>1</v>
      </c>
      <c r="V34" s="90">
        <v>0.145348837209302</v>
      </c>
      <c r="W34" s="90"/>
      <c r="X34" s="89">
        <v>3</v>
      </c>
      <c r="Y34" s="90">
        <v>0.28517110266159701</v>
      </c>
      <c r="Z34" s="90"/>
      <c r="AA34" s="95">
        <v>5</v>
      </c>
      <c r="AB34" s="96">
        <v>0.45372050816696902</v>
      </c>
      <c r="AC34" s="96"/>
      <c r="AD34" s="95">
        <v>2</v>
      </c>
      <c r="AE34" s="96">
        <v>0.28208744710860401</v>
      </c>
      <c r="AF34" s="96"/>
      <c r="AG34" s="95">
        <v>2</v>
      </c>
      <c r="AH34" s="96">
        <v>0.266666666666667</v>
      </c>
      <c r="AI34" s="96"/>
      <c r="AJ34" s="95">
        <v>0</v>
      </c>
      <c r="AK34" s="96">
        <v>0</v>
      </c>
      <c r="AL34" s="96"/>
      <c r="AM34" s="95">
        <v>2</v>
      </c>
      <c r="AN34" s="96">
        <v>0.175438596491228</v>
      </c>
      <c r="AO34" s="96"/>
      <c r="AP34" s="95">
        <v>0</v>
      </c>
      <c r="AQ34" s="96">
        <v>0</v>
      </c>
      <c r="AR34" s="96"/>
      <c r="AS34" s="95">
        <v>2</v>
      </c>
      <c r="AT34" s="96">
        <v>0.16339869281045799</v>
      </c>
      <c r="AU34" s="96"/>
      <c r="AV34" s="95">
        <v>1</v>
      </c>
      <c r="AW34" s="96">
        <v>6.4308681672025705E-2</v>
      </c>
      <c r="AX34" s="96"/>
      <c r="AY34" s="95">
        <v>2</v>
      </c>
      <c r="AZ34" s="96">
        <v>0.20140986908358499</v>
      </c>
      <c r="BA34" s="96"/>
    </row>
    <row r="35" spans="1:53" x14ac:dyDescent="0.3">
      <c r="A35" s="122" t="s">
        <v>198</v>
      </c>
      <c r="B35" s="88" t="s">
        <v>3</v>
      </c>
      <c r="C35" s="89">
        <v>9</v>
      </c>
      <c r="D35" s="90">
        <v>3.3291410816009503E-2</v>
      </c>
      <c r="E35" s="90">
        <v>50</v>
      </c>
      <c r="F35" s="89">
        <v>3</v>
      </c>
      <c r="G35" s="90">
        <v>0.11346444780635399</v>
      </c>
      <c r="H35" s="90">
        <v>50</v>
      </c>
      <c r="I35" s="89">
        <v>0</v>
      </c>
      <c r="J35" s="90">
        <v>0</v>
      </c>
      <c r="K35" s="90">
        <v>0</v>
      </c>
      <c r="L35" s="89">
        <v>0</v>
      </c>
      <c r="M35" s="90">
        <v>0</v>
      </c>
      <c r="N35" s="90">
        <v>0</v>
      </c>
      <c r="O35" s="89">
        <v>1</v>
      </c>
      <c r="P35" s="90">
        <v>4.59347726228755E-2</v>
      </c>
      <c r="Q35" s="90">
        <v>0</v>
      </c>
      <c r="R35" s="89">
        <v>0</v>
      </c>
      <c r="S35" s="90">
        <v>0</v>
      </c>
      <c r="T35" s="90">
        <v>0</v>
      </c>
      <c r="U35" s="89">
        <v>0</v>
      </c>
      <c r="V35" s="90">
        <v>0</v>
      </c>
      <c r="W35" s="90">
        <v>0</v>
      </c>
      <c r="X35" s="89">
        <v>0</v>
      </c>
      <c r="Y35" s="90">
        <v>0</v>
      </c>
      <c r="Z35" s="90">
        <v>0</v>
      </c>
      <c r="AA35" s="95">
        <v>1</v>
      </c>
      <c r="AB35" s="96">
        <v>5.1733057423693697E-2</v>
      </c>
      <c r="AC35" s="96">
        <v>0</v>
      </c>
      <c r="AD35" s="95">
        <v>1</v>
      </c>
      <c r="AE35" s="96">
        <v>8.0971659919028299E-2</v>
      </c>
      <c r="AF35" s="96">
        <v>0</v>
      </c>
      <c r="AG35" s="95">
        <v>1</v>
      </c>
      <c r="AH35" s="96">
        <v>7.7339520494972905E-2</v>
      </c>
      <c r="AI35" s="96">
        <v>0</v>
      </c>
      <c r="AJ35" s="95">
        <v>1</v>
      </c>
      <c r="AK35" s="96">
        <v>7.4460163812360397E-2</v>
      </c>
      <c r="AL35" s="96">
        <v>0</v>
      </c>
      <c r="AM35" s="95">
        <v>0</v>
      </c>
      <c r="AN35" s="96">
        <v>0</v>
      </c>
      <c r="AO35" s="96">
        <v>0</v>
      </c>
      <c r="AP35" s="95">
        <v>0</v>
      </c>
      <c r="AQ35" s="96">
        <v>0</v>
      </c>
      <c r="AR35" s="96">
        <v>0</v>
      </c>
      <c r="AS35" s="95">
        <v>0</v>
      </c>
      <c r="AT35" s="96">
        <v>0</v>
      </c>
      <c r="AU35" s="96">
        <v>0</v>
      </c>
      <c r="AV35" s="95">
        <v>1</v>
      </c>
      <c r="AW35" s="96">
        <v>3.69549150036955E-2</v>
      </c>
      <c r="AX35" s="96">
        <v>0</v>
      </c>
      <c r="AY35" s="95">
        <v>0</v>
      </c>
      <c r="AZ35" s="96">
        <v>0</v>
      </c>
      <c r="BA35" s="96">
        <v>0</v>
      </c>
    </row>
    <row r="36" spans="1:53" x14ac:dyDescent="0.3">
      <c r="A36" s="123"/>
      <c r="B36" s="88" t="s">
        <v>4</v>
      </c>
      <c r="C36" s="89">
        <v>3</v>
      </c>
      <c r="D36" s="90">
        <v>2.5691530358825002E-2</v>
      </c>
      <c r="E36" s="90"/>
      <c r="F36" s="89">
        <v>1</v>
      </c>
      <c r="G36" s="90">
        <v>8.4961767204757899E-2</v>
      </c>
      <c r="H36" s="90"/>
      <c r="I36" s="89">
        <v>0</v>
      </c>
      <c r="J36" s="90">
        <v>0</v>
      </c>
      <c r="K36" s="90"/>
      <c r="L36" s="89">
        <v>0</v>
      </c>
      <c r="M36" s="90">
        <v>0</v>
      </c>
      <c r="N36" s="90"/>
      <c r="O36" s="89">
        <v>1</v>
      </c>
      <c r="P36" s="90">
        <v>0.10298661174047399</v>
      </c>
      <c r="Q36" s="90"/>
      <c r="R36" s="89">
        <v>0</v>
      </c>
      <c r="S36" s="90">
        <v>0</v>
      </c>
      <c r="T36" s="90"/>
      <c r="U36" s="89">
        <v>0</v>
      </c>
      <c r="V36" s="90">
        <v>0</v>
      </c>
      <c r="W36" s="90"/>
      <c r="X36" s="89">
        <v>0</v>
      </c>
      <c r="Y36" s="90">
        <v>0</v>
      </c>
      <c r="Z36" s="90"/>
      <c r="AA36" s="95">
        <v>0</v>
      </c>
      <c r="AB36" s="96">
        <v>0</v>
      </c>
      <c r="AC36" s="96"/>
      <c r="AD36" s="95">
        <v>1</v>
      </c>
      <c r="AE36" s="96">
        <v>0.19011406844106499</v>
      </c>
      <c r="AF36" s="96"/>
      <c r="AG36" s="95">
        <v>0</v>
      </c>
      <c r="AH36" s="96">
        <v>0</v>
      </c>
      <c r="AI36" s="96"/>
      <c r="AJ36" s="95">
        <v>0</v>
      </c>
      <c r="AK36" s="96">
        <v>0</v>
      </c>
      <c r="AL36" s="96"/>
      <c r="AM36" s="95">
        <v>0</v>
      </c>
      <c r="AN36" s="96">
        <v>0</v>
      </c>
      <c r="AO36" s="96"/>
      <c r="AP36" s="95">
        <v>0</v>
      </c>
      <c r="AQ36" s="96">
        <v>0</v>
      </c>
      <c r="AR36" s="96"/>
      <c r="AS36" s="95">
        <v>0</v>
      </c>
      <c r="AT36" s="96">
        <v>0</v>
      </c>
      <c r="AU36" s="96"/>
      <c r="AV36" s="95">
        <v>0</v>
      </c>
      <c r="AW36" s="96">
        <v>0</v>
      </c>
      <c r="AX36" s="96"/>
      <c r="AY36" s="95">
        <v>0</v>
      </c>
      <c r="AZ36" s="96">
        <v>0</v>
      </c>
      <c r="BA36" s="96"/>
    </row>
    <row r="37" spans="1:53" x14ac:dyDescent="0.3">
      <c r="A37" s="110"/>
      <c r="B37" s="88" t="s">
        <v>5</v>
      </c>
      <c r="C37" s="89">
        <v>6</v>
      </c>
      <c r="D37" s="90">
        <v>3.9070130884938499E-2</v>
      </c>
      <c r="E37" s="90"/>
      <c r="F37" s="89">
        <v>2</v>
      </c>
      <c r="G37" s="90">
        <v>0.13633265167007499</v>
      </c>
      <c r="H37" s="90"/>
      <c r="I37" s="89">
        <v>0</v>
      </c>
      <c r="J37" s="90">
        <v>0</v>
      </c>
      <c r="K37" s="90"/>
      <c r="L37" s="89">
        <v>0</v>
      </c>
      <c r="M37" s="90">
        <v>0</v>
      </c>
      <c r="N37" s="90"/>
      <c r="O37" s="89">
        <v>0</v>
      </c>
      <c r="P37" s="90">
        <v>0</v>
      </c>
      <c r="Q37" s="90"/>
      <c r="R37" s="89">
        <v>0</v>
      </c>
      <c r="S37" s="90">
        <v>0</v>
      </c>
      <c r="T37" s="90"/>
      <c r="U37" s="89">
        <v>0</v>
      </c>
      <c r="V37" s="90">
        <v>0</v>
      </c>
      <c r="W37" s="90"/>
      <c r="X37" s="89">
        <v>0</v>
      </c>
      <c r="Y37" s="90">
        <v>0</v>
      </c>
      <c r="Z37" s="90"/>
      <c r="AA37" s="95">
        <v>1</v>
      </c>
      <c r="AB37" s="96">
        <v>9.0744101633393803E-2</v>
      </c>
      <c r="AC37" s="96"/>
      <c r="AD37" s="95">
        <v>0</v>
      </c>
      <c r="AE37" s="96">
        <v>0</v>
      </c>
      <c r="AF37" s="96"/>
      <c r="AG37" s="95">
        <v>1</v>
      </c>
      <c r="AH37" s="96">
        <v>0.133333333333333</v>
      </c>
      <c r="AI37" s="96"/>
      <c r="AJ37" s="95">
        <v>1</v>
      </c>
      <c r="AK37" s="96">
        <v>0.12936610608020699</v>
      </c>
      <c r="AL37" s="96"/>
      <c r="AM37" s="95">
        <v>0</v>
      </c>
      <c r="AN37" s="96">
        <v>0</v>
      </c>
      <c r="AO37" s="96"/>
      <c r="AP37" s="95">
        <v>0</v>
      </c>
      <c r="AQ37" s="96">
        <v>0</v>
      </c>
      <c r="AR37" s="96"/>
      <c r="AS37" s="95">
        <v>0</v>
      </c>
      <c r="AT37" s="96">
        <v>0</v>
      </c>
      <c r="AU37" s="96"/>
      <c r="AV37" s="95">
        <v>1</v>
      </c>
      <c r="AW37" s="96">
        <v>6.4308681672025705E-2</v>
      </c>
      <c r="AX37" s="96"/>
      <c r="AY37" s="95">
        <v>0</v>
      </c>
      <c r="AZ37" s="96">
        <v>0</v>
      </c>
      <c r="BA37" s="96"/>
    </row>
    <row r="38" spans="1:53" x14ac:dyDescent="0.3">
      <c r="A38" s="122" t="s">
        <v>82</v>
      </c>
      <c r="B38" s="88" t="s">
        <v>3</v>
      </c>
      <c r="C38" s="89">
        <v>12</v>
      </c>
      <c r="D38" s="90">
        <v>4.4388547754679299E-2</v>
      </c>
      <c r="E38" s="90">
        <v>33.3333333333333</v>
      </c>
      <c r="F38" s="89">
        <v>1</v>
      </c>
      <c r="G38" s="90">
        <v>3.7821482602117998E-2</v>
      </c>
      <c r="H38" s="90">
        <v>0</v>
      </c>
      <c r="I38" s="89">
        <v>2</v>
      </c>
      <c r="J38" s="90">
        <v>0.15015015015015001</v>
      </c>
      <c r="K38" s="90">
        <v>0</v>
      </c>
      <c r="L38" s="89">
        <v>0</v>
      </c>
      <c r="M38" s="90">
        <v>0</v>
      </c>
      <c r="N38" s="90">
        <v>0</v>
      </c>
      <c r="O38" s="89">
        <v>0</v>
      </c>
      <c r="P38" s="90">
        <v>0</v>
      </c>
      <c r="Q38" s="90">
        <v>0</v>
      </c>
      <c r="R38" s="89">
        <v>0</v>
      </c>
      <c r="S38" s="90">
        <v>0</v>
      </c>
      <c r="T38" s="90">
        <v>0</v>
      </c>
      <c r="U38" s="89">
        <v>0</v>
      </c>
      <c r="V38" s="90">
        <v>0</v>
      </c>
      <c r="W38" s="90">
        <v>0</v>
      </c>
      <c r="X38" s="89">
        <v>1</v>
      </c>
      <c r="Y38" s="90">
        <v>5.3134962805526001E-2</v>
      </c>
      <c r="Z38" s="90">
        <v>0</v>
      </c>
      <c r="AA38" s="95">
        <v>1</v>
      </c>
      <c r="AB38" s="96">
        <v>5.1733057423693697E-2</v>
      </c>
      <c r="AC38" s="96">
        <v>0</v>
      </c>
      <c r="AD38" s="95">
        <v>1</v>
      </c>
      <c r="AE38" s="96">
        <v>8.0971659919028299E-2</v>
      </c>
      <c r="AF38" s="96">
        <v>0</v>
      </c>
      <c r="AG38" s="95">
        <v>0</v>
      </c>
      <c r="AH38" s="96">
        <v>0</v>
      </c>
      <c r="AI38" s="96">
        <v>0</v>
      </c>
      <c r="AJ38" s="95">
        <v>1</v>
      </c>
      <c r="AK38" s="96">
        <v>7.4460163812360397E-2</v>
      </c>
      <c r="AL38" s="96">
        <v>0</v>
      </c>
      <c r="AM38" s="95">
        <v>3</v>
      </c>
      <c r="AN38" s="96">
        <v>0.15495867768595001</v>
      </c>
      <c r="AO38" s="96">
        <v>0</v>
      </c>
      <c r="AP38" s="95">
        <v>0</v>
      </c>
      <c r="AQ38" s="96">
        <v>0</v>
      </c>
      <c r="AR38" s="96">
        <v>0</v>
      </c>
      <c r="AS38" s="95">
        <v>0</v>
      </c>
      <c r="AT38" s="96">
        <v>0</v>
      </c>
      <c r="AU38" s="96">
        <v>0</v>
      </c>
      <c r="AV38" s="95">
        <v>2</v>
      </c>
      <c r="AW38" s="96">
        <v>7.3909830007391E-2</v>
      </c>
      <c r="AX38" s="96">
        <v>0</v>
      </c>
      <c r="AY38" s="95">
        <v>0</v>
      </c>
      <c r="AZ38" s="96">
        <v>0</v>
      </c>
      <c r="BA38" s="96">
        <v>0</v>
      </c>
    </row>
    <row r="39" spans="1:53" x14ac:dyDescent="0.3">
      <c r="A39" s="123"/>
      <c r="B39" s="88" t="s">
        <v>4</v>
      </c>
      <c r="C39" s="89">
        <v>3</v>
      </c>
      <c r="D39" s="90">
        <v>2.5691530358825002E-2</v>
      </c>
      <c r="E39" s="90"/>
      <c r="F39" s="89">
        <v>1</v>
      </c>
      <c r="G39" s="90">
        <v>8.4961767204757899E-2</v>
      </c>
      <c r="H39" s="90"/>
      <c r="I39" s="89">
        <v>0</v>
      </c>
      <c r="J39" s="90">
        <v>0</v>
      </c>
      <c r="K39" s="90"/>
      <c r="L39" s="89">
        <v>0</v>
      </c>
      <c r="M39" s="90">
        <v>0</v>
      </c>
      <c r="N39" s="90"/>
      <c r="O39" s="89">
        <v>0</v>
      </c>
      <c r="P39" s="90">
        <v>0</v>
      </c>
      <c r="Q39" s="90"/>
      <c r="R39" s="89">
        <v>0</v>
      </c>
      <c r="S39" s="90">
        <v>0</v>
      </c>
      <c r="T39" s="90"/>
      <c r="U39" s="89">
        <v>0</v>
      </c>
      <c r="V39" s="90">
        <v>0</v>
      </c>
      <c r="W39" s="90"/>
      <c r="X39" s="89">
        <v>0</v>
      </c>
      <c r="Y39" s="90">
        <v>0</v>
      </c>
      <c r="Z39" s="90"/>
      <c r="AA39" s="95">
        <v>0</v>
      </c>
      <c r="AB39" s="96">
        <v>0</v>
      </c>
      <c r="AC39" s="96"/>
      <c r="AD39" s="95">
        <v>0</v>
      </c>
      <c r="AE39" s="96">
        <v>0</v>
      </c>
      <c r="AF39" s="96"/>
      <c r="AG39" s="95">
        <v>0</v>
      </c>
      <c r="AH39" s="96">
        <v>0</v>
      </c>
      <c r="AI39" s="96"/>
      <c r="AJ39" s="95">
        <v>0</v>
      </c>
      <c r="AK39" s="96">
        <v>0</v>
      </c>
      <c r="AL39" s="96"/>
      <c r="AM39" s="95">
        <v>0</v>
      </c>
      <c r="AN39" s="96">
        <v>0</v>
      </c>
      <c r="AO39" s="96"/>
      <c r="AP39" s="95">
        <v>0</v>
      </c>
      <c r="AQ39" s="96">
        <v>0</v>
      </c>
      <c r="AR39" s="96"/>
      <c r="AS39" s="95">
        <v>0</v>
      </c>
      <c r="AT39" s="96">
        <v>0</v>
      </c>
      <c r="AU39" s="96"/>
      <c r="AV39" s="95">
        <v>2</v>
      </c>
      <c r="AW39" s="96">
        <v>0.173761946133797</v>
      </c>
      <c r="AX39" s="96"/>
      <c r="AY39" s="95">
        <v>0</v>
      </c>
      <c r="AZ39" s="96">
        <v>0</v>
      </c>
      <c r="BA39" s="96"/>
    </row>
    <row r="40" spans="1:53" x14ac:dyDescent="0.3">
      <c r="A40" s="124"/>
      <c r="B40" s="88" t="s">
        <v>5</v>
      </c>
      <c r="C40" s="89">
        <v>9</v>
      </c>
      <c r="D40" s="90">
        <v>5.8605196327407703E-2</v>
      </c>
      <c r="E40" s="90"/>
      <c r="F40" s="89">
        <v>0</v>
      </c>
      <c r="G40" s="90">
        <v>0</v>
      </c>
      <c r="H40" s="90"/>
      <c r="I40" s="89">
        <v>2</v>
      </c>
      <c r="J40" s="90">
        <v>0.26007802340702202</v>
      </c>
      <c r="K40" s="90"/>
      <c r="L40" s="89">
        <v>0</v>
      </c>
      <c r="M40" s="90">
        <v>0</v>
      </c>
      <c r="N40" s="90"/>
      <c r="O40" s="89">
        <v>0</v>
      </c>
      <c r="P40" s="90">
        <v>0</v>
      </c>
      <c r="Q40" s="90"/>
      <c r="R40" s="89">
        <v>0</v>
      </c>
      <c r="S40" s="90">
        <v>0</v>
      </c>
      <c r="T40" s="90"/>
      <c r="U40" s="89">
        <v>0</v>
      </c>
      <c r="V40" s="90">
        <v>0</v>
      </c>
      <c r="W40" s="90"/>
      <c r="X40" s="89">
        <v>1</v>
      </c>
      <c r="Y40" s="90">
        <v>9.5057034220532299E-2</v>
      </c>
      <c r="Z40" s="90"/>
      <c r="AA40" s="95">
        <v>1</v>
      </c>
      <c r="AB40" s="96">
        <v>9.0744101633393803E-2</v>
      </c>
      <c r="AC40" s="96"/>
      <c r="AD40" s="95">
        <v>1</v>
      </c>
      <c r="AE40" s="96">
        <v>0.141043723554302</v>
      </c>
      <c r="AF40" s="96"/>
      <c r="AG40" s="95">
        <v>0</v>
      </c>
      <c r="AH40" s="96">
        <v>0</v>
      </c>
      <c r="AI40" s="96"/>
      <c r="AJ40" s="95">
        <v>1</v>
      </c>
      <c r="AK40" s="96">
        <v>0.12936610608020699</v>
      </c>
      <c r="AL40" s="96"/>
      <c r="AM40" s="95">
        <v>3</v>
      </c>
      <c r="AN40" s="96">
        <v>0.26315789473684198</v>
      </c>
      <c r="AO40" s="96"/>
      <c r="AP40" s="95">
        <v>0</v>
      </c>
      <c r="AQ40" s="96">
        <v>0</v>
      </c>
      <c r="AR40" s="96"/>
      <c r="AS40" s="95">
        <v>0</v>
      </c>
      <c r="AT40" s="96">
        <v>0</v>
      </c>
      <c r="AU40" s="96"/>
      <c r="AV40" s="95">
        <v>0</v>
      </c>
      <c r="AW40" s="96">
        <v>0</v>
      </c>
      <c r="AX40" s="96"/>
      <c r="AY40" s="95">
        <v>0</v>
      </c>
      <c r="AZ40" s="96">
        <v>0</v>
      </c>
      <c r="BA40" s="96"/>
    </row>
    <row r="41" spans="1:53" x14ac:dyDescent="0.3">
      <c r="A41" s="1"/>
      <c r="B41" s="4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53" x14ac:dyDescent="0.3">
      <c r="A42" s="1"/>
      <c r="B42" s="4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53" x14ac:dyDescent="0.3">
      <c r="A43" s="1"/>
      <c r="B43" s="4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53" x14ac:dyDescent="0.3">
      <c r="A44" s="1"/>
      <c r="B44" s="4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53" x14ac:dyDescent="0.3">
      <c r="A45" s="1"/>
      <c r="B45" s="4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53" x14ac:dyDescent="0.3">
      <c r="A46" s="1"/>
      <c r="B46" s="4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53" x14ac:dyDescent="0.3">
      <c r="A47" s="1"/>
      <c r="B47" s="4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53" x14ac:dyDescent="0.3">
      <c r="A48" s="1"/>
      <c r="B48" s="4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3">
      <c r="A49" s="1"/>
      <c r="B49" s="4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3">
      <c r="A50" s="1"/>
      <c r="B50" s="4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3">
      <c r="A51" s="1"/>
      <c r="B51" s="4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3">
      <c r="A52" s="1"/>
      <c r="B52" s="4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3">
      <c r="A53" s="1"/>
      <c r="B53" s="4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3">
      <c r="A54" s="1"/>
      <c r="B54" s="4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3">
      <c r="A55" s="1"/>
      <c r="B55" s="4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3">
      <c r="A56" s="1"/>
      <c r="B56" s="4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3">
      <c r="A57" s="1"/>
      <c r="B57" s="4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3">
      <c r="A58" s="1"/>
      <c r="B58" s="4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3">
      <c r="A59" s="1"/>
      <c r="B59" s="4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3">
      <c r="A60" s="1"/>
      <c r="B60" s="4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3">
      <c r="A61" s="1"/>
      <c r="B61" s="4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3">
      <c r="A62" s="1"/>
      <c r="B62" s="4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3">
      <c r="A63" s="1"/>
      <c r="B63" s="4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3">
      <c r="A64" s="1"/>
      <c r="B64" s="4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3">
      <c r="A65" s="1"/>
      <c r="B65" s="4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3">
      <c r="A66" s="1"/>
      <c r="B66" s="4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3">
      <c r="A67" s="1"/>
      <c r="B67" s="4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3">
      <c r="A68" s="1"/>
      <c r="B68" s="4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3">
      <c r="A69" s="1"/>
      <c r="B69" s="4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3">
      <c r="A70" s="1"/>
      <c r="B70" s="4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3">
      <c r="A71" s="1"/>
      <c r="B71" s="4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3">
      <c r="A72" s="1"/>
      <c r="B72" s="4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3">
      <c r="A73" s="1"/>
      <c r="B73" s="4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3">
      <c r="A74" s="1"/>
      <c r="B74" s="4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3">
      <c r="A75" s="1"/>
      <c r="B75" s="4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3">
      <c r="A76" s="1"/>
      <c r="B76" s="4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3">
      <c r="A77" s="1"/>
      <c r="B77" s="4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3">
      <c r="A78" s="1"/>
      <c r="B78" s="4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3">
      <c r="A79" s="1"/>
      <c r="B79" s="4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3">
      <c r="A80" s="1"/>
      <c r="B80" s="4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3">
      <c r="A81" s="1"/>
      <c r="B81" s="4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3">
      <c r="A82" s="1"/>
      <c r="B82" s="4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3">
      <c r="A83" s="1"/>
      <c r="B83" s="4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3">
      <c r="A84" s="1"/>
      <c r="B84" s="4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3">
      <c r="A85" s="1"/>
      <c r="B85" s="4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3">
      <c r="A86" s="1"/>
      <c r="B86" s="4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3">
      <c r="A87" s="1"/>
      <c r="B87" s="4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3">
      <c r="A88" s="1"/>
      <c r="B88" s="4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3">
      <c r="A89" s="1"/>
      <c r="B89" s="4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3">
      <c r="A90" s="1"/>
      <c r="B90" s="4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3">
      <c r="A91" s="1"/>
      <c r="B91" s="4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3">
      <c r="A92" s="1"/>
      <c r="B92" s="4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3">
      <c r="A93" s="1"/>
      <c r="B93" s="4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3">
      <c r="A94" s="1"/>
      <c r="B94" s="4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3">
      <c r="A95" s="1"/>
      <c r="B95" s="4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3">
      <c r="A96" s="1"/>
      <c r="B96" s="4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3">
      <c r="A97" s="1"/>
      <c r="B97" s="4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3">
      <c r="A98" s="1"/>
      <c r="B98" s="4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3">
      <c r="A99" s="1"/>
      <c r="B99" s="4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3">
      <c r="A100" s="1"/>
      <c r="B100" s="4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3">
      <c r="A101" s="1"/>
      <c r="B101" s="4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3">
      <c r="A102" s="1"/>
      <c r="B102" s="4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3">
      <c r="A103" s="1"/>
      <c r="B103" s="4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3">
      <c r="A104" s="1"/>
      <c r="B104" s="4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3">
      <c r="A105" s="1"/>
      <c r="B105" s="4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3">
      <c r="A106" s="1"/>
      <c r="B106" s="4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3">
      <c r="A107" s="1"/>
      <c r="B107" s="4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3">
      <c r="A108" s="1"/>
      <c r="B108" s="4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3">
      <c r="A109" s="1"/>
      <c r="B109" s="4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3">
      <c r="A110" s="1"/>
      <c r="B110" s="4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3">
      <c r="A111" s="1"/>
      <c r="B111" s="4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3">
      <c r="A112" s="1"/>
      <c r="B112" s="4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3">
      <c r="A113" s="1"/>
      <c r="B113" s="4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3">
      <c r="A114" s="1"/>
      <c r="B114" s="4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3">
      <c r="A115" s="1"/>
      <c r="B115" s="4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3">
      <c r="A116" s="1"/>
      <c r="B116" s="4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3">
      <c r="A117" s="1"/>
      <c r="B117" s="4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3">
      <c r="A118" s="1"/>
      <c r="B118" s="4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3">
      <c r="A119" s="1"/>
      <c r="B119" s="4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3">
      <c r="A120" s="1"/>
      <c r="B120" s="4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3">
      <c r="A121" s="1"/>
      <c r="B121" s="4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3">
      <c r="A122" s="1"/>
      <c r="B122" s="4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3">
      <c r="A123" s="1"/>
      <c r="B123" s="4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3">
      <c r="A124" s="1"/>
      <c r="B124" s="4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3">
      <c r="A125" s="1"/>
      <c r="B125" s="4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3">
      <c r="A126" s="1"/>
      <c r="B126" s="4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3">
      <c r="A127" s="1"/>
      <c r="B127" s="4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3">
      <c r="A128" s="1"/>
      <c r="B128" s="4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3">
      <c r="A129" s="1"/>
      <c r="B129" s="4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3">
      <c r="A130" s="1"/>
      <c r="B130" s="4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3">
      <c r="A131" s="1"/>
      <c r="B131" s="4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3">
      <c r="A132" s="1"/>
      <c r="B132" s="4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3">
      <c r="A133" s="1"/>
      <c r="B133" s="4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3">
      <c r="A134" s="1"/>
      <c r="B134" s="4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3">
      <c r="A135" s="1"/>
      <c r="B135" s="4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3">
      <c r="A136" s="1"/>
      <c r="B136" s="4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3">
      <c r="A137" s="1"/>
      <c r="B137" s="4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3">
      <c r="A138" s="1"/>
      <c r="B138" s="4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3">
      <c r="A139" s="1"/>
      <c r="B139" s="4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3">
      <c r="A140" s="1"/>
      <c r="B140" s="4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3">
      <c r="A141" s="1"/>
      <c r="B141" s="4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3">
      <c r="A142" s="1"/>
      <c r="B142" s="4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3">
      <c r="A143" s="1"/>
      <c r="B143" s="4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3">
      <c r="A144" s="1"/>
      <c r="B144" s="4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3">
      <c r="A145" s="1"/>
      <c r="B145" s="4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3">
      <c r="A146" s="1"/>
      <c r="B146" s="4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3">
      <c r="A147" s="1"/>
      <c r="B147" s="4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3">
      <c r="A148" s="1"/>
      <c r="B148" s="4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3">
      <c r="A149" s="1"/>
      <c r="B149" s="4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3">
      <c r="A150" s="1"/>
      <c r="B150" s="4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3">
      <c r="A151" s="1"/>
      <c r="B151" s="4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3">
      <c r="A152" s="1"/>
      <c r="B152" s="4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3">
      <c r="A153" s="1"/>
      <c r="B153" s="4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3">
      <c r="A154" s="1"/>
      <c r="B154" s="4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3">
      <c r="A155" s="1"/>
      <c r="B155" s="4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3">
      <c r="A156" s="1"/>
      <c r="B156" s="4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3">
      <c r="A157" s="1"/>
      <c r="B157" s="4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3">
      <c r="A158" s="1"/>
      <c r="B158" s="4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3">
      <c r="A159" s="1"/>
      <c r="B159" s="4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3">
      <c r="A160" s="1"/>
      <c r="B160" s="4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3">
      <c r="A161" s="1"/>
      <c r="B161" s="4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3">
      <c r="A162" s="1"/>
      <c r="B162" s="4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3">
      <c r="A163" s="1"/>
      <c r="B163" s="4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3">
      <c r="A164" s="1"/>
      <c r="B164" s="4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3">
      <c r="A165" s="1"/>
      <c r="B165" s="4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3">
      <c r="A166" s="1"/>
      <c r="B166" s="4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3">
      <c r="A167" s="1"/>
      <c r="B167" s="4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3">
      <c r="A168" s="1"/>
      <c r="B168" s="4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3">
      <c r="A169" s="1"/>
      <c r="B169" s="4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3">
      <c r="A170" s="1"/>
      <c r="B170" s="4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3">
      <c r="A171" s="1"/>
      <c r="B171" s="4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3">
      <c r="A172" s="1"/>
      <c r="B172" s="4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3">
      <c r="A173" s="1"/>
      <c r="B173" s="4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3">
      <c r="A174" s="1"/>
      <c r="B174" s="4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3">
      <c r="A175" s="1"/>
      <c r="B175" s="4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3">
      <c r="A176" s="1"/>
      <c r="B176" s="4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3">
      <c r="A177" s="1"/>
      <c r="B177" s="4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3">
      <c r="A178" s="1"/>
      <c r="B178" s="4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3">
      <c r="A179" s="1"/>
      <c r="B179" s="4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3">
      <c r="A180" s="1"/>
      <c r="B180" s="4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3">
      <c r="A181" s="1"/>
      <c r="B181" s="4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3">
      <c r="A182" s="1"/>
      <c r="B182" s="4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3">
      <c r="A183" s="1"/>
      <c r="B183" s="4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3">
      <c r="A184" s="1"/>
      <c r="B184" s="4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3">
      <c r="A185" s="1"/>
      <c r="B185" s="4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3">
      <c r="A186" s="1"/>
      <c r="B186" s="4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3">
      <c r="A187" s="1"/>
      <c r="B187" s="4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3">
      <c r="A188" s="1"/>
      <c r="B188" s="4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3">
      <c r="A189" s="1"/>
      <c r="B189" s="4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3">
      <c r="A190" s="1"/>
      <c r="B190" s="4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3">
      <c r="A191" s="1"/>
      <c r="B191" s="4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3">
      <c r="A192" s="1"/>
      <c r="B192" s="4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3">
      <c r="A193" s="1"/>
      <c r="B193" s="4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3">
      <c r="A194" s="1"/>
      <c r="B194" s="4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3">
      <c r="A195" s="1"/>
      <c r="B195" s="4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3">
      <c r="A196" s="1"/>
      <c r="B196" s="4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3">
      <c r="A197" s="1"/>
      <c r="B197" s="4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3">
      <c r="A198" s="1"/>
      <c r="B198" s="4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3">
      <c r="A199" s="1"/>
      <c r="B199" s="4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3">
      <c r="A200" s="1"/>
      <c r="B200" s="4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3">
      <c r="A201" s="1"/>
      <c r="B201" s="4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3">
      <c r="A202" s="1"/>
      <c r="B202" s="4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3">
      <c r="A203" s="1"/>
      <c r="B203" s="4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3">
      <c r="A204" s="1"/>
      <c r="B204" s="4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3">
      <c r="A205" s="1"/>
      <c r="B205" s="4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3">
      <c r="A206" s="1"/>
      <c r="B206" s="4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3">
      <c r="A207" s="1"/>
      <c r="B207" s="4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3">
      <c r="A208" s="1"/>
      <c r="B208" s="4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3">
      <c r="A209" s="1"/>
      <c r="B209" s="4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3">
      <c r="A210" s="1"/>
      <c r="B210" s="4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3">
      <c r="A211" s="1"/>
      <c r="B211" s="4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3">
      <c r="A212" s="1"/>
      <c r="B212" s="4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3">
      <c r="A213" s="1"/>
      <c r="B213" s="4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3">
      <c r="A214" s="1"/>
      <c r="B214" s="4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3">
      <c r="A215" s="1"/>
      <c r="B215" s="4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3">
      <c r="A216" s="1"/>
      <c r="B216" s="4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3">
      <c r="A217" s="1"/>
      <c r="B217" s="4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3">
      <c r="A218" s="1"/>
      <c r="B218" s="4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3">
      <c r="A219" s="1"/>
      <c r="B219" s="4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3">
      <c r="A220" s="1"/>
      <c r="B220" s="4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3">
      <c r="A221" s="1"/>
      <c r="B221" s="4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3">
      <c r="A222" s="1"/>
      <c r="B222" s="4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3">
      <c r="A223" s="1"/>
      <c r="B223" s="4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3">
      <c r="A224" s="1"/>
      <c r="B224" s="4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3">
      <c r="A225" s="1"/>
      <c r="B225" s="4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3">
      <c r="A226" s="1"/>
      <c r="B226" s="4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3">
      <c r="A227" s="1"/>
      <c r="B227" s="4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3">
      <c r="A228" s="1"/>
      <c r="B228" s="4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3">
      <c r="A229" s="1"/>
      <c r="B229" s="4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3">
      <c r="A230" s="1"/>
      <c r="B230" s="4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3">
      <c r="A231" s="1"/>
      <c r="B231" s="4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3">
      <c r="A232" s="1"/>
      <c r="B232" s="4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3">
      <c r="A233" s="1"/>
      <c r="B233" s="4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3">
      <c r="A234" s="1"/>
      <c r="B234" s="4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3">
      <c r="A235" s="1"/>
      <c r="B235" s="4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3">
      <c r="A236" s="1"/>
      <c r="B236" s="4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3">
      <c r="A237" s="1"/>
      <c r="B237" s="4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3">
      <c r="A238" s="1"/>
      <c r="B238" s="4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3">
      <c r="A239" s="1"/>
      <c r="B239" s="4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3">
      <c r="A240" s="1"/>
      <c r="B240" s="4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3">
      <c r="A241" s="1"/>
      <c r="B241" s="4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3">
      <c r="A242" s="1"/>
      <c r="B242" s="4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3">
      <c r="A243" s="1"/>
      <c r="B243" s="4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3">
      <c r="A244" s="1"/>
      <c r="B244" s="4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3">
      <c r="A245" s="1"/>
      <c r="B245" s="4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3">
      <c r="A246" s="1"/>
      <c r="B246" s="4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3">
      <c r="A247" s="1"/>
      <c r="B247" s="4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3">
      <c r="A248" s="1"/>
      <c r="B248" s="4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3">
      <c r="A249" s="1"/>
      <c r="B249" s="4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3">
      <c r="A250" s="1"/>
      <c r="B250" s="4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3">
      <c r="A251" s="1"/>
      <c r="B251" s="4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3">
      <c r="A252" s="1"/>
      <c r="B252" s="4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3">
      <c r="A253" s="1"/>
      <c r="B253" s="4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3">
      <c r="A254" s="1"/>
      <c r="B254" s="4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3">
      <c r="A255" s="1"/>
      <c r="B255" s="4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3">
      <c r="A256" s="1"/>
      <c r="B256" s="4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3">
      <c r="A257" s="1"/>
      <c r="B257" s="4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3">
      <c r="A258" s="1"/>
      <c r="B258" s="4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3">
      <c r="A259" s="1"/>
      <c r="B259" s="4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3">
      <c r="A260" s="1"/>
      <c r="B260" s="4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3">
      <c r="A261" s="1"/>
      <c r="B261" s="4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3">
      <c r="A262" s="1"/>
      <c r="B262" s="4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3">
      <c r="A263" s="1"/>
      <c r="B263" s="4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3">
      <c r="A264" s="1"/>
      <c r="B264" s="4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3">
      <c r="A265" s="1"/>
      <c r="B265" s="4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3">
      <c r="A266" s="1"/>
      <c r="B266" s="4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3">
      <c r="A267" s="1"/>
      <c r="B267" s="4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3">
      <c r="A268" s="1"/>
      <c r="B268" s="4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3">
      <c r="A269" s="1"/>
      <c r="B269" s="4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3">
      <c r="A270" s="1"/>
      <c r="B270" s="4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3">
      <c r="A271" s="1"/>
      <c r="B271" s="4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3">
      <c r="A272" s="1"/>
      <c r="B272" s="4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3">
      <c r="A273" s="1"/>
      <c r="B273" s="4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3">
      <c r="A274" s="1"/>
      <c r="B274" s="4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3">
      <c r="A275" s="1"/>
      <c r="B275" s="4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3">
      <c r="A276" s="1"/>
      <c r="B276" s="4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3">
      <c r="A277" s="1"/>
      <c r="B277" s="4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3">
      <c r="A278" s="1"/>
      <c r="B278" s="4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3">
      <c r="A279" s="1"/>
      <c r="B279" s="4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3">
      <c r="A280" s="1"/>
      <c r="B280" s="4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3">
      <c r="A281" s="1"/>
      <c r="B281" s="4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3">
      <c r="A282" s="1"/>
      <c r="B282" s="4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3">
      <c r="A283" s="1"/>
      <c r="B283" s="4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3">
      <c r="A284" s="1"/>
      <c r="B284" s="4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3">
      <c r="A285" s="1"/>
      <c r="B285" s="4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3">
      <c r="A286" s="1"/>
      <c r="B286" s="4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3">
      <c r="A287" s="1"/>
      <c r="B287" s="4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3">
      <c r="A288" s="1"/>
      <c r="B288" s="4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3">
      <c r="A289" s="1"/>
      <c r="B289" s="4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3">
      <c r="A290" s="1"/>
      <c r="B290" s="4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3">
      <c r="A291" s="1"/>
      <c r="B291" s="4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3">
      <c r="A292" s="1"/>
      <c r="B292" s="4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3">
      <c r="A293" s="1"/>
      <c r="B293" s="4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3">
      <c r="A294" s="1"/>
      <c r="B294" s="4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3">
      <c r="A295" s="1"/>
      <c r="B295" s="4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3">
      <c r="A296" s="1"/>
      <c r="B296" s="4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3">
      <c r="A297" s="1"/>
      <c r="B297" s="4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3">
      <c r="A298" s="1"/>
      <c r="B298" s="4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3">
      <c r="A299" s="1"/>
      <c r="B299" s="4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3">
      <c r="A300" s="1"/>
      <c r="B300" s="4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3">
      <c r="A301" s="1"/>
      <c r="B301" s="4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3">
      <c r="A302" s="1"/>
      <c r="B302" s="4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3">
      <c r="A303" s="1"/>
      <c r="B303" s="4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3">
      <c r="A304" s="1"/>
      <c r="B304" s="4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3">
      <c r="A305" s="1"/>
      <c r="B305" s="4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3">
      <c r="A306" s="1"/>
      <c r="B306" s="4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3">
      <c r="A307" s="1"/>
      <c r="B307" s="4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3">
      <c r="A308" s="1"/>
      <c r="B308" s="4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3">
      <c r="A309" s="1"/>
      <c r="B309" s="4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3">
      <c r="A310" s="1"/>
      <c r="B310" s="4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3">
      <c r="A311" s="1"/>
      <c r="B311" s="4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3">
      <c r="A312" s="1"/>
      <c r="B312" s="4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3">
      <c r="A313" s="1"/>
      <c r="B313" s="4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3">
      <c r="A314" s="1"/>
      <c r="B314" s="4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3">
      <c r="A315" s="1"/>
      <c r="B315" s="4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3">
      <c r="A316" s="1"/>
      <c r="B316" s="4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3">
      <c r="A317" s="1"/>
      <c r="B317" s="4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3">
      <c r="A318" s="1"/>
      <c r="B318" s="4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3">
      <c r="A319" s="1"/>
      <c r="B319" s="4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3">
      <c r="A320" s="1"/>
      <c r="B320" s="4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3">
      <c r="A321" s="1"/>
      <c r="B321" s="4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3">
      <c r="A322" s="1"/>
      <c r="B322" s="4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3">
      <c r="A323" s="1"/>
      <c r="B323" s="4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3">
      <c r="A324" s="1"/>
      <c r="B324" s="4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3">
      <c r="A325" s="1"/>
      <c r="B325" s="4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3">
      <c r="A326" s="1"/>
      <c r="B326" s="4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3">
      <c r="A327" s="1"/>
      <c r="B327" s="4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3">
      <c r="A328" s="1"/>
      <c r="B328" s="4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3">
      <c r="A329" s="1"/>
      <c r="B329" s="4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3">
      <c r="A330" s="1"/>
      <c r="B330" s="4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3">
      <c r="A331" s="1"/>
      <c r="B331" s="4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3">
      <c r="A332" s="1"/>
      <c r="B332" s="4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3">
      <c r="A333" s="1"/>
      <c r="B333" s="4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3">
      <c r="A334" s="1"/>
      <c r="B334" s="4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3">
      <c r="A335" s="1"/>
      <c r="B335" s="4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3">
      <c r="A336" s="1"/>
      <c r="B336" s="4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3">
      <c r="A337" s="1"/>
      <c r="B337" s="4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3">
      <c r="A338" s="1"/>
      <c r="B338" s="4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3">
      <c r="A339" s="1"/>
      <c r="B339" s="4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3">
      <c r="A340" s="1"/>
      <c r="B340" s="4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3">
      <c r="A341" s="1"/>
      <c r="B341" s="4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3">
      <c r="A342" s="1"/>
      <c r="B342" s="4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3">
      <c r="A343" s="1"/>
      <c r="B343" s="4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3">
      <c r="A344" s="1"/>
      <c r="B344" s="4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3">
      <c r="A345" s="1"/>
      <c r="B345" s="4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3">
      <c r="A346" s="1"/>
      <c r="B346" s="4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3">
      <c r="A347" s="1"/>
      <c r="B347" s="4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3">
      <c r="A348" s="1"/>
      <c r="B348" s="4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3">
      <c r="A349" s="1"/>
      <c r="B349" s="4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3">
      <c r="A350" s="1"/>
      <c r="B350" s="4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3">
      <c r="A351" s="1"/>
      <c r="B351" s="4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3">
      <c r="A352" s="1"/>
      <c r="B352" s="4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4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4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4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4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4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4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4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4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4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4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4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4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4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4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4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4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4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4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4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4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4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4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4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4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4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4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4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4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4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4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4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4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4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4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4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4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4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4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4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4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4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4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4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4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4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4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4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4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4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4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4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4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4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4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4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4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4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4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4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4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4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4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4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4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4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4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4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4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4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4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4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4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4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4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4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4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4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4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4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4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4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4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4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4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4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4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4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4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4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4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4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4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4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4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4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4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4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4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4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4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4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4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4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4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4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4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4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4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4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4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4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4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4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4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4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4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4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4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4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4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4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4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4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4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4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4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4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4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4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4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4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4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4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4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4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4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4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4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4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4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4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4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4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4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4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4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4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4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4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4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4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4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4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4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4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4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4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4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4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4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4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4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4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4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4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4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4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4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4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4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4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4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4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4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4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4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4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4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4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4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4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4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4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4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4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4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4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4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4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4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4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4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4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4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4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4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4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4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4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4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4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4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4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4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4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4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4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4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4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4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4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4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4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4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4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4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4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4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4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4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4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4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4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4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4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4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4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4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4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4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4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4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4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4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4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4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4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4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4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4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4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4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4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4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4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4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4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4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4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4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4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4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4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4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4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4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4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4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4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4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4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4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4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4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4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4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4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4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4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4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4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4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4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4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4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4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4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4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4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4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4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4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4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4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4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4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4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4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4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4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4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4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4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4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4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4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4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4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4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4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4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4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4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4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4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4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4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4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4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4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4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4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4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4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4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4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4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4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4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4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4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4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4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4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4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4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4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4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4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4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4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4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4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4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4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4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4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4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4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4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4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4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4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4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4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4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4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4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4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4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4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4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4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4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4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4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4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4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4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4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4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4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4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4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4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4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4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4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4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4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4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4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4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4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4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4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4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4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4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4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4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4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4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4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4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4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4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4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4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4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4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4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4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4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4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4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4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4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4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4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4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4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4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4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4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4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4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4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4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4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4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4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4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4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4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4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4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4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4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4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4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4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4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4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4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4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4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4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4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4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4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4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4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4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4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4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4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4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4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4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4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4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4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4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4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4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4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4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4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4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4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4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4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4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4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4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4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4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4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4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4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4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4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4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4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4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4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4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4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4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4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4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4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4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4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4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4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4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4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4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4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4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4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4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4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4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4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4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4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4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4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4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4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4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4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4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4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4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4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4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4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4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4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4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4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4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4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4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4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4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4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4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4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4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4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4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4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4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4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4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4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4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4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4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4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4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4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4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4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4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4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4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4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4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4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4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4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4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4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4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4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4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4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4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4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4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4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4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4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4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4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4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4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4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4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4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4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4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4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4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4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4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4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4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4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4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4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4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4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4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4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4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4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4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4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4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4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4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4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4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4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4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4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4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4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4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4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4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4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4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4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4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4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4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4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4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4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4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4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4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4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4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4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4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4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4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4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4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4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4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4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4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4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4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4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4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4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4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4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4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4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4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4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4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4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4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4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4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4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4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4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4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4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4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4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4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4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4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4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4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4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4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4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4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4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4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4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4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33">
    <mergeCell ref="A2:N2"/>
    <mergeCell ref="A4:C4"/>
    <mergeCell ref="A5:C5"/>
    <mergeCell ref="L5:N5"/>
    <mergeCell ref="A6:B7"/>
    <mergeCell ref="C6:E6"/>
    <mergeCell ref="F6:H6"/>
    <mergeCell ref="I6:K6"/>
    <mergeCell ref="L6:N6"/>
    <mergeCell ref="AY6:BA6"/>
    <mergeCell ref="A8:A10"/>
    <mergeCell ref="A11:A13"/>
    <mergeCell ref="A14:A16"/>
    <mergeCell ref="A17:A19"/>
    <mergeCell ref="AS6:AU6"/>
    <mergeCell ref="AV6:AX6"/>
    <mergeCell ref="O6:Q6"/>
    <mergeCell ref="R6:T6"/>
    <mergeCell ref="U6:W6"/>
    <mergeCell ref="X6:Z6"/>
    <mergeCell ref="AA6:AC6"/>
    <mergeCell ref="AD6:AF6"/>
    <mergeCell ref="A20:A22"/>
    <mergeCell ref="AG6:AI6"/>
    <mergeCell ref="AJ6:AL6"/>
    <mergeCell ref="AM6:AO6"/>
    <mergeCell ref="AP6:AR6"/>
    <mergeCell ref="A38:A40"/>
    <mergeCell ref="A23:A25"/>
    <mergeCell ref="A26:A28"/>
    <mergeCell ref="A29:A31"/>
    <mergeCell ref="A32:A34"/>
    <mergeCell ref="A35:A37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8"/>
  <sheetViews>
    <sheetView workbookViewId="0">
      <selection activeCell="F6" sqref="F6"/>
    </sheetView>
  </sheetViews>
  <sheetFormatPr defaultRowHeight="16.5" x14ac:dyDescent="0.3"/>
  <cols>
    <col min="1" max="5" width="16.875" customWidth="1"/>
  </cols>
  <sheetData>
    <row r="1" spans="1:5" ht="27" thickBot="1" x14ac:dyDescent="0.35">
      <c r="A1" s="134" t="s">
        <v>207</v>
      </c>
      <c r="B1" s="134"/>
      <c r="C1" s="134"/>
      <c r="D1" s="134"/>
      <c r="E1" s="134"/>
    </row>
    <row r="2" spans="1:5" x14ac:dyDescent="0.3">
      <c r="A2" s="9" t="s">
        <v>1</v>
      </c>
      <c r="B2" s="10" t="s">
        <v>208</v>
      </c>
      <c r="C2" s="11" t="s">
        <v>3</v>
      </c>
      <c r="D2" s="11" t="s">
        <v>4</v>
      </c>
      <c r="E2" s="12" t="s">
        <v>5</v>
      </c>
    </row>
    <row r="3" spans="1:5" x14ac:dyDescent="0.3">
      <c r="A3" s="13" t="s">
        <v>44</v>
      </c>
      <c r="B3" s="7" t="s">
        <v>209</v>
      </c>
      <c r="C3" s="8">
        <v>147</v>
      </c>
      <c r="D3" s="8">
        <v>72</v>
      </c>
      <c r="E3" s="14">
        <v>75</v>
      </c>
    </row>
    <row r="4" spans="1:5" x14ac:dyDescent="0.3">
      <c r="A4" s="13" t="s">
        <v>44</v>
      </c>
      <c r="B4" s="7" t="s">
        <v>210</v>
      </c>
      <c r="C4" s="8">
        <v>142</v>
      </c>
      <c r="D4" s="8">
        <v>58</v>
      </c>
      <c r="E4" s="14">
        <v>84</v>
      </c>
    </row>
    <row r="5" spans="1:5" s="98" customFormat="1" x14ac:dyDescent="0.3">
      <c r="A5" s="13" t="s">
        <v>44</v>
      </c>
      <c r="B5" s="97" t="s">
        <v>211</v>
      </c>
      <c r="C5" s="81">
        <v>181</v>
      </c>
      <c r="D5" s="81">
        <v>48</v>
      </c>
      <c r="E5" s="14">
        <v>133</v>
      </c>
    </row>
    <row r="6" spans="1:5" s="98" customFormat="1" x14ac:dyDescent="0.3">
      <c r="A6" s="13" t="s">
        <v>44</v>
      </c>
      <c r="B6" s="97" t="s">
        <v>212</v>
      </c>
      <c r="C6" s="81">
        <v>176</v>
      </c>
      <c r="D6" s="81">
        <v>36</v>
      </c>
      <c r="E6" s="14">
        <v>140</v>
      </c>
    </row>
    <row r="7" spans="1:5" s="98" customFormat="1" x14ac:dyDescent="0.3">
      <c r="A7" s="13" t="s">
        <v>44</v>
      </c>
      <c r="B7" s="97" t="s">
        <v>213</v>
      </c>
      <c r="C7" s="81">
        <v>107</v>
      </c>
      <c r="D7" s="81">
        <v>25</v>
      </c>
      <c r="E7" s="14">
        <v>82</v>
      </c>
    </row>
    <row r="8" spans="1:5" s="98" customFormat="1" x14ac:dyDescent="0.3">
      <c r="A8" s="13" t="s">
        <v>44</v>
      </c>
      <c r="B8" s="97" t="s">
        <v>214</v>
      </c>
      <c r="C8" s="81">
        <v>22</v>
      </c>
      <c r="D8" s="81">
        <v>5</v>
      </c>
      <c r="E8" s="14">
        <v>17</v>
      </c>
    </row>
    <row r="9" spans="1:5" s="98" customFormat="1" x14ac:dyDescent="0.3">
      <c r="A9" s="13" t="s">
        <v>44</v>
      </c>
      <c r="B9" s="97" t="s">
        <v>215</v>
      </c>
      <c r="C9" s="81">
        <v>8</v>
      </c>
      <c r="D9" s="81">
        <v>0</v>
      </c>
      <c r="E9" s="14">
        <v>8</v>
      </c>
    </row>
    <row r="10" spans="1:5" x14ac:dyDescent="0.3">
      <c r="A10" s="15" t="s">
        <v>216</v>
      </c>
      <c r="B10" s="16"/>
      <c r="C10" s="17">
        <f>SUM(C3:C9)</f>
        <v>783</v>
      </c>
      <c r="D10" s="17">
        <f>SUM(D3:D9)</f>
        <v>244</v>
      </c>
      <c r="E10" s="18">
        <f>SUM(E3:E9)</f>
        <v>539</v>
      </c>
    </row>
    <row r="11" spans="1:5" x14ac:dyDescent="0.3">
      <c r="A11" s="13" t="s">
        <v>43</v>
      </c>
      <c r="B11" s="7" t="s">
        <v>209</v>
      </c>
      <c r="C11" s="8">
        <v>57</v>
      </c>
      <c r="D11" s="8">
        <v>25</v>
      </c>
      <c r="E11" s="14">
        <v>32</v>
      </c>
    </row>
    <row r="12" spans="1:5" x14ac:dyDescent="0.3">
      <c r="A12" s="13" t="s">
        <v>43</v>
      </c>
      <c r="B12" s="7" t="s">
        <v>210</v>
      </c>
      <c r="C12" s="8">
        <v>61</v>
      </c>
      <c r="D12" s="8">
        <v>24</v>
      </c>
      <c r="E12" s="14">
        <v>37</v>
      </c>
    </row>
    <row r="13" spans="1:5" x14ac:dyDescent="0.3">
      <c r="A13" s="13" t="s">
        <v>43</v>
      </c>
      <c r="B13" s="7" t="s">
        <v>211</v>
      </c>
      <c r="C13" s="8">
        <v>87</v>
      </c>
      <c r="D13" s="8">
        <v>24</v>
      </c>
      <c r="E13" s="14">
        <v>63</v>
      </c>
    </row>
    <row r="14" spans="1:5" x14ac:dyDescent="0.3">
      <c r="A14" s="13" t="s">
        <v>43</v>
      </c>
      <c r="B14" s="7" t="s">
        <v>212</v>
      </c>
      <c r="C14" s="8">
        <v>81</v>
      </c>
      <c r="D14" s="8">
        <v>18</v>
      </c>
      <c r="E14" s="14">
        <v>63</v>
      </c>
    </row>
    <row r="15" spans="1:5" x14ac:dyDescent="0.3">
      <c r="A15" s="13" t="s">
        <v>43</v>
      </c>
      <c r="B15" s="7" t="s">
        <v>213</v>
      </c>
      <c r="C15" s="8">
        <v>71</v>
      </c>
      <c r="D15" s="8">
        <v>6</v>
      </c>
      <c r="E15" s="14">
        <v>65</v>
      </c>
    </row>
    <row r="16" spans="1:5" x14ac:dyDescent="0.3">
      <c r="A16" s="13" t="s">
        <v>43</v>
      </c>
      <c r="B16" s="7" t="s">
        <v>214</v>
      </c>
      <c r="C16" s="8">
        <v>19</v>
      </c>
      <c r="D16" s="8">
        <v>5</v>
      </c>
      <c r="E16" s="14">
        <v>14</v>
      </c>
    </row>
    <row r="17" spans="1:5" x14ac:dyDescent="0.3">
      <c r="A17" s="13" t="s">
        <v>43</v>
      </c>
      <c r="B17" s="7" t="s">
        <v>215</v>
      </c>
      <c r="C17" s="8">
        <v>1</v>
      </c>
      <c r="D17" s="8">
        <v>0</v>
      </c>
      <c r="E17" s="14">
        <v>1</v>
      </c>
    </row>
    <row r="18" spans="1:5" x14ac:dyDescent="0.3">
      <c r="A18" s="13" t="s">
        <v>43</v>
      </c>
      <c r="B18" s="7" t="s">
        <v>217</v>
      </c>
      <c r="C18" s="8">
        <v>1</v>
      </c>
      <c r="D18" s="8">
        <v>0</v>
      </c>
      <c r="E18" s="14">
        <v>1</v>
      </c>
    </row>
    <row r="19" spans="1:5" x14ac:dyDescent="0.3">
      <c r="A19" s="15" t="s">
        <v>218</v>
      </c>
      <c r="B19" s="16"/>
      <c r="C19" s="17">
        <f>SUM(C11:C18)</f>
        <v>378</v>
      </c>
      <c r="D19" s="17">
        <f t="shared" ref="D19:E19" si="0">SUM(D11:D18)</f>
        <v>102</v>
      </c>
      <c r="E19" s="18">
        <f t="shared" si="0"/>
        <v>276</v>
      </c>
    </row>
    <row r="20" spans="1:5" x14ac:dyDescent="0.3">
      <c r="A20" s="13" t="s">
        <v>42</v>
      </c>
      <c r="B20" s="7" t="s">
        <v>209</v>
      </c>
      <c r="C20" s="8">
        <v>74</v>
      </c>
      <c r="D20" s="8">
        <v>46</v>
      </c>
      <c r="E20" s="14">
        <v>28</v>
      </c>
    </row>
    <row r="21" spans="1:5" x14ac:dyDescent="0.3">
      <c r="A21" s="13" t="s">
        <v>42</v>
      </c>
      <c r="B21" s="7" t="s">
        <v>210</v>
      </c>
      <c r="C21" s="8">
        <v>79</v>
      </c>
      <c r="D21" s="8">
        <v>38</v>
      </c>
      <c r="E21" s="14">
        <v>41</v>
      </c>
    </row>
    <row r="22" spans="1:5" x14ac:dyDescent="0.3">
      <c r="A22" s="13" t="s">
        <v>42</v>
      </c>
      <c r="B22" s="7" t="s">
        <v>211</v>
      </c>
      <c r="C22" s="8">
        <v>95</v>
      </c>
      <c r="D22" s="8">
        <v>30</v>
      </c>
      <c r="E22" s="14">
        <v>65</v>
      </c>
    </row>
    <row r="23" spans="1:5" x14ac:dyDescent="0.3">
      <c r="A23" s="13" t="s">
        <v>42</v>
      </c>
      <c r="B23" s="7" t="s">
        <v>212</v>
      </c>
      <c r="C23" s="8">
        <v>98</v>
      </c>
      <c r="D23" s="8">
        <v>19</v>
      </c>
      <c r="E23" s="14">
        <v>79</v>
      </c>
    </row>
    <row r="24" spans="1:5" x14ac:dyDescent="0.3">
      <c r="A24" s="13" t="s">
        <v>42</v>
      </c>
      <c r="B24" s="7" t="s">
        <v>213</v>
      </c>
      <c r="C24" s="8">
        <v>62</v>
      </c>
      <c r="D24" s="8">
        <v>13</v>
      </c>
      <c r="E24" s="14">
        <v>49</v>
      </c>
    </row>
    <row r="25" spans="1:5" x14ac:dyDescent="0.3">
      <c r="A25" s="13" t="s">
        <v>42</v>
      </c>
      <c r="B25" s="7" t="s">
        <v>214</v>
      </c>
      <c r="C25" s="8">
        <v>23</v>
      </c>
      <c r="D25" s="8">
        <v>6</v>
      </c>
      <c r="E25" s="14">
        <v>17</v>
      </c>
    </row>
    <row r="26" spans="1:5" x14ac:dyDescent="0.3">
      <c r="A26" s="13" t="s">
        <v>42</v>
      </c>
      <c r="B26" s="7" t="s">
        <v>215</v>
      </c>
      <c r="C26" s="8">
        <v>5</v>
      </c>
      <c r="D26" s="8">
        <v>1</v>
      </c>
      <c r="E26" s="14">
        <v>4</v>
      </c>
    </row>
    <row r="27" spans="1:5" x14ac:dyDescent="0.3">
      <c r="A27" s="13" t="s">
        <v>42</v>
      </c>
      <c r="B27" s="7" t="s">
        <v>217</v>
      </c>
      <c r="C27" s="8">
        <v>2</v>
      </c>
      <c r="D27" s="8">
        <v>0</v>
      </c>
      <c r="E27" s="14">
        <v>2</v>
      </c>
    </row>
    <row r="28" spans="1:5" x14ac:dyDescent="0.3">
      <c r="A28" s="15" t="s">
        <v>219</v>
      </c>
      <c r="B28" s="16"/>
      <c r="C28" s="17">
        <f>SUM(C20:C27)</f>
        <v>438</v>
      </c>
      <c r="D28" s="17">
        <f t="shared" ref="D28:E28" si="1">SUM(D20:D27)</f>
        <v>153</v>
      </c>
      <c r="E28" s="18">
        <f t="shared" si="1"/>
        <v>285</v>
      </c>
    </row>
    <row r="29" spans="1:5" x14ac:dyDescent="0.3">
      <c r="A29" s="13" t="s">
        <v>41</v>
      </c>
      <c r="B29" s="7" t="s">
        <v>209</v>
      </c>
      <c r="C29" s="8">
        <v>160</v>
      </c>
      <c r="D29" s="8">
        <v>90</v>
      </c>
      <c r="E29" s="14">
        <v>70</v>
      </c>
    </row>
    <row r="30" spans="1:5" x14ac:dyDescent="0.3">
      <c r="A30" s="13" t="s">
        <v>41</v>
      </c>
      <c r="B30" s="7" t="s">
        <v>210</v>
      </c>
      <c r="C30" s="8">
        <v>128</v>
      </c>
      <c r="D30" s="8">
        <v>62</v>
      </c>
      <c r="E30" s="14">
        <v>66</v>
      </c>
    </row>
    <row r="31" spans="1:5" x14ac:dyDescent="0.3">
      <c r="A31" s="13" t="s">
        <v>41</v>
      </c>
      <c r="B31" s="7" t="s">
        <v>211</v>
      </c>
      <c r="C31" s="8">
        <v>153</v>
      </c>
      <c r="D31" s="8">
        <v>47</v>
      </c>
      <c r="E31" s="14">
        <v>106</v>
      </c>
    </row>
    <row r="32" spans="1:5" x14ac:dyDescent="0.3">
      <c r="A32" s="13" t="s">
        <v>41</v>
      </c>
      <c r="B32" s="7" t="s">
        <v>212</v>
      </c>
      <c r="C32" s="8">
        <v>141</v>
      </c>
      <c r="D32" s="8">
        <v>30</v>
      </c>
      <c r="E32" s="14">
        <v>111</v>
      </c>
    </row>
    <row r="33" spans="1:5" x14ac:dyDescent="0.3">
      <c r="A33" s="13" t="s">
        <v>41</v>
      </c>
      <c r="B33" s="7" t="s">
        <v>213</v>
      </c>
      <c r="C33" s="8">
        <v>86</v>
      </c>
      <c r="D33" s="8">
        <v>22</v>
      </c>
      <c r="E33" s="14">
        <v>64</v>
      </c>
    </row>
    <row r="34" spans="1:5" x14ac:dyDescent="0.3">
      <c r="A34" s="13" t="s">
        <v>41</v>
      </c>
      <c r="B34" s="7" t="s">
        <v>214</v>
      </c>
      <c r="C34" s="8">
        <v>36</v>
      </c>
      <c r="D34" s="8">
        <v>6</v>
      </c>
      <c r="E34" s="14">
        <v>30</v>
      </c>
    </row>
    <row r="35" spans="1:5" x14ac:dyDescent="0.3">
      <c r="A35" s="13" t="s">
        <v>41</v>
      </c>
      <c r="B35" s="7" t="s">
        <v>215</v>
      </c>
      <c r="C35" s="8">
        <v>3</v>
      </c>
      <c r="D35" s="8">
        <v>1</v>
      </c>
      <c r="E35" s="14">
        <v>2</v>
      </c>
    </row>
    <row r="36" spans="1:5" x14ac:dyDescent="0.3">
      <c r="A36" s="13" t="s">
        <v>41</v>
      </c>
      <c r="B36" s="7" t="s">
        <v>217</v>
      </c>
      <c r="C36" s="8">
        <v>1</v>
      </c>
      <c r="D36" s="8">
        <v>1</v>
      </c>
      <c r="E36" s="14">
        <v>0</v>
      </c>
    </row>
    <row r="37" spans="1:5" x14ac:dyDescent="0.3">
      <c r="A37" s="15" t="s">
        <v>220</v>
      </c>
      <c r="B37" s="16"/>
      <c r="C37" s="17">
        <f>SUM(C29:C36)</f>
        <v>708</v>
      </c>
      <c r="D37" s="17">
        <f t="shared" ref="D37:E37" si="2">SUM(D29:D36)</f>
        <v>259</v>
      </c>
      <c r="E37" s="18">
        <f t="shared" si="2"/>
        <v>449</v>
      </c>
    </row>
    <row r="38" spans="1:5" x14ac:dyDescent="0.3">
      <c r="A38" s="13" t="s">
        <v>40</v>
      </c>
      <c r="B38" s="7" t="s">
        <v>209</v>
      </c>
      <c r="C38" s="8">
        <v>102</v>
      </c>
      <c r="D38" s="8">
        <v>55</v>
      </c>
      <c r="E38" s="14">
        <v>47</v>
      </c>
    </row>
    <row r="39" spans="1:5" x14ac:dyDescent="0.3">
      <c r="A39" s="13" t="s">
        <v>40</v>
      </c>
      <c r="B39" s="7" t="s">
        <v>210</v>
      </c>
      <c r="C39" s="8">
        <v>84</v>
      </c>
      <c r="D39" s="8">
        <v>38</v>
      </c>
      <c r="E39" s="14">
        <v>46</v>
      </c>
    </row>
    <row r="40" spans="1:5" x14ac:dyDescent="0.3">
      <c r="A40" s="13" t="s">
        <v>40</v>
      </c>
      <c r="B40" s="7" t="s">
        <v>211</v>
      </c>
      <c r="C40" s="8">
        <v>73</v>
      </c>
      <c r="D40" s="8">
        <v>29</v>
      </c>
      <c r="E40" s="14">
        <v>44</v>
      </c>
    </row>
    <row r="41" spans="1:5" x14ac:dyDescent="0.3">
      <c r="A41" s="13" t="s">
        <v>40</v>
      </c>
      <c r="B41" s="7" t="s">
        <v>212</v>
      </c>
      <c r="C41" s="8">
        <v>39</v>
      </c>
      <c r="D41" s="8">
        <v>11</v>
      </c>
      <c r="E41" s="14">
        <v>28</v>
      </c>
    </row>
    <row r="42" spans="1:5" x14ac:dyDescent="0.3">
      <c r="A42" s="13" t="s">
        <v>40</v>
      </c>
      <c r="B42" s="7" t="s">
        <v>213</v>
      </c>
      <c r="C42" s="8">
        <v>31</v>
      </c>
      <c r="D42" s="8">
        <v>7</v>
      </c>
      <c r="E42" s="14">
        <v>24</v>
      </c>
    </row>
    <row r="43" spans="1:5" x14ac:dyDescent="0.3">
      <c r="A43" s="13" t="s">
        <v>40</v>
      </c>
      <c r="B43" s="7" t="s">
        <v>214</v>
      </c>
      <c r="C43" s="8">
        <v>16</v>
      </c>
      <c r="D43" s="8">
        <v>2</v>
      </c>
      <c r="E43" s="14">
        <v>14</v>
      </c>
    </row>
    <row r="44" spans="1:5" x14ac:dyDescent="0.3">
      <c r="A44" s="13" t="s">
        <v>40</v>
      </c>
      <c r="B44" s="7" t="s">
        <v>215</v>
      </c>
      <c r="C44" s="8">
        <v>2</v>
      </c>
      <c r="D44" s="8">
        <v>0</v>
      </c>
      <c r="E44" s="14">
        <v>2</v>
      </c>
    </row>
    <row r="45" spans="1:5" x14ac:dyDescent="0.3">
      <c r="A45" s="15" t="s">
        <v>221</v>
      </c>
      <c r="B45" s="16"/>
      <c r="C45" s="17">
        <f>SUM(C38:C44)</f>
        <v>347</v>
      </c>
      <c r="D45" s="17">
        <f t="shared" ref="D45:E45" si="3">SUM(D38:D44)</f>
        <v>142</v>
      </c>
      <c r="E45" s="18">
        <f t="shared" si="3"/>
        <v>205</v>
      </c>
    </row>
    <row r="46" spans="1:5" x14ac:dyDescent="0.3">
      <c r="A46" s="13" t="s">
        <v>39</v>
      </c>
      <c r="B46" s="7" t="s">
        <v>209</v>
      </c>
      <c r="C46" s="8">
        <v>79</v>
      </c>
      <c r="D46" s="8">
        <v>42</v>
      </c>
      <c r="E46" s="14">
        <v>37</v>
      </c>
    </row>
    <row r="47" spans="1:5" x14ac:dyDescent="0.3">
      <c r="A47" s="13" t="s">
        <v>39</v>
      </c>
      <c r="B47" s="7" t="s">
        <v>210</v>
      </c>
      <c r="C47" s="8">
        <v>83</v>
      </c>
      <c r="D47" s="8">
        <v>33</v>
      </c>
      <c r="E47" s="14">
        <v>50</v>
      </c>
    </row>
    <row r="48" spans="1:5" x14ac:dyDescent="0.3">
      <c r="A48" s="13" t="s">
        <v>39</v>
      </c>
      <c r="B48" s="7" t="s">
        <v>211</v>
      </c>
      <c r="C48" s="8">
        <v>75</v>
      </c>
      <c r="D48" s="8">
        <v>23</v>
      </c>
      <c r="E48" s="14">
        <v>52</v>
      </c>
    </row>
    <row r="49" spans="1:5" s="63" customFormat="1" x14ac:dyDescent="0.3">
      <c r="A49" s="13" t="s">
        <v>39</v>
      </c>
      <c r="B49" s="58" t="s">
        <v>212</v>
      </c>
      <c r="C49" s="78">
        <v>71</v>
      </c>
      <c r="D49" s="78">
        <v>15</v>
      </c>
      <c r="E49" s="14">
        <v>56</v>
      </c>
    </row>
    <row r="50" spans="1:5" x14ac:dyDescent="0.3">
      <c r="A50" s="13" t="s">
        <v>39</v>
      </c>
      <c r="B50" s="7" t="s">
        <v>213</v>
      </c>
      <c r="C50" s="8">
        <v>45</v>
      </c>
      <c r="D50" s="8">
        <v>10</v>
      </c>
      <c r="E50" s="14">
        <v>35</v>
      </c>
    </row>
    <row r="51" spans="1:5" x14ac:dyDescent="0.3">
      <c r="A51" s="13" t="s">
        <v>39</v>
      </c>
      <c r="B51" s="7" t="s">
        <v>214</v>
      </c>
      <c r="C51" s="8">
        <v>20</v>
      </c>
      <c r="D51" s="8">
        <v>3</v>
      </c>
      <c r="E51" s="14">
        <v>17</v>
      </c>
    </row>
    <row r="52" spans="1:5" x14ac:dyDescent="0.3">
      <c r="A52" s="13" t="s">
        <v>39</v>
      </c>
      <c r="B52" s="7" t="s">
        <v>215</v>
      </c>
      <c r="C52" s="8">
        <v>2</v>
      </c>
      <c r="D52" s="8">
        <v>0</v>
      </c>
      <c r="E52" s="14">
        <v>2</v>
      </c>
    </row>
    <row r="53" spans="1:5" x14ac:dyDescent="0.3">
      <c r="A53" s="13" t="s">
        <v>39</v>
      </c>
      <c r="B53" s="7" t="s">
        <v>217</v>
      </c>
      <c r="C53" s="8">
        <v>1</v>
      </c>
      <c r="D53" s="8">
        <v>0</v>
      </c>
      <c r="E53" s="14">
        <v>1</v>
      </c>
    </row>
    <row r="54" spans="1:5" x14ac:dyDescent="0.3">
      <c r="A54" s="15" t="s">
        <v>222</v>
      </c>
      <c r="B54" s="16"/>
      <c r="C54" s="17">
        <f>SUM(C46:C53)</f>
        <v>376</v>
      </c>
      <c r="D54" s="17">
        <f t="shared" ref="D54:E54" si="4">SUM(D46:D53)</f>
        <v>126</v>
      </c>
      <c r="E54" s="18">
        <f t="shared" si="4"/>
        <v>250</v>
      </c>
    </row>
    <row r="55" spans="1:5" x14ac:dyDescent="0.3">
      <c r="A55" s="13" t="s">
        <v>38</v>
      </c>
      <c r="B55" s="7" t="s">
        <v>209</v>
      </c>
      <c r="C55" s="8">
        <v>117</v>
      </c>
      <c r="D55" s="8">
        <v>63</v>
      </c>
      <c r="E55" s="14">
        <v>54</v>
      </c>
    </row>
    <row r="56" spans="1:5" x14ac:dyDescent="0.3">
      <c r="A56" s="13" t="s">
        <v>38</v>
      </c>
      <c r="B56" s="7" t="s">
        <v>210</v>
      </c>
      <c r="C56" s="8">
        <v>91</v>
      </c>
      <c r="D56" s="8">
        <v>38</v>
      </c>
      <c r="E56" s="14">
        <v>53</v>
      </c>
    </row>
    <row r="57" spans="1:5" x14ac:dyDescent="0.3">
      <c r="A57" s="13" t="s">
        <v>38</v>
      </c>
      <c r="B57" s="7" t="s">
        <v>211</v>
      </c>
      <c r="C57" s="8">
        <v>122</v>
      </c>
      <c r="D57" s="8">
        <v>35</v>
      </c>
      <c r="E57" s="14">
        <v>87</v>
      </c>
    </row>
    <row r="58" spans="1:5" x14ac:dyDescent="0.3">
      <c r="A58" s="13" t="s">
        <v>38</v>
      </c>
      <c r="B58" s="7" t="s">
        <v>212</v>
      </c>
      <c r="C58" s="8">
        <v>105</v>
      </c>
      <c r="D58" s="8">
        <v>25</v>
      </c>
      <c r="E58" s="14">
        <v>80</v>
      </c>
    </row>
    <row r="59" spans="1:5" x14ac:dyDescent="0.3">
      <c r="A59" s="13" t="s">
        <v>38</v>
      </c>
      <c r="B59" s="7" t="s">
        <v>213</v>
      </c>
      <c r="C59" s="8">
        <v>86</v>
      </c>
      <c r="D59" s="8">
        <v>19</v>
      </c>
      <c r="E59" s="14">
        <v>67</v>
      </c>
    </row>
    <row r="60" spans="1:5" x14ac:dyDescent="0.3">
      <c r="A60" s="13" t="s">
        <v>38</v>
      </c>
      <c r="B60" s="7" t="s">
        <v>214</v>
      </c>
      <c r="C60" s="8">
        <v>26</v>
      </c>
      <c r="D60" s="8">
        <v>6</v>
      </c>
      <c r="E60" s="14">
        <v>20</v>
      </c>
    </row>
    <row r="61" spans="1:5" x14ac:dyDescent="0.3">
      <c r="A61" s="13" t="s">
        <v>38</v>
      </c>
      <c r="B61" s="7" t="s">
        <v>215</v>
      </c>
      <c r="C61" s="8">
        <v>3</v>
      </c>
      <c r="D61" s="8">
        <v>1</v>
      </c>
      <c r="E61" s="14">
        <v>2</v>
      </c>
    </row>
    <row r="62" spans="1:5" x14ac:dyDescent="0.3">
      <c r="A62" s="15" t="s">
        <v>223</v>
      </c>
      <c r="B62" s="16"/>
      <c r="C62" s="17">
        <f>SUM(C55:C61)</f>
        <v>550</v>
      </c>
      <c r="D62" s="17">
        <f t="shared" ref="D62:E62" si="5">SUM(D55:D61)</f>
        <v>187</v>
      </c>
      <c r="E62" s="18">
        <f t="shared" si="5"/>
        <v>363</v>
      </c>
    </row>
    <row r="63" spans="1:5" x14ac:dyDescent="0.3">
      <c r="A63" s="13" t="s">
        <v>37</v>
      </c>
      <c r="B63" s="7" t="s">
        <v>209</v>
      </c>
      <c r="C63" s="8">
        <v>93</v>
      </c>
      <c r="D63" s="8">
        <v>52</v>
      </c>
      <c r="E63" s="14">
        <v>41</v>
      </c>
    </row>
    <row r="64" spans="1:5" x14ac:dyDescent="0.3">
      <c r="A64" s="13" t="s">
        <v>37</v>
      </c>
      <c r="B64" s="7" t="s">
        <v>210</v>
      </c>
      <c r="C64" s="8">
        <v>87</v>
      </c>
      <c r="D64" s="8">
        <v>36</v>
      </c>
      <c r="E64" s="14">
        <v>51</v>
      </c>
    </row>
    <row r="65" spans="1:5" x14ac:dyDescent="0.3">
      <c r="A65" s="13" t="s">
        <v>37</v>
      </c>
      <c r="B65" s="7" t="s">
        <v>211</v>
      </c>
      <c r="C65" s="8">
        <v>137</v>
      </c>
      <c r="D65" s="8">
        <v>38</v>
      </c>
      <c r="E65" s="14">
        <v>99</v>
      </c>
    </row>
    <row r="66" spans="1:5" x14ac:dyDescent="0.3">
      <c r="A66" s="13" t="s">
        <v>37</v>
      </c>
      <c r="B66" s="7" t="s">
        <v>212</v>
      </c>
      <c r="C66" s="8">
        <v>133</v>
      </c>
      <c r="D66" s="8">
        <v>29</v>
      </c>
      <c r="E66" s="14">
        <v>104</v>
      </c>
    </row>
    <row r="67" spans="1:5" x14ac:dyDescent="0.3">
      <c r="A67" s="13" t="s">
        <v>37</v>
      </c>
      <c r="B67" s="7" t="s">
        <v>213</v>
      </c>
      <c r="C67" s="8">
        <v>104</v>
      </c>
      <c r="D67" s="8">
        <v>16</v>
      </c>
      <c r="E67" s="14">
        <v>88</v>
      </c>
    </row>
    <row r="68" spans="1:5" x14ac:dyDescent="0.3">
      <c r="A68" s="13" t="s">
        <v>37</v>
      </c>
      <c r="B68" s="7" t="s">
        <v>214</v>
      </c>
      <c r="C68" s="8">
        <v>27</v>
      </c>
      <c r="D68" s="8">
        <v>6</v>
      </c>
      <c r="E68" s="14">
        <v>21</v>
      </c>
    </row>
    <row r="69" spans="1:5" x14ac:dyDescent="0.3">
      <c r="A69" s="13" t="s">
        <v>37</v>
      </c>
      <c r="B69" s="7" t="s">
        <v>215</v>
      </c>
      <c r="C69" s="8">
        <v>4</v>
      </c>
      <c r="D69" s="8">
        <v>1</v>
      </c>
      <c r="E69" s="14">
        <v>3</v>
      </c>
    </row>
    <row r="70" spans="1:5" x14ac:dyDescent="0.3">
      <c r="A70" s="13" t="s">
        <v>37</v>
      </c>
      <c r="B70" s="7" t="s">
        <v>217</v>
      </c>
      <c r="C70" s="8">
        <v>2</v>
      </c>
      <c r="D70" s="8">
        <v>0</v>
      </c>
      <c r="E70" s="14">
        <v>2</v>
      </c>
    </row>
    <row r="71" spans="1:5" x14ac:dyDescent="0.3">
      <c r="A71" s="15" t="s">
        <v>224</v>
      </c>
      <c r="B71" s="16"/>
      <c r="C71" s="17">
        <f>SUM(C63:C70)</f>
        <v>587</v>
      </c>
      <c r="D71" s="17">
        <f t="shared" ref="D71:E71" si="6">SUM(D63:D70)</f>
        <v>178</v>
      </c>
      <c r="E71" s="18">
        <f t="shared" si="6"/>
        <v>409</v>
      </c>
    </row>
    <row r="72" spans="1:5" x14ac:dyDescent="0.3">
      <c r="A72" s="13" t="s">
        <v>36</v>
      </c>
      <c r="B72" s="7" t="s">
        <v>209</v>
      </c>
      <c r="C72" s="8">
        <v>65</v>
      </c>
      <c r="D72" s="8">
        <v>35</v>
      </c>
      <c r="E72" s="14">
        <v>30</v>
      </c>
    </row>
    <row r="73" spans="1:5" x14ac:dyDescent="0.3">
      <c r="A73" s="13" t="s">
        <v>36</v>
      </c>
      <c r="B73" s="7" t="s">
        <v>210</v>
      </c>
      <c r="C73" s="8">
        <v>59</v>
      </c>
      <c r="D73" s="8">
        <v>24</v>
      </c>
      <c r="E73" s="14">
        <v>35</v>
      </c>
    </row>
    <row r="74" spans="1:5" x14ac:dyDescent="0.3">
      <c r="A74" s="13" t="s">
        <v>36</v>
      </c>
      <c r="B74" s="7" t="s">
        <v>211</v>
      </c>
      <c r="C74" s="8">
        <v>73</v>
      </c>
      <c r="D74" s="8">
        <v>16</v>
      </c>
      <c r="E74" s="14">
        <v>57</v>
      </c>
    </row>
    <row r="75" spans="1:5" x14ac:dyDescent="0.3">
      <c r="A75" s="13" t="s">
        <v>36</v>
      </c>
      <c r="B75" s="7" t="s">
        <v>212</v>
      </c>
      <c r="C75" s="8">
        <v>93</v>
      </c>
      <c r="D75" s="8">
        <v>16</v>
      </c>
      <c r="E75" s="14">
        <v>77</v>
      </c>
    </row>
    <row r="76" spans="1:5" x14ac:dyDescent="0.3">
      <c r="A76" s="13" t="s">
        <v>36</v>
      </c>
      <c r="B76" s="7" t="s">
        <v>213</v>
      </c>
      <c r="C76" s="8">
        <v>33</v>
      </c>
      <c r="D76" s="8">
        <v>9</v>
      </c>
      <c r="E76" s="14">
        <v>24</v>
      </c>
    </row>
    <row r="77" spans="1:5" x14ac:dyDescent="0.3">
      <c r="A77" s="13" t="s">
        <v>36</v>
      </c>
      <c r="B77" s="7" t="s">
        <v>214</v>
      </c>
      <c r="C77" s="8">
        <v>22</v>
      </c>
      <c r="D77" s="8">
        <v>6</v>
      </c>
      <c r="E77" s="14">
        <v>16</v>
      </c>
    </row>
    <row r="78" spans="1:5" x14ac:dyDescent="0.3">
      <c r="A78" s="13" t="s">
        <v>36</v>
      </c>
      <c r="B78" s="7" t="s">
        <v>215</v>
      </c>
      <c r="C78" s="8">
        <v>4</v>
      </c>
      <c r="D78" s="8">
        <v>0</v>
      </c>
      <c r="E78" s="14">
        <v>4</v>
      </c>
    </row>
    <row r="79" spans="1:5" x14ac:dyDescent="0.3">
      <c r="A79" s="15" t="s">
        <v>225</v>
      </c>
      <c r="B79" s="16"/>
      <c r="C79" s="17">
        <f>SUM(C72:C78)</f>
        <v>349</v>
      </c>
      <c r="D79" s="17">
        <f>SUM(D72:D78)</f>
        <v>106</v>
      </c>
      <c r="E79" s="18">
        <f>SUM(E72:E78)</f>
        <v>243</v>
      </c>
    </row>
    <row r="80" spans="1:5" x14ac:dyDescent="0.3">
      <c r="A80" s="13" t="s">
        <v>35</v>
      </c>
      <c r="B80" s="7" t="s">
        <v>209</v>
      </c>
      <c r="C80" s="8">
        <v>84</v>
      </c>
      <c r="D80" s="8">
        <v>34</v>
      </c>
      <c r="E80" s="14">
        <v>50</v>
      </c>
    </row>
    <row r="81" spans="1:5" x14ac:dyDescent="0.3">
      <c r="A81" s="13" t="s">
        <v>35</v>
      </c>
      <c r="B81" s="7" t="s">
        <v>210</v>
      </c>
      <c r="C81" s="8">
        <v>77</v>
      </c>
      <c r="D81" s="8">
        <v>27</v>
      </c>
      <c r="E81" s="14">
        <v>50</v>
      </c>
    </row>
    <row r="82" spans="1:5" x14ac:dyDescent="0.3">
      <c r="A82" s="13" t="s">
        <v>35</v>
      </c>
      <c r="B82" s="7" t="s">
        <v>211</v>
      </c>
      <c r="C82" s="8">
        <v>71</v>
      </c>
      <c r="D82" s="8">
        <v>17</v>
      </c>
      <c r="E82" s="14">
        <v>54</v>
      </c>
    </row>
    <row r="83" spans="1:5" x14ac:dyDescent="0.3">
      <c r="A83" s="13" t="s">
        <v>35</v>
      </c>
      <c r="B83" s="7" t="s">
        <v>212</v>
      </c>
      <c r="C83" s="8">
        <v>74</v>
      </c>
      <c r="D83" s="8">
        <v>15</v>
      </c>
      <c r="E83" s="14">
        <v>59</v>
      </c>
    </row>
    <row r="84" spans="1:5" x14ac:dyDescent="0.3">
      <c r="A84" s="13" t="s">
        <v>35</v>
      </c>
      <c r="B84" s="7" t="s">
        <v>213</v>
      </c>
      <c r="C84" s="8">
        <v>62</v>
      </c>
      <c r="D84" s="8">
        <v>16</v>
      </c>
      <c r="E84" s="14">
        <v>46</v>
      </c>
    </row>
    <row r="85" spans="1:5" x14ac:dyDescent="0.3">
      <c r="A85" s="13" t="s">
        <v>35</v>
      </c>
      <c r="B85" s="7" t="s">
        <v>214</v>
      </c>
      <c r="C85" s="8">
        <v>20</v>
      </c>
      <c r="D85" s="8">
        <v>9</v>
      </c>
      <c r="E85" s="14">
        <v>11</v>
      </c>
    </row>
    <row r="86" spans="1:5" x14ac:dyDescent="0.3">
      <c r="A86" s="13" t="s">
        <v>35</v>
      </c>
      <c r="B86" s="7" t="s">
        <v>215</v>
      </c>
      <c r="C86" s="8">
        <v>4</v>
      </c>
      <c r="D86" s="8">
        <v>2</v>
      </c>
      <c r="E86" s="14">
        <v>2</v>
      </c>
    </row>
    <row r="87" spans="1:5" x14ac:dyDescent="0.3">
      <c r="A87" s="13" t="s">
        <v>35</v>
      </c>
      <c r="B87" s="7" t="s">
        <v>217</v>
      </c>
      <c r="C87" s="8">
        <v>2</v>
      </c>
      <c r="D87" s="8">
        <v>0</v>
      </c>
      <c r="E87" s="14">
        <v>2</v>
      </c>
    </row>
    <row r="88" spans="1:5" x14ac:dyDescent="0.3">
      <c r="A88" s="15" t="s">
        <v>226</v>
      </c>
      <c r="B88" s="16"/>
      <c r="C88" s="17">
        <f>SUM(C80:C87)</f>
        <v>394</v>
      </c>
      <c r="D88" s="17">
        <f t="shared" ref="D88:E88" si="7">SUM(D80:D87)</f>
        <v>120</v>
      </c>
      <c r="E88" s="18">
        <f t="shared" si="7"/>
        <v>274</v>
      </c>
    </row>
    <row r="89" spans="1:5" x14ac:dyDescent="0.3">
      <c r="A89" s="13" t="s">
        <v>34</v>
      </c>
      <c r="B89" s="7" t="s">
        <v>209</v>
      </c>
      <c r="C89" s="8">
        <v>94</v>
      </c>
      <c r="D89" s="8">
        <v>38</v>
      </c>
      <c r="E89" s="14">
        <v>56</v>
      </c>
    </row>
    <row r="90" spans="1:5" x14ac:dyDescent="0.3">
      <c r="A90" s="13" t="s">
        <v>34</v>
      </c>
      <c r="B90" s="7" t="s">
        <v>210</v>
      </c>
      <c r="C90" s="8">
        <v>73</v>
      </c>
      <c r="D90" s="8">
        <v>25</v>
      </c>
      <c r="E90" s="14">
        <v>48</v>
      </c>
    </row>
    <row r="91" spans="1:5" x14ac:dyDescent="0.3">
      <c r="A91" s="13" t="s">
        <v>34</v>
      </c>
      <c r="B91" s="7" t="s">
        <v>211</v>
      </c>
      <c r="C91" s="8">
        <v>89</v>
      </c>
      <c r="D91" s="8">
        <v>21</v>
      </c>
      <c r="E91" s="14">
        <v>68</v>
      </c>
    </row>
    <row r="92" spans="1:5" x14ac:dyDescent="0.3">
      <c r="A92" s="13" t="s">
        <v>34</v>
      </c>
      <c r="B92" s="7" t="s">
        <v>212</v>
      </c>
      <c r="C92" s="8">
        <v>67</v>
      </c>
      <c r="D92" s="8">
        <v>8</v>
      </c>
      <c r="E92" s="14">
        <v>59</v>
      </c>
    </row>
    <row r="93" spans="1:5" s="99" customFormat="1" x14ac:dyDescent="0.3">
      <c r="A93" s="13" t="s">
        <v>34</v>
      </c>
      <c r="B93" s="97" t="s">
        <v>213</v>
      </c>
      <c r="C93" s="81">
        <v>41</v>
      </c>
      <c r="D93" s="81">
        <v>6</v>
      </c>
      <c r="E93" s="14">
        <v>35</v>
      </c>
    </row>
    <row r="94" spans="1:5" x14ac:dyDescent="0.3">
      <c r="A94" s="13" t="s">
        <v>34</v>
      </c>
      <c r="B94" s="7" t="s">
        <v>214</v>
      </c>
      <c r="C94" s="8">
        <v>18</v>
      </c>
      <c r="D94" s="8">
        <v>1</v>
      </c>
      <c r="E94" s="14">
        <v>17</v>
      </c>
    </row>
    <row r="95" spans="1:5" x14ac:dyDescent="0.3">
      <c r="A95" s="13" t="s">
        <v>34</v>
      </c>
      <c r="B95" s="7" t="s">
        <v>215</v>
      </c>
      <c r="C95" s="8">
        <v>2</v>
      </c>
      <c r="D95" s="8">
        <v>0</v>
      </c>
      <c r="E95" s="14">
        <v>2</v>
      </c>
    </row>
    <row r="96" spans="1:5" x14ac:dyDescent="0.3">
      <c r="A96" s="15" t="s">
        <v>227</v>
      </c>
      <c r="B96" s="16"/>
      <c r="C96" s="17">
        <f>SUM(C89:C95)</f>
        <v>384</v>
      </c>
      <c r="D96" s="17">
        <f t="shared" ref="D96:E96" si="8">SUM(D89:D95)</f>
        <v>99</v>
      </c>
      <c r="E96" s="18">
        <f t="shared" si="8"/>
        <v>285</v>
      </c>
    </row>
    <row r="97" spans="1:5" x14ac:dyDescent="0.3">
      <c r="A97" s="13" t="s">
        <v>33</v>
      </c>
      <c r="B97" s="7" t="s">
        <v>209</v>
      </c>
      <c r="C97" s="8">
        <v>148</v>
      </c>
      <c r="D97" s="8">
        <v>50</v>
      </c>
      <c r="E97" s="14">
        <v>98</v>
      </c>
    </row>
    <row r="98" spans="1:5" x14ac:dyDescent="0.3">
      <c r="A98" s="13" t="s">
        <v>33</v>
      </c>
      <c r="B98" s="7" t="s">
        <v>210</v>
      </c>
      <c r="C98" s="8">
        <v>116</v>
      </c>
      <c r="D98" s="8">
        <v>42</v>
      </c>
      <c r="E98" s="14">
        <v>74</v>
      </c>
    </row>
    <row r="99" spans="1:5" x14ac:dyDescent="0.3">
      <c r="A99" s="13" t="s">
        <v>33</v>
      </c>
      <c r="B99" s="7" t="s">
        <v>211</v>
      </c>
      <c r="C99" s="8">
        <v>134</v>
      </c>
      <c r="D99" s="8">
        <v>31</v>
      </c>
      <c r="E99" s="14">
        <v>103</v>
      </c>
    </row>
    <row r="100" spans="1:5" x14ac:dyDescent="0.3">
      <c r="A100" s="13" t="s">
        <v>33</v>
      </c>
      <c r="B100" s="7" t="s">
        <v>212</v>
      </c>
      <c r="C100" s="8">
        <v>101</v>
      </c>
      <c r="D100" s="8">
        <v>22</v>
      </c>
      <c r="E100" s="14">
        <v>79</v>
      </c>
    </row>
    <row r="101" spans="1:5" x14ac:dyDescent="0.3">
      <c r="A101" s="13" t="s">
        <v>33</v>
      </c>
      <c r="B101" s="7" t="s">
        <v>213</v>
      </c>
      <c r="C101" s="8">
        <v>57</v>
      </c>
      <c r="D101" s="8">
        <v>10</v>
      </c>
      <c r="E101" s="14">
        <v>47</v>
      </c>
    </row>
    <row r="102" spans="1:5" x14ac:dyDescent="0.3">
      <c r="A102" s="13" t="s">
        <v>33</v>
      </c>
      <c r="B102" s="7" t="s">
        <v>214</v>
      </c>
      <c r="C102" s="8">
        <v>19</v>
      </c>
      <c r="D102" s="8">
        <v>3</v>
      </c>
      <c r="E102" s="14">
        <v>16</v>
      </c>
    </row>
    <row r="103" spans="1:5" x14ac:dyDescent="0.3">
      <c r="A103" s="13" t="s">
        <v>33</v>
      </c>
      <c r="B103" s="7" t="s">
        <v>215</v>
      </c>
      <c r="C103" s="8">
        <v>9</v>
      </c>
      <c r="D103" s="8">
        <v>3</v>
      </c>
      <c r="E103" s="14">
        <v>6</v>
      </c>
    </row>
    <row r="104" spans="1:5" x14ac:dyDescent="0.3">
      <c r="A104" s="15" t="s">
        <v>228</v>
      </c>
      <c r="B104" s="16"/>
      <c r="C104" s="17">
        <f>SUM(C97:C103)</f>
        <v>584</v>
      </c>
      <c r="D104" s="17">
        <f t="shared" ref="D104:E104" si="9">SUM(D97:D103)</f>
        <v>161</v>
      </c>
      <c r="E104" s="18">
        <f t="shared" si="9"/>
        <v>423</v>
      </c>
    </row>
    <row r="105" spans="1:5" x14ac:dyDescent="0.3">
      <c r="A105" s="13" t="s">
        <v>32</v>
      </c>
      <c r="B105" s="7" t="s">
        <v>209</v>
      </c>
      <c r="C105" s="8">
        <v>71</v>
      </c>
      <c r="D105" s="8">
        <v>32</v>
      </c>
      <c r="E105" s="14">
        <v>39</v>
      </c>
    </row>
    <row r="106" spans="1:5" x14ac:dyDescent="0.3">
      <c r="A106" s="13" t="s">
        <v>32</v>
      </c>
      <c r="B106" s="7" t="s">
        <v>210</v>
      </c>
      <c r="C106" s="8">
        <v>47</v>
      </c>
      <c r="D106" s="8">
        <v>21</v>
      </c>
      <c r="E106" s="14">
        <v>26</v>
      </c>
    </row>
    <row r="107" spans="1:5" x14ac:dyDescent="0.3">
      <c r="A107" s="13" t="s">
        <v>32</v>
      </c>
      <c r="B107" s="7" t="s">
        <v>211</v>
      </c>
      <c r="C107" s="8">
        <v>50</v>
      </c>
      <c r="D107" s="8">
        <v>15</v>
      </c>
      <c r="E107" s="14">
        <v>35</v>
      </c>
    </row>
    <row r="108" spans="1:5" x14ac:dyDescent="0.3">
      <c r="A108" s="13" t="s">
        <v>32</v>
      </c>
      <c r="B108" s="7" t="s">
        <v>212</v>
      </c>
      <c r="C108" s="8">
        <v>52</v>
      </c>
      <c r="D108" s="8">
        <v>14</v>
      </c>
      <c r="E108" s="14">
        <v>38</v>
      </c>
    </row>
    <row r="109" spans="1:5" x14ac:dyDescent="0.3">
      <c r="A109" s="13" t="s">
        <v>32</v>
      </c>
      <c r="B109" s="7" t="s">
        <v>213</v>
      </c>
      <c r="C109" s="8">
        <v>31</v>
      </c>
      <c r="D109" s="8">
        <v>2</v>
      </c>
      <c r="E109" s="14">
        <v>29</v>
      </c>
    </row>
    <row r="110" spans="1:5" x14ac:dyDescent="0.3">
      <c r="A110" s="13" t="s">
        <v>32</v>
      </c>
      <c r="B110" s="7" t="s">
        <v>214</v>
      </c>
      <c r="C110" s="8">
        <v>7</v>
      </c>
      <c r="D110" s="8">
        <v>0</v>
      </c>
      <c r="E110" s="14">
        <v>7</v>
      </c>
    </row>
    <row r="111" spans="1:5" x14ac:dyDescent="0.3">
      <c r="A111" s="13" t="s">
        <v>32</v>
      </c>
      <c r="B111" s="7" t="s">
        <v>215</v>
      </c>
      <c r="C111" s="8">
        <v>2</v>
      </c>
      <c r="D111" s="8">
        <v>0</v>
      </c>
      <c r="E111" s="14">
        <v>2</v>
      </c>
    </row>
    <row r="112" spans="1:5" x14ac:dyDescent="0.3">
      <c r="A112" s="15" t="s">
        <v>229</v>
      </c>
      <c r="B112" s="16"/>
      <c r="C112" s="17">
        <f>SUM(C105:C111)</f>
        <v>260</v>
      </c>
      <c r="D112" s="17">
        <f t="shared" ref="D112:E112" si="10">SUM(D105:D111)</f>
        <v>84</v>
      </c>
      <c r="E112" s="18">
        <f t="shared" si="10"/>
        <v>176</v>
      </c>
    </row>
    <row r="113" spans="1:5" x14ac:dyDescent="0.3">
      <c r="A113" s="13" t="s">
        <v>31</v>
      </c>
      <c r="B113" s="7" t="s">
        <v>209</v>
      </c>
      <c r="C113" s="8">
        <v>178</v>
      </c>
      <c r="D113" s="8">
        <v>80</v>
      </c>
      <c r="E113" s="14">
        <v>98</v>
      </c>
    </row>
    <row r="114" spans="1:5" x14ac:dyDescent="0.3">
      <c r="A114" s="13" t="s">
        <v>31</v>
      </c>
      <c r="B114" s="7" t="s">
        <v>210</v>
      </c>
      <c r="C114" s="8">
        <v>156</v>
      </c>
      <c r="D114" s="8">
        <v>63</v>
      </c>
      <c r="E114" s="14">
        <v>93</v>
      </c>
    </row>
    <row r="115" spans="1:5" x14ac:dyDescent="0.3">
      <c r="A115" s="13" t="s">
        <v>31</v>
      </c>
      <c r="B115" s="7" t="s">
        <v>211</v>
      </c>
      <c r="C115" s="8">
        <v>169</v>
      </c>
      <c r="D115" s="8">
        <v>42</v>
      </c>
      <c r="E115" s="14">
        <v>127</v>
      </c>
    </row>
    <row r="116" spans="1:5" x14ac:dyDescent="0.3">
      <c r="A116" s="13" t="s">
        <v>31</v>
      </c>
      <c r="B116" s="7" t="s">
        <v>212</v>
      </c>
      <c r="C116" s="8">
        <v>121</v>
      </c>
      <c r="D116" s="8">
        <v>30</v>
      </c>
      <c r="E116" s="14">
        <v>91</v>
      </c>
    </row>
    <row r="117" spans="1:5" x14ac:dyDescent="0.3">
      <c r="A117" s="13" t="s">
        <v>31</v>
      </c>
      <c r="B117" s="7" t="s">
        <v>213</v>
      </c>
      <c r="C117" s="8">
        <v>78</v>
      </c>
      <c r="D117" s="8">
        <v>12</v>
      </c>
      <c r="E117" s="14">
        <v>66</v>
      </c>
    </row>
    <row r="118" spans="1:5" x14ac:dyDescent="0.3">
      <c r="A118" s="13" t="s">
        <v>31</v>
      </c>
      <c r="B118" s="7" t="s">
        <v>214</v>
      </c>
      <c r="C118" s="8">
        <v>14</v>
      </c>
      <c r="D118" s="8">
        <v>3</v>
      </c>
      <c r="E118" s="14">
        <v>11</v>
      </c>
    </row>
    <row r="119" spans="1:5" s="38" customFormat="1" x14ac:dyDescent="0.3">
      <c r="A119" s="13" t="s">
        <v>31</v>
      </c>
      <c r="B119" s="7" t="s">
        <v>215</v>
      </c>
      <c r="C119" s="8">
        <v>1</v>
      </c>
      <c r="D119" s="8">
        <v>0</v>
      </c>
      <c r="E119" s="14">
        <v>1</v>
      </c>
    </row>
    <row r="120" spans="1:5" x14ac:dyDescent="0.3">
      <c r="A120" s="13" t="s">
        <v>31</v>
      </c>
      <c r="B120" s="7" t="s">
        <v>217</v>
      </c>
      <c r="C120" s="8">
        <v>1</v>
      </c>
      <c r="D120" s="8">
        <v>0</v>
      </c>
      <c r="E120" s="14">
        <v>1</v>
      </c>
    </row>
    <row r="121" spans="1:5" x14ac:dyDescent="0.3">
      <c r="A121" s="15" t="s">
        <v>230</v>
      </c>
      <c r="B121" s="16"/>
      <c r="C121" s="17">
        <f>SUM(C113:C120)</f>
        <v>718</v>
      </c>
      <c r="D121" s="17">
        <f>SUM(D113:D120)</f>
        <v>230</v>
      </c>
      <c r="E121" s="18">
        <f>SUM(E113:E120)</f>
        <v>488</v>
      </c>
    </row>
    <row r="122" spans="1:5" x14ac:dyDescent="0.3">
      <c r="A122" s="23" t="s">
        <v>30</v>
      </c>
      <c r="B122" s="24" t="s">
        <v>209</v>
      </c>
      <c r="C122" s="25">
        <v>182</v>
      </c>
      <c r="D122" s="25">
        <v>70</v>
      </c>
      <c r="E122" s="26">
        <v>112</v>
      </c>
    </row>
    <row r="123" spans="1:5" x14ac:dyDescent="0.3">
      <c r="A123" s="23" t="s">
        <v>30</v>
      </c>
      <c r="B123" s="24" t="s">
        <v>210</v>
      </c>
      <c r="C123" s="25">
        <v>134</v>
      </c>
      <c r="D123" s="25">
        <v>38</v>
      </c>
      <c r="E123" s="26">
        <v>96</v>
      </c>
    </row>
    <row r="124" spans="1:5" x14ac:dyDescent="0.3">
      <c r="A124" s="23" t="s">
        <v>30</v>
      </c>
      <c r="B124" s="24" t="s">
        <v>211</v>
      </c>
      <c r="C124" s="25">
        <v>137</v>
      </c>
      <c r="D124" s="25">
        <v>43</v>
      </c>
      <c r="E124" s="26">
        <v>94</v>
      </c>
    </row>
    <row r="125" spans="1:5" x14ac:dyDescent="0.3">
      <c r="A125" s="23" t="s">
        <v>30</v>
      </c>
      <c r="B125" s="24" t="s">
        <v>212</v>
      </c>
      <c r="C125" s="25">
        <v>84</v>
      </c>
      <c r="D125" s="25">
        <v>18</v>
      </c>
      <c r="E125" s="26">
        <v>66</v>
      </c>
    </row>
    <row r="126" spans="1:5" x14ac:dyDescent="0.3">
      <c r="A126" s="23" t="s">
        <v>30</v>
      </c>
      <c r="B126" s="24" t="s">
        <v>213</v>
      </c>
      <c r="C126" s="25">
        <v>55</v>
      </c>
      <c r="D126" s="25">
        <v>10</v>
      </c>
      <c r="E126" s="26">
        <v>45</v>
      </c>
    </row>
    <row r="127" spans="1:5" x14ac:dyDescent="0.3">
      <c r="A127" s="23" t="s">
        <v>30</v>
      </c>
      <c r="B127" s="24" t="s">
        <v>214</v>
      </c>
      <c r="C127" s="25">
        <v>22</v>
      </c>
      <c r="D127" s="25">
        <v>4</v>
      </c>
      <c r="E127" s="26">
        <v>18</v>
      </c>
    </row>
    <row r="128" spans="1:5" x14ac:dyDescent="0.3">
      <c r="A128" s="23" t="s">
        <v>30</v>
      </c>
      <c r="B128" s="24" t="s">
        <v>217</v>
      </c>
      <c r="C128" s="25">
        <v>1</v>
      </c>
      <c r="D128" s="25">
        <v>0</v>
      </c>
      <c r="E128" s="26">
        <v>1</v>
      </c>
    </row>
    <row r="129" spans="1:5" x14ac:dyDescent="0.3">
      <c r="A129" s="15" t="s">
        <v>231</v>
      </c>
      <c r="B129" s="16"/>
      <c r="C129" s="17">
        <f>SUM(C122:C128)</f>
        <v>615</v>
      </c>
      <c r="D129" s="17">
        <f>SUM(D122:D128)</f>
        <v>183</v>
      </c>
      <c r="E129" s="18">
        <f>SUM(E122:E128)</f>
        <v>432</v>
      </c>
    </row>
    <row r="130" spans="1:5" x14ac:dyDescent="0.3">
      <c r="A130" s="13" t="s">
        <v>29</v>
      </c>
      <c r="B130" s="7" t="s">
        <v>209</v>
      </c>
      <c r="C130" s="8">
        <v>94</v>
      </c>
      <c r="D130" s="8">
        <v>33</v>
      </c>
      <c r="E130" s="14">
        <v>61</v>
      </c>
    </row>
    <row r="131" spans="1:5" x14ac:dyDescent="0.3">
      <c r="A131" s="13" t="s">
        <v>29</v>
      </c>
      <c r="B131" s="7" t="s">
        <v>210</v>
      </c>
      <c r="C131" s="8">
        <v>99</v>
      </c>
      <c r="D131" s="8">
        <v>41</v>
      </c>
      <c r="E131" s="14">
        <v>58</v>
      </c>
    </row>
    <row r="132" spans="1:5" x14ac:dyDescent="0.3">
      <c r="A132" s="13" t="s">
        <v>29</v>
      </c>
      <c r="B132" s="7" t="s">
        <v>211</v>
      </c>
      <c r="C132" s="8">
        <v>89</v>
      </c>
      <c r="D132" s="8">
        <v>24</v>
      </c>
      <c r="E132" s="14">
        <v>65</v>
      </c>
    </row>
    <row r="133" spans="1:5" x14ac:dyDescent="0.3">
      <c r="A133" s="13" t="s">
        <v>29</v>
      </c>
      <c r="B133" s="7" t="s">
        <v>212</v>
      </c>
      <c r="C133" s="8">
        <v>84</v>
      </c>
      <c r="D133" s="8">
        <v>21</v>
      </c>
      <c r="E133" s="14">
        <v>63</v>
      </c>
    </row>
    <row r="134" spans="1:5" x14ac:dyDescent="0.3">
      <c r="A134" s="13" t="s">
        <v>29</v>
      </c>
      <c r="B134" s="7" t="s">
        <v>213</v>
      </c>
      <c r="C134" s="8">
        <v>55</v>
      </c>
      <c r="D134" s="8">
        <v>14</v>
      </c>
      <c r="E134" s="14">
        <v>41</v>
      </c>
    </row>
    <row r="135" spans="1:5" x14ac:dyDescent="0.3">
      <c r="A135" s="13" t="s">
        <v>29</v>
      </c>
      <c r="B135" s="7" t="s">
        <v>214</v>
      </c>
      <c r="C135" s="8">
        <v>30</v>
      </c>
      <c r="D135" s="8">
        <v>7</v>
      </c>
      <c r="E135" s="14">
        <v>23</v>
      </c>
    </row>
    <row r="136" spans="1:5" x14ac:dyDescent="0.3">
      <c r="A136" s="13" t="s">
        <v>29</v>
      </c>
      <c r="B136" s="7" t="s">
        <v>215</v>
      </c>
      <c r="C136" s="8">
        <v>2</v>
      </c>
      <c r="D136" s="8">
        <v>1</v>
      </c>
      <c r="E136" s="14">
        <v>1</v>
      </c>
    </row>
    <row r="137" spans="1:5" x14ac:dyDescent="0.3">
      <c r="A137" s="15" t="s">
        <v>232</v>
      </c>
      <c r="B137" s="16"/>
      <c r="C137" s="17">
        <f>SUM(C130:C136)</f>
        <v>453</v>
      </c>
      <c r="D137" s="17">
        <f t="shared" ref="D137:E137" si="11">SUM(D130:D136)</f>
        <v>141</v>
      </c>
      <c r="E137" s="18">
        <f t="shared" si="11"/>
        <v>312</v>
      </c>
    </row>
    <row r="138" spans="1:5" ht="17.25" thickBot="1" x14ac:dyDescent="0.35">
      <c r="A138" s="19" t="s">
        <v>233</v>
      </c>
      <c r="B138" s="20"/>
      <c r="C138" s="21">
        <f>SUM(C10+C19+C28+C37+C45+C54+C62+C71+C79+C88+C96+C104+C112+C121+C129+C137)</f>
        <v>7924</v>
      </c>
      <c r="D138" s="21">
        <f>SUM(D10+D19+D28+D37+D45+D54+D62+D71+D79+D88+D96+D104+D112+D121+D129+D137)</f>
        <v>2515</v>
      </c>
      <c r="E138" s="22">
        <f>SUM(E10+E19+E28+E37+E45+E54+E62+E71+E79+E88+E96+E104+E112+E121+E129+E137)</f>
        <v>5409</v>
      </c>
    </row>
  </sheetData>
  <mergeCells count="1">
    <mergeCell ref="A1:E1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1"/>
  <sheetViews>
    <sheetView workbookViewId="0">
      <selection activeCell="C2" sqref="C1:C1048576"/>
    </sheetView>
  </sheetViews>
  <sheetFormatPr defaultRowHeight="16.5" x14ac:dyDescent="0.3"/>
  <cols>
    <col min="1" max="1" width="20.25" style="5" customWidth="1"/>
    <col min="3" max="3" width="11.125" customWidth="1"/>
  </cols>
  <sheetData>
    <row r="1" spans="1:3" ht="26.25" x14ac:dyDescent="0.3">
      <c r="A1" s="135" t="s">
        <v>234</v>
      </c>
      <c r="B1" s="136"/>
      <c r="C1" s="136"/>
    </row>
    <row r="2" spans="1:3" x14ac:dyDescent="0.3">
      <c r="A2" s="43" t="s">
        <v>235</v>
      </c>
      <c r="B2" s="41" t="s">
        <v>11</v>
      </c>
      <c r="C2" s="41" t="s">
        <v>236</v>
      </c>
    </row>
    <row r="3" spans="1:3" x14ac:dyDescent="0.3">
      <c r="A3" s="44" t="s">
        <v>502</v>
      </c>
      <c r="B3" s="42">
        <v>373</v>
      </c>
      <c r="C3" s="42" t="s">
        <v>503</v>
      </c>
    </row>
    <row r="4" spans="1:3" x14ac:dyDescent="0.3">
      <c r="A4" s="44" t="s">
        <v>237</v>
      </c>
      <c r="B4" s="42">
        <v>42</v>
      </c>
      <c r="C4" s="42" t="s">
        <v>504</v>
      </c>
    </row>
    <row r="5" spans="1:3" x14ac:dyDescent="0.3">
      <c r="A5" s="44" t="s">
        <v>505</v>
      </c>
      <c r="B5" s="42">
        <v>1091</v>
      </c>
      <c r="C5" s="42" t="s">
        <v>506</v>
      </c>
    </row>
    <row r="6" spans="1:3" x14ac:dyDescent="0.3">
      <c r="A6" s="44" t="s">
        <v>507</v>
      </c>
      <c r="B6" s="42">
        <v>616</v>
      </c>
      <c r="C6" s="42" t="s">
        <v>508</v>
      </c>
    </row>
    <row r="7" spans="1:3" x14ac:dyDescent="0.3">
      <c r="A7" s="44" t="s">
        <v>509</v>
      </c>
      <c r="B7" s="42">
        <v>371</v>
      </c>
      <c r="C7" s="42" t="s">
        <v>510</v>
      </c>
    </row>
    <row r="8" spans="1:3" x14ac:dyDescent="0.3">
      <c r="A8" s="44" t="s">
        <v>261</v>
      </c>
      <c r="B8" s="42">
        <v>137</v>
      </c>
      <c r="C8" s="42" t="s">
        <v>511</v>
      </c>
    </row>
    <row r="9" spans="1:3" x14ac:dyDescent="0.3">
      <c r="A9" s="44" t="s">
        <v>512</v>
      </c>
      <c r="B9" s="42">
        <v>123</v>
      </c>
      <c r="C9" s="42" t="s">
        <v>513</v>
      </c>
    </row>
    <row r="10" spans="1:3" x14ac:dyDescent="0.3">
      <c r="A10" s="44" t="s">
        <v>242</v>
      </c>
      <c r="B10" s="42">
        <v>85</v>
      </c>
      <c r="C10" s="42" t="s">
        <v>514</v>
      </c>
    </row>
    <row r="11" spans="1:3" x14ac:dyDescent="0.3">
      <c r="A11" s="44" t="s">
        <v>515</v>
      </c>
      <c r="B11" s="42">
        <v>98</v>
      </c>
      <c r="C11" s="42" t="s">
        <v>516</v>
      </c>
    </row>
    <row r="12" spans="1:3" x14ac:dyDescent="0.3">
      <c r="A12" s="44" t="s">
        <v>517</v>
      </c>
      <c r="B12" s="42">
        <v>83</v>
      </c>
      <c r="C12" s="42" t="s">
        <v>518</v>
      </c>
    </row>
    <row r="13" spans="1:3" x14ac:dyDescent="0.3">
      <c r="A13" s="44" t="s">
        <v>241</v>
      </c>
      <c r="B13" s="42">
        <v>36</v>
      </c>
      <c r="C13" s="42" t="s">
        <v>519</v>
      </c>
    </row>
    <row r="14" spans="1:3" x14ac:dyDescent="0.3">
      <c r="A14" s="44" t="s">
        <v>240</v>
      </c>
      <c r="B14" s="42">
        <v>38</v>
      </c>
      <c r="C14" s="42" t="s">
        <v>504</v>
      </c>
    </row>
    <row r="15" spans="1:3" x14ac:dyDescent="0.3">
      <c r="A15" s="44" t="s">
        <v>520</v>
      </c>
      <c r="B15" s="42">
        <v>148</v>
      </c>
      <c r="C15" s="42" t="s">
        <v>521</v>
      </c>
    </row>
    <row r="16" spans="1:3" x14ac:dyDescent="0.3">
      <c r="A16" s="44" t="s">
        <v>238</v>
      </c>
      <c r="B16" s="42">
        <v>68</v>
      </c>
      <c r="C16" s="42" t="s">
        <v>522</v>
      </c>
    </row>
    <row r="17" spans="1:3" x14ac:dyDescent="0.3">
      <c r="A17" s="44" t="s">
        <v>523</v>
      </c>
      <c r="B17" s="42">
        <v>230</v>
      </c>
      <c r="C17" s="42" t="s">
        <v>524</v>
      </c>
    </row>
    <row r="18" spans="1:3" x14ac:dyDescent="0.3">
      <c r="A18" s="44" t="s">
        <v>243</v>
      </c>
      <c r="B18" s="42">
        <v>69</v>
      </c>
      <c r="C18" s="42" t="s">
        <v>525</v>
      </c>
    </row>
    <row r="19" spans="1:3" x14ac:dyDescent="0.3">
      <c r="A19" s="44" t="s">
        <v>239</v>
      </c>
      <c r="B19" s="42">
        <v>84</v>
      </c>
      <c r="C19" s="42" t="s">
        <v>526</v>
      </c>
    </row>
    <row r="20" spans="1:3" x14ac:dyDescent="0.3">
      <c r="A20" s="44" t="s">
        <v>527</v>
      </c>
      <c r="B20" s="42">
        <v>159</v>
      </c>
      <c r="C20" s="42" t="s">
        <v>528</v>
      </c>
    </row>
    <row r="21" spans="1:3" x14ac:dyDescent="0.3">
      <c r="A21" s="27" t="s">
        <v>244</v>
      </c>
      <c r="B21" s="46">
        <v>3851</v>
      </c>
      <c r="C21" s="46" t="s">
        <v>529</v>
      </c>
    </row>
  </sheetData>
  <mergeCells count="1">
    <mergeCell ref="A1:C1"/>
  </mergeCells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sqref="A1:G1"/>
    </sheetView>
  </sheetViews>
  <sheetFormatPr defaultRowHeight="16.5" x14ac:dyDescent="0.3"/>
  <cols>
    <col min="1" max="1" width="9" style="5" bestFit="1" customWidth="1"/>
    <col min="2" max="3" width="5.375" style="5" bestFit="1" customWidth="1"/>
    <col min="4" max="4" width="7.125" style="5" bestFit="1" customWidth="1"/>
    <col min="5" max="5" width="9" style="5"/>
    <col min="6" max="7" width="7.125" style="5" bestFit="1" customWidth="1"/>
  </cols>
  <sheetData>
    <row r="1" spans="1:7" ht="26.25" x14ac:dyDescent="0.3">
      <c r="A1" s="137" t="s">
        <v>385</v>
      </c>
      <c r="B1" s="137"/>
      <c r="C1" s="137"/>
      <c r="D1" s="137"/>
      <c r="E1" s="137"/>
      <c r="F1" s="137"/>
      <c r="G1" s="137"/>
    </row>
    <row r="2" spans="1:7" x14ac:dyDescent="0.3">
      <c r="A2" s="48" t="s">
        <v>235</v>
      </c>
      <c r="B2" s="48" t="s">
        <v>245</v>
      </c>
      <c r="C2" s="48" t="s">
        <v>246</v>
      </c>
      <c r="D2" s="49" t="s">
        <v>11</v>
      </c>
      <c r="E2" s="49" t="s">
        <v>236</v>
      </c>
      <c r="F2" s="49" t="s">
        <v>247</v>
      </c>
      <c r="G2" s="49" t="s">
        <v>248</v>
      </c>
    </row>
    <row r="3" spans="1:7" x14ac:dyDescent="0.3">
      <c r="A3" s="50" t="s">
        <v>249</v>
      </c>
      <c r="B3" s="50" t="s">
        <v>250</v>
      </c>
      <c r="C3" s="50" t="s">
        <v>251</v>
      </c>
      <c r="D3" s="51">
        <v>57</v>
      </c>
      <c r="E3" s="51">
        <v>113</v>
      </c>
      <c r="F3" s="51">
        <v>57</v>
      </c>
      <c r="G3" s="51">
        <v>56</v>
      </c>
    </row>
    <row r="4" spans="1:7" x14ac:dyDescent="0.3">
      <c r="A4" s="50" t="s">
        <v>249</v>
      </c>
      <c r="B4" s="50" t="s">
        <v>252</v>
      </c>
      <c r="C4" s="50" t="s">
        <v>251</v>
      </c>
      <c r="D4" s="51">
        <v>81</v>
      </c>
      <c r="E4" s="51">
        <v>181</v>
      </c>
      <c r="F4" s="51">
        <v>102</v>
      </c>
      <c r="G4" s="51">
        <v>79</v>
      </c>
    </row>
    <row r="5" spans="1:7" x14ac:dyDescent="0.3">
      <c r="A5" s="50" t="s">
        <v>253</v>
      </c>
      <c r="B5" s="50" t="s">
        <v>254</v>
      </c>
      <c r="C5" s="50" t="s">
        <v>251</v>
      </c>
      <c r="D5" s="51">
        <v>98</v>
      </c>
      <c r="E5" s="51">
        <v>157</v>
      </c>
      <c r="F5" s="51">
        <v>80</v>
      </c>
      <c r="G5" s="51">
        <v>77</v>
      </c>
    </row>
    <row r="6" spans="1:7" x14ac:dyDescent="0.3">
      <c r="A6" s="50" t="s">
        <v>255</v>
      </c>
      <c r="B6" s="50" t="s">
        <v>254</v>
      </c>
      <c r="C6" s="50" t="s">
        <v>251</v>
      </c>
      <c r="D6" s="51">
        <v>80</v>
      </c>
      <c r="E6" s="51">
        <v>169</v>
      </c>
      <c r="F6" s="51">
        <v>91</v>
      </c>
      <c r="G6" s="51">
        <v>78</v>
      </c>
    </row>
    <row r="7" spans="1:7" x14ac:dyDescent="0.3">
      <c r="A7" s="50" t="s">
        <v>256</v>
      </c>
      <c r="B7" s="50" t="s">
        <v>254</v>
      </c>
      <c r="C7" s="50" t="s">
        <v>251</v>
      </c>
      <c r="D7" s="51">
        <v>127</v>
      </c>
      <c r="E7" s="51">
        <v>237</v>
      </c>
      <c r="F7" s="51">
        <v>114</v>
      </c>
      <c r="G7" s="51">
        <v>123</v>
      </c>
    </row>
    <row r="8" spans="1:7" x14ac:dyDescent="0.3">
      <c r="A8" s="50" t="s">
        <v>257</v>
      </c>
      <c r="B8" s="50" t="s">
        <v>254</v>
      </c>
      <c r="C8" s="50" t="s">
        <v>251</v>
      </c>
      <c r="D8" s="51">
        <v>56</v>
      </c>
      <c r="E8" s="51">
        <v>111</v>
      </c>
      <c r="F8" s="51">
        <v>63</v>
      </c>
      <c r="G8" s="51">
        <v>48</v>
      </c>
    </row>
    <row r="9" spans="1:7" x14ac:dyDescent="0.3">
      <c r="A9" s="50" t="s">
        <v>258</v>
      </c>
      <c r="B9" s="50" t="s">
        <v>254</v>
      </c>
      <c r="C9" s="50" t="s">
        <v>251</v>
      </c>
      <c r="D9" s="51">
        <v>89</v>
      </c>
      <c r="E9" s="51">
        <v>181</v>
      </c>
      <c r="F9" s="51">
        <v>86</v>
      </c>
      <c r="G9" s="51">
        <v>95</v>
      </c>
    </row>
    <row r="10" spans="1:7" x14ac:dyDescent="0.3">
      <c r="A10" s="50" t="s">
        <v>259</v>
      </c>
      <c r="B10" s="50" t="s">
        <v>254</v>
      </c>
      <c r="C10" s="50" t="s">
        <v>251</v>
      </c>
      <c r="D10" s="51">
        <v>89</v>
      </c>
      <c r="E10" s="51">
        <v>179</v>
      </c>
      <c r="F10" s="51">
        <v>96</v>
      </c>
      <c r="G10" s="51">
        <v>83</v>
      </c>
    </row>
    <row r="11" spans="1:7" x14ac:dyDescent="0.3">
      <c r="A11" s="50" t="s">
        <v>260</v>
      </c>
      <c r="B11" s="50" t="s">
        <v>254</v>
      </c>
      <c r="C11" s="50" t="s">
        <v>251</v>
      </c>
      <c r="D11" s="51">
        <v>58</v>
      </c>
      <c r="E11" s="51">
        <v>110</v>
      </c>
      <c r="F11" s="51">
        <v>63</v>
      </c>
      <c r="G11" s="51">
        <v>47</v>
      </c>
    </row>
    <row r="12" spans="1:7" x14ac:dyDescent="0.3">
      <c r="A12" s="50" t="s">
        <v>261</v>
      </c>
      <c r="B12" s="50" t="s">
        <v>250</v>
      </c>
      <c r="C12" s="50" t="s">
        <v>251</v>
      </c>
      <c r="D12" s="51">
        <v>38</v>
      </c>
      <c r="E12" s="51">
        <v>80</v>
      </c>
      <c r="F12" s="51">
        <v>41</v>
      </c>
      <c r="G12" s="51">
        <v>39</v>
      </c>
    </row>
    <row r="13" spans="1:7" x14ac:dyDescent="0.3">
      <c r="A13" s="50" t="s">
        <v>261</v>
      </c>
      <c r="B13" s="50" t="s">
        <v>252</v>
      </c>
      <c r="C13" s="50" t="s">
        <v>251</v>
      </c>
      <c r="D13" s="51">
        <v>56</v>
      </c>
      <c r="E13" s="51">
        <v>132</v>
      </c>
      <c r="F13" s="51">
        <v>68</v>
      </c>
      <c r="G13" s="51">
        <v>64</v>
      </c>
    </row>
    <row r="14" spans="1:7" x14ac:dyDescent="0.3">
      <c r="A14" s="50" t="s">
        <v>262</v>
      </c>
      <c r="B14" s="50" t="s">
        <v>254</v>
      </c>
      <c r="C14" s="50" t="s">
        <v>251</v>
      </c>
      <c r="D14" s="51">
        <v>81</v>
      </c>
      <c r="E14" s="51">
        <v>164</v>
      </c>
      <c r="F14" s="51">
        <v>84</v>
      </c>
      <c r="G14" s="51">
        <v>80</v>
      </c>
    </row>
    <row r="15" spans="1:7" x14ac:dyDescent="0.3">
      <c r="A15" s="50" t="s">
        <v>263</v>
      </c>
      <c r="B15" s="50" t="s">
        <v>254</v>
      </c>
      <c r="C15" s="50" t="s">
        <v>251</v>
      </c>
      <c r="D15" s="51">
        <v>61</v>
      </c>
      <c r="E15" s="51">
        <v>124</v>
      </c>
      <c r="F15" s="51">
        <v>60</v>
      </c>
      <c r="G15" s="51">
        <v>64</v>
      </c>
    </row>
    <row r="16" spans="1:7" x14ac:dyDescent="0.3">
      <c r="A16" s="50" t="s">
        <v>264</v>
      </c>
      <c r="B16" s="50" t="s">
        <v>250</v>
      </c>
      <c r="C16" s="50" t="s">
        <v>251</v>
      </c>
      <c r="D16" s="51">
        <v>66</v>
      </c>
      <c r="E16" s="51">
        <v>130</v>
      </c>
      <c r="F16" s="51">
        <v>66</v>
      </c>
      <c r="G16" s="51">
        <v>64</v>
      </c>
    </row>
    <row r="17" spans="1:7" x14ac:dyDescent="0.3">
      <c r="A17" s="50" t="s">
        <v>264</v>
      </c>
      <c r="B17" s="50" t="s">
        <v>252</v>
      </c>
      <c r="C17" s="50" t="s">
        <v>251</v>
      </c>
      <c r="D17" s="51">
        <v>42</v>
      </c>
      <c r="E17" s="51">
        <v>77</v>
      </c>
      <c r="F17" s="51">
        <v>40</v>
      </c>
      <c r="G17" s="51">
        <v>37</v>
      </c>
    </row>
    <row r="18" spans="1:7" x14ac:dyDescent="0.3">
      <c r="A18" s="50" t="s">
        <v>265</v>
      </c>
      <c r="B18" s="50" t="s">
        <v>254</v>
      </c>
      <c r="C18" s="50" t="s">
        <v>251</v>
      </c>
      <c r="D18" s="51">
        <v>38</v>
      </c>
      <c r="E18" s="51">
        <v>66</v>
      </c>
      <c r="F18" s="51">
        <v>33</v>
      </c>
      <c r="G18" s="51">
        <v>33</v>
      </c>
    </row>
    <row r="19" spans="1:7" x14ac:dyDescent="0.3">
      <c r="A19" s="50" t="s">
        <v>266</v>
      </c>
      <c r="B19" s="50" t="s">
        <v>254</v>
      </c>
      <c r="C19" s="50" t="s">
        <v>251</v>
      </c>
      <c r="D19" s="51">
        <v>21</v>
      </c>
      <c r="E19" s="51">
        <v>38</v>
      </c>
      <c r="F19" s="51">
        <v>18</v>
      </c>
      <c r="G19" s="51">
        <v>20</v>
      </c>
    </row>
    <row r="20" spans="1:7" x14ac:dyDescent="0.3">
      <c r="A20" s="50" t="s">
        <v>267</v>
      </c>
      <c r="B20" s="50" t="s">
        <v>254</v>
      </c>
      <c r="C20" s="50" t="s">
        <v>251</v>
      </c>
      <c r="D20" s="51">
        <v>303</v>
      </c>
      <c r="E20" s="51">
        <v>581</v>
      </c>
      <c r="F20" s="51">
        <v>287</v>
      </c>
      <c r="G20" s="51">
        <v>294</v>
      </c>
    </row>
    <row r="21" spans="1:7" x14ac:dyDescent="0.3">
      <c r="A21" s="50" t="s">
        <v>268</v>
      </c>
      <c r="B21" s="50" t="s">
        <v>250</v>
      </c>
      <c r="C21" s="50" t="s">
        <v>251</v>
      </c>
      <c r="D21" s="51">
        <v>58</v>
      </c>
      <c r="E21" s="51">
        <v>119</v>
      </c>
      <c r="F21" s="51">
        <v>53</v>
      </c>
      <c r="G21" s="51">
        <v>66</v>
      </c>
    </row>
    <row r="22" spans="1:7" x14ac:dyDescent="0.3">
      <c r="A22" s="50" t="s">
        <v>268</v>
      </c>
      <c r="B22" s="50" t="s">
        <v>252</v>
      </c>
      <c r="C22" s="50" t="s">
        <v>251</v>
      </c>
      <c r="D22" s="51">
        <v>81</v>
      </c>
      <c r="E22" s="51">
        <v>152</v>
      </c>
      <c r="F22" s="51">
        <v>76</v>
      </c>
      <c r="G22" s="51">
        <v>76</v>
      </c>
    </row>
    <row r="23" spans="1:7" x14ac:dyDescent="0.3">
      <c r="A23" s="50" t="s">
        <v>269</v>
      </c>
      <c r="B23" s="50" t="s">
        <v>254</v>
      </c>
      <c r="C23" s="50" t="s">
        <v>251</v>
      </c>
      <c r="D23" s="51">
        <v>126</v>
      </c>
      <c r="E23" s="51">
        <v>274</v>
      </c>
      <c r="F23" s="51">
        <v>142</v>
      </c>
      <c r="G23" s="51">
        <v>132</v>
      </c>
    </row>
    <row r="24" spans="1:7" x14ac:dyDescent="0.3">
      <c r="A24" s="53" t="s">
        <v>270</v>
      </c>
      <c r="B24" s="53" t="s">
        <v>271</v>
      </c>
      <c r="C24" s="53" t="s">
        <v>270</v>
      </c>
      <c r="D24" s="54">
        <v>1706</v>
      </c>
      <c r="E24" s="54">
        <v>3375</v>
      </c>
      <c r="F24" s="54">
        <v>1720</v>
      </c>
      <c r="G24" s="54">
        <v>1655</v>
      </c>
    </row>
  </sheetData>
  <mergeCells count="1">
    <mergeCell ref="A1:G1"/>
  </mergeCells>
  <phoneticPr fontId="2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workbookViewId="0">
      <selection sqref="A1:G1"/>
    </sheetView>
  </sheetViews>
  <sheetFormatPr defaultRowHeight="16.5" x14ac:dyDescent="0.3"/>
  <cols>
    <col min="1" max="1" width="9" style="6" bestFit="1" customWidth="1"/>
    <col min="2" max="3" width="5.375" style="6" bestFit="1" customWidth="1"/>
    <col min="4" max="4" width="7.125" style="6" bestFit="1" customWidth="1"/>
    <col min="5" max="5" width="9" style="6"/>
    <col min="6" max="7" width="7.125" style="6" bestFit="1" customWidth="1"/>
  </cols>
  <sheetData>
    <row r="1" spans="1:7" ht="26.25" x14ac:dyDescent="0.3">
      <c r="A1" s="137" t="s">
        <v>386</v>
      </c>
      <c r="B1" s="137"/>
      <c r="C1" s="137"/>
      <c r="D1" s="137"/>
      <c r="E1" s="137"/>
      <c r="F1" s="137"/>
      <c r="G1" s="137"/>
    </row>
    <row r="2" spans="1:7" x14ac:dyDescent="0.3">
      <c r="A2" s="33" t="s">
        <v>235</v>
      </c>
      <c r="B2" s="33" t="s">
        <v>245</v>
      </c>
      <c r="C2" s="33" t="s">
        <v>246</v>
      </c>
      <c r="D2" s="34" t="s">
        <v>11</v>
      </c>
      <c r="E2" s="34" t="s">
        <v>236</v>
      </c>
      <c r="F2" s="34" t="s">
        <v>247</v>
      </c>
      <c r="G2" s="34" t="s">
        <v>248</v>
      </c>
    </row>
    <row r="3" spans="1:7" x14ac:dyDescent="0.3">
      <c r="A3" s="7" t="s">
        <v>272</v>
      </c>
      <c r="B3" s="7" t="s">
        <v>254</v>
      </c>
      <c r="C3" s="7" t="s">
        <v>251</v>
      </c>
      <c r="D3" s="8">
        <v>87</v>
      </c>
      <c r="E3" s="8">
        <v>159</v>
      </c>
      <c r="F3" s="8">
        <v>83</v>
      </c>
      <c r="G3" s="8">
        <v>76</v>
      </c>
    </row>
    <row r="4" spans="1:7" x14ac:dyDescent="0.3">
      <c r="A4" s="7" t="s">
        <v>273</v>
      </c>
      <c r="B4" s="7" t="s">
        <v>254</v>
      </c>
      <c r="C4" s="7" t="s">
        <v>251</v>
      </c>
      <c r="D4" s="8">
        <v>69</v>
      </c>
      <c r="E4" s="8">
        <v>137</v>
      </c>
      <c r="F4" s="8">
        <v>66</v>
      </c>
      <c r="G4" s="8">
        <v>71</v>
      </c>
    </row>
    <row r="5" spans="1:7" x14ac:dyDescent="0.3">
      <c r="A5" s="7" t="s">
        <v>274</v>
      </c>
      <c r="B5" s="7" t="s">
        <v>254</v>
      </c>
      <c r="C5" s="7" t="s">
        <v>251</v>
      </c>
      <c r="D5" s="8">
        <v>87</v>
      </c>
      <c r="E5" s="8">
        <v>134</v>
      </c>
      <c r="F5" s="8">
        <v>73</v>
      </c>
      <c r="G5" s="8">
        <v>61</v>
      </c>
    </row>
    <row r="6" spans="1:7" x14ac:dyDescent="0.3">
      <c r="A6" s="7" t="s">
        <v>275</v>
      </c>
      <c r="B6" s="7" t="s">
        <v>254</v>
      </c>
      <c r="C6" s="7" t="s">
        <v>251</v>
      </c>
      <c r="D6" s="8">
        <v>52</v>
      </c>
      <c r="E6" s="8">
        <v>103</v>
      </c>
      <c r="F6" s="8">
        <v>54</v>
      </c>
      <c r="G6" s="8">
        <v>49</v>
      </c>
    </row>
    <row r="7" spans="1:7" x14ac:dyDescent="0.3">
      <c r="A7" s="7" t="s">
        <v>276</v>
      </c>
      <c r="B7" s="7" t="s">
        <v>250</v>
      </c>
      <c r="C7" s="7" t="s">
        <v>251</v>
      </c>
      <c r="D7" s="8">
        <v>72</v>
      </c>
      <c r="E7" s="8">
        <v>139</v>
      </c>
      <c r="F7" s="8">
        <v>72</v>
      </c>
      <c r="G7" s="8">
        <v>67</v>
      </c>
    </row>
    <row r="8" spans="1:7" x14ac:dyDescent="0.3">
      <c r="A8" s="7" t="s">
        <v>276</v>
      </c>
      <c r="B8" s="7" t="s">
        <v>252</v>
      </c>
      <c r="C8" s="7" t="s">
        <v>251</v>
      </c>
      <c r="D8" s="8">
        <v>74</v>
      </c>
      <c r="E8" s="8">
        <v>136</v>
      </c>
      <c r="F8" s="8">
        <v>73</v>
      </c>
      <c r="G8" s="8">
        <v>63</v>
      </c>
    </row>
    <row r="9" spans="1:7" x14ac:dyDescent="0.3">
      <c r="A9" s="7" t="s">
        <v>277</v>
      </c>
      <c r="B9" s="7" t="s">
        <v>250</v>
      </c>
      <c r="C9" s="7" t="s">
        <v>251</v>
      </c>
      <c r="D9" s="8">
        <v>87</v>
      </c>
      <c r="E9" s="8">
        <v>153</v>
      </c>
      <c r="F9" s="8">
        <v>81</v>
      </c>
      <c r="G9" s="8">
        <v>72</v>
      </c>
    </row>
    <row r="10" spans="1:7" x14ac:dyDescent="0.3">
      <c r="A10" s="7" t="s">
        <v>277</v>
      </c>
      <c r="B10" s="7" t="s">
        <v>252</v>
      </c>
      <c r="C10" s="7" t="s">
        <v>251</v>
      </c>
      <c r="D10" s="8">
        <v>31</v>
      </c>
      <c r="E10" s="8">
        <v>61</v>
      </c>
      <c r="F10" s="8">
        <v>28</v>
      </c>
      <c r="G10" s="8">
        <v>33</v>
      </c>
    </row>
    <row r="11" spans="1:7" x14ac:dyDescent="0.3">
      <c r="A11" s="7" t="s">
        <v>278</v>
      </c>
      <c r="B11" s="7" t="s">
        <v>250</v>
      </c>
      <c r="C11" s="7" t="s">
        <v>251</v>
      </c>
      <c r="D11" s="8">
        <v>64</v>
      </c>
      <c r="E11" s="8">
        <v>117</v>
      </c>
      <c r="F11" s="8">
        <v>59</v>
      </c>
      <c r="G11" s="8">
        <v>58</v>
      </c>
    </row>
    <row r="12" spans="1:7" x14ac:dyDescent="0.3">
      <c r="A12" s="7" t="s">
        <v>278</v>
      </c>
      <c r="B12" s="7" t="s">
        <v>252</v>
      </c>
      <c r="C12" s="7" t="s">
        <v>251</v>
      </c>
      <c r="D12" s="8">
        <v>59</v>
      </c>
      <c r="E12" s="8">
        <v>116</v>
      </c>
      <c r="F12" s="8">
        <v>56</v>
      </c>
      <c r="G12" s="8">
        <v>60</v>
      </c>
    </row>
    <row r="13" spans="1:7" x14ac:dyDescent="0.3">
      <c r="A13" s="7" t="s">
        <v>279</v>
      </c>
      <c r="B13" s="7" t="s">
        <v>254</v>
      </c>
      <c r="C13" s="7" t="s">
        <v>251</v>
      </c>
      <c r="D13" s="8">
        <v>58</v>
      </c>
      <c r="E13" s="8">
        <v>180</v>
      </c>
      <c r="F13" s="8">
        <v>105</v>
      </c>
      <c r="G13" s="8">
        <v>75</v>
      </c>
    </row>
    <row r="14" spans="1:7" x14ac:dyDescent="0.3">
      <c r="A14" s="7" t="s">
        <v>280</v>
      </c>
      <c r="B14" s="7" t="s">
        <v>250</v>
      </c>
      <c r="C14" s="7" t="s">
        <v>251</v>
      </c>
      <c r="D14" s="8">
        <v>179</v>
      </c>
      <c r="E14" s="8">
        <v>302</v>
      </c>
      <c r="F14" s="8">
        <v>145</v>
      </c>
      <c r="G14" s="8">
        <v>157</v>
      </c>
    </row>
    <row r="15" spans="1:7" x14ac:dyDescent="0.3">
      <c r="A15" s="7" t="s">
        <v>280</v>
      </c>
      <c r="B15" s="7" t="s">
        <v>252</v>
      </c>
      <c r="C15" s="7" t="s">
        <v>251</v>
      </c>
      <c r="D15" s="8">
        <v>67</v>
      </c>
      <c r="E15" s="8">
        <v>127</v>
      </c>
      <c r="F15" s="8">
        <v>64</v>
      </c>
      <c r="G15" s="8">
        <v>63</v>
      </c>
    </row>
    <row r="16" spans="1:7" x14ac:dyDescent="0.3">
      <c r="A16" s="7" t="s">
        <v>281</v>
      </c>
      <c r="B16" s="7" t="s">
        <v>254</v>
      </c>
      <c r="C16" s="7" t="s">
        <v>251</v>
      </c>
      <c r="D16" s="8">
        <v>46</v>
      </c>
      <c r="E16" s="8">
        <v>77</v>
      </c>
      <c r="F16" s="8">
        <v>36</v>
      </c>
      <c r="G16" s="8">
        <v>41</v>
      </c>
    </row>
    <row r="17" spans="1:8" x14ac:dyDescent="0.3">
      <c r="A17" s="7" t="s">
        <v>282</v>
      </c>
      <c r="B17" s="7" t="s">
        <v>250</v>
      </c>
      <c r="C17" s="7" t="s">
        <v>251</v>
      </c>
      <c r="D17" s="8">
        <v>103</v>
      </c>
      <c r="E17" s="8">
        <v>194</v>
      </c>
      <c r="F17" s="8">
        <v>99</v>
      </c>
      <c r="G17" s="8">
        <v>95</v>
      </c>
    </row>
    <row r="18" spans="1:8" x14ac:dyDescent="0.3">
      <c r="A18" s="7" t="s">
        <v>282</v>
      </c>
      <c r="B18" s="7" t="s">
        <v>252</v>
      </c>
      <c r="C18" s="7" t="s">
        <v>251</v>
      </c>
      <c r="D18" s="8">
        <v>46</v>
      </c>
      <c r="E18" s="8">
        <v>96</v>
      </c>
      <c r="F18" s="8">
        <v>47</v>
      </c>
      <c r="G18" s="8">
        <v>49</v>
      </c>
    </row>
    <row r="19" spans="1:8" x14ac:dyDescent="0.3">
      <c r="A19" s="7" t="s">
        <v>283</v>
      </c>
      <c r="B19" s="7" t="s">
        <v>250</v>
      </c>
      <c r="C19" s="7" t="s">
        <v>251</v>
      </c>
      <c r="D19" s="8">
        <v>44</v>
      </c>
      <c r="E19" s="8">
        <v>80</v>
      </c>
      <c r="F19" s="8">
        <v>45</v>
      </c>
      <c r="G19" s="8">
        <v>35</v>
      </c>
    </row>
    <row r="20" spans="1:8" x14ac:dyDescent="0.3">
      <c r="A20" s="7" t="s">
        <v>283</v>
      </c>
      <c r="B20" s="7" t="s">
        <v>252</v>
      </c>
      <c r="C20" s="7" t="s">
        <v>251</v>
      </c>
      <c r="D20" s="8">
        <v>64</v>
      </c>
      <c r="E20" s="8">
        <v>85</v>
      </c>
      <c r="F20" s="8">
        <v>60</v>
      </c>
      <c r="G20" s="8">
        <v>25</v>
      </c>
    </row>
    <row r="21" spans="1:8" x14ac:dyDescent="0.3">
      <c r="A21" s="7" t="s">
        <v>284</v>
      </c>
      <c r="B21" s="7" t="s">
        <v>254</v>
      </c>
      <c r="C21" s="7" t="s">
        <v>251</v>
      </c>
      <c r="D21" s="8">
        <v>39</v>
      </c>
      <c r="E21" s="8">
        <v>69</v>
      </c>
      <c r="F21" s="8">
        <v>31</v>
      </c>
      <c r="G21" s="8">
        <v>38</v>
      </c>
    </row>
    <row r="22" spans="1:8" x14ac:dyDescent="0.3">
      <c r="A22" s="7" t="s">
        <v>285</v>
      </c>
      <c r="B22" s="7" t="s">
        <v>254</v>
      </c>
      <c r="C22" s="7" t="s">
        <v>251</v>
      </c>
      <c r="D22" s="8">
        <v>35</v>
      </c>
      <c r="E22" s="8">
        <v>58</v>
      </c>
      <c r="F22" s="8">
        <v>31</v>
      </c>
      <c r="G22" s="8">
        <v>27</v>
      </c>
    </row>
    <row r="23" spans="1:8" x14ac:dyDescent="0.3">
      <c r="A23" s="7" t="s">
        <v>286</v>
      </c>
      <c r="B23" s="7" t="s">
        <v>250</v>
      </c>
      <c r="C23" s="7" t="s">
        <v>251</v>
      </c>
      <c r="D23" s="8">
        <v>65</v>
      </c>
      <c r="E23" s="8">
        <v>120</v>
      </c>
      <c r="F23" s="8">
        <v>63</v>
      </c>
      <c r="G23" s="8">
        <v>57</v>
      </c>
    </row>
    <row r="24" spans="1:8" x14ac:dyDescent="0.3">
      <c r="A24" s="7" t="s">
        <v>286</v>
      </c>
      <c r="B24" s="7" t="s">
        <v>252</v>
      </c>
      <c r="C24" s="7" t="s">
        <v>251</v>
      </c>
      <c r="D24" s="8">
        <v>60</v>
      </c>
      <c r="E24" s="8">
        <v>105</v>
      </c>
      <c r="F24" s="8">
        <v>55</v>
      </c>
      <c r="G24" s="8">
        <v>50</v>
      </c>
      <c r="H24" s="99"/>
    </row>
    <row r="25" spans="1:8" x14ac:dyDescent="0.3">
      <c r="A25" s="7" t="s">
        <v>287</v>
      </c>
      <c r="B25" s="7" t="s">
        <v>254</v>
      </c>
      <c r="C25" s="7" t="s">
        <v>251</v>
      </c>
      <c r="D25" s="8">
        <v>57</v>
      </c>
      <c r="E25" s="8">
        <v>110</v>
      </c>
      <c r="F25" s="8">
        <v>60</v>
      </c>
      <c r="G25" s="8">
        <v>50</v>
      </c>
    </row>
    <row r="26" spans="1:8" x14ac:dyDescent="0.3">
      <c r="A26" s="7" t="s">
        <v>288</v>
      </c>
      <c r="B26" s="7" t="s">
        <v>250</v>
      </c>
      <c r="C26" s="7" t="s">
        <v>251</v>
      </c>
      <c r="D26" s="8">
        <v>41</v>
      </c>
      <c r="E26" s="8">
        <v>75</v>
      </c>
      <c r="F26" s="8">
        <v>34</v>
      </c>
      <c r="G26" s="8">
        <v>41</v>
      </c>
    </row>
    <row r="27" spans="1:8" x14ac:dyDescent="0.3">
      <c r="A27" s="7" t="s">
        <v>288</v>
      </c>
      <c r="B27" s="7" t="s">
        <v>252</v>
      </c>
      <c r="C27" s="7" t="s">
        <v>251</v>
      </c>
      <c r="D27" s="8">
        <v>26</v>
      </c>
      <c r="E27" s="8">
        <v>47</v>
      </c>
      <c r="F27" s="8">
        <v>19</v>
      </c>
      <c r="G27" s="8">
        <v>28</v>
      </c>
    </row>
    <row r="28" spans="1:8" x14ac:dyDescent="0.3">
      <c r="A28" s="35" t="s">
        <v>270</v>
      </c>
      <c r="B28" s="35" t="s">
        <v>271</v>
      </c>
      <c r="C28" s="35" t="s">
        <v>270</v>
      </c>
      <c r="D28" s="45">
        <v>1612</v>
      </c>
      <c r="E28" s="45">
        <v>2980</v>
      </c>
      <c r="F28" s="45">
        <v>1539</v>
      </c>
      <c r="G28" s="45">
        <v>1441</v>
      </c>
    </row>
  </sheetData>
  <mergeCells count="1">
    <mergeCell ref="A1:G1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22</vt:i4>
      </vt:variant>
    </vt:vector>
  </HeadingPairs>
  <TitlesOfParts>
    <vt:vector size="22" baseType="lpstr">
      <vt:lpstr>인구및세대현황</vt:lpstr>
      <vt:lpstr>인구및세대증감현황</vt:lpstr>
      <vt:lpstr>인구이동보고서</vt:lpstr>
      <vt:lpstr>연령별인구현황</vt:lpstr>
      <vt:lpstr>65세 이상 인구수</vt:lpstr>
      <vt:lpstr>65세이상 단독세대별 인구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2019-12-02T02:46:37Z</cp:lastPrinted>
  <dcterms:created xsi:type="dcterms:W3CDTF">2019-12-02T01:36:07Z</dcterms:created>
  <dcterms:modified xsi:type="dcterms:W3CDTF">2021-02-06T01:25:14Z</dcterms:modified>
</cp:coreProperties>
</file>