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홈페이지수정\"/>
    </mc:Choice>
  </mc:AlternateContent>
  <bookViews>
    <workbookView xWindow="0" yWindow="0" windowWidth="28800" windowHeight="12390" tabRatio="887"/>
  </bookViews>
  <sheets>
    <sheet name="인구및세대현황" sheetId="1" r:id="rId1"/>
    <sheet name="인구및세대증감현황" sheetId="2" r:id="rId2"/>
    <sheet name="인구이동보고서" sheetId="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20" l="1"/>
  <c r="F31" i="20"/>
  <c r="D31" i="20"/>
  <c r="C10" i="6" l="1"/>
  <c r="D10" i="6"/>
  <c r="E10" i="6"/>
  <c r="D137" i="6" l="1"/>
  <c r="E137" i="6"/>
  <c r="D129" i="6"/>
  <c r="E129" i="6"/>
  <c r="D121" i="6"/>
  <c r="E121" i="6"/>
  <c r="D112" i="6"/>
  <c r="E112" i="6"/>
  <c r="D104" i="6"/>
  <c r="E104" i="6"/>
  <c r="D96" i="6"/>
  <c r="E96" i="6"/>
  <c r="D88" i="6"/>
  <c r="E88" i="6"/>
  <c r="D79" i="6"/>
  <c r="E79" i="6"/>
  <c r="D71" i="6"/>
  <c r="E71" i="6"/>
  <c r="D62" i="6"/>
  <c r="E62" i="6"/>
  <c r="D54" i="6"/>
  <c r="E54" i="6"/>
  <c r="D45" i="6"/>
  <c r="E45" i="6"/>
  <c r="D37" i="6"/>
  <c r="E37" i="6"/>
  <c r="D28" i="6"/>
  <c r="E28" i="6"/>
  <c r="D19" i="6"/>
  <c r="E19" i="6"/>
  <c r="C129" i="6"/>
  <c r="C96" i="6"/>
  <c r="C88" i="6"/>
  <c r="C79" i="6"/>
  <c r="C71" i="6"/>
  <c r="C37" i="6"/>
  <c r="C28" i="6"/>
  <c r="C19" i="6"/>
  <c r="C121" i="6"/>
  <c r="C137" i="6"/>
  <c r="C112" i="6"/>
  <c r="C104" i="6"/>
  <c r="C62" i="6"/>
  <c r="C54" i="6"/>
  <c r="C45" i="6"/>
  <c r="D138" i="6" l="1"/>
  <c r="C138" i="6"/>
  <c r="E138" i="6"/>
</calcChain>
</file>

<file path=xl/sharedStrings.xml><?xml version="1.0" encoding="utf-8"?>
<sst xmlns="http://schemas.openxmlformats.org/spreadsheetml/2006/main" count="2421" uniqueCount="534">
  <si>
    <t>인구 및 세대현황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</si>
  <si>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</si>
  <si>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</si>
  <si>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</si>
  <si>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</si>
  <si>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</si>
  <si>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</si>
  <si>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</si>
  <si>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</si>
  <si>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</si>
  <si>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</si>
  <si>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</si>
  <si>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</si>
  <si>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</si>
  <si>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</si>
  <si>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</si>
  <si>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</si>
  <si>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</si>
  <si>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</si>
  <si>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</si>
  <si>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</si>
  <si>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</si>
  <si>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</si>
  <si>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</si>
  <si>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</si>
  <si>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</si>
  <si>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</si>
  <si>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</si>
  <si>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</si>
  <si>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</si>
  <si>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</si>
  <si>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</si>
  <si>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</si>
  <si>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</si>
  <si>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</si>
  <si>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</si>
  <si>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</si>
  <si>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</si>
  <si>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</si>
  <si>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</si>
  <si>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</si>
  <si>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</si>
  <si>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</si>
  <si>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</si>
  <si>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</si>
  <si>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</si>
  <si>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</si>
  <si>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</si>
  <si>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</si>
  <si>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 xml:space="preserve">행정기관 : 충청남도 공주시  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</si>
  <si>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</si>
  <si>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</si>
  <si>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</si>
  <si>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</si>
  <si>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</si>
  <si>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</si>
  <si>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</si>
  <si>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</si>
  <si>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</si>
  <si>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</si>
  <si>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</si>
  <si>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</si>
  <si>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</si>
  <si>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</si>
  <si>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</si>
  <si>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</si>
  <si>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</si>
  <si>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</si>
  <si>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</si>
  <si>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</si>
  <si>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</si>
  <si>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</si>
  <si>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</si>
  <si>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</si>
  <si>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</si>
  <si>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</si>
  <si>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</si>
  <si>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</si>
  <si>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</si>
  <si>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</si>
  <si>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</si>
  <si>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인구이동보고서(1호)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</si>
  <si>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</si>
  <si>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</si>
  <si>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</si>
  <si>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</si>
  <si>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</si>
  <si>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</si>
  <si>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</si>
  <si>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</si>
  <si>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</si>
  <si>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</si>
  <si>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</si>
  <si>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</si>
  <si>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</si>
  <si>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</si>
  <si>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</si>
  <si>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</si>
  <si>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</si>
  <si>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</si>
  <si>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</si>
  <si>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</si>
  <si>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</si>
  <si>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</si>
  <si>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</si>
  <si>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</si>
  <si>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</si>
  <si>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</si>
  <si>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</si>
  <si>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</si>
  <si>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</si>
  <si>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</si>
  <si>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</si>
  <si>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</si>
  <si>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</si>
  <si>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</si>
  <si>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</si>
  <si>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</si>
  <si>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</si>
  <si>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</si>
  <si>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</si>
  <si>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</si>
  <si>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</si>
  <si>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</si>
  <si>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</si>
  <si>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</si>
  <si>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</si>
  <si>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</si>
  <si>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</si>
  <si>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</si>
  <si>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</si>
  <si>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</si>
  <si>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</si>
  <si>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</si>
  <si>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</si>
  <si>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</si>
  <si>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</si>
  <si>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</si>
  <si>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</si>
  <si>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</si>
  <si>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</si>
  <si>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</si>
  <si>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</si>
  <si>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</si>
  <si>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</si>
  <si>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</si>
  <si>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</si>
  <si>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</si>
  <si>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</si>
  <si>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</si>
  <si>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</si>
  <si>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</si>
  <si>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</si>
  <si>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</si>
  <si>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</si>
  <si>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</si>
  <si>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</si>
  <si>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</si>
  <si>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</si>
  <si>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</si>
  <si>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</si>
  <si>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</si>
  <si>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</si>
  <si>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</si>
  <si>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</si>
  <si>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</si>
  <si>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</si>
  <si>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</si>
  <si>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</si>
  <si>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</si>
  <si>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</si>
  <si>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</si>
  <si>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</si>
  <si>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</si>
  <si>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</si>
  <si>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</si>
  <si>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</si>
  <si>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</si>
  <si>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</si>
  <si>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</si>
  <si>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</si>
  <si>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</si>
  <si>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</si>
  <si>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</si>
  <si>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</si>
  <si>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</si>
  <si>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</si>
  <si>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</si>
  <si>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</si>
  <si>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</si>
  <si>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</si>
  <si>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</si>
  <si>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</si>
  <si>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</si>
  <si>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</si>
  <si>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</si>
  <si>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연    령</t>
  </si>
  <si>
    <t>연령별(만) 인구현황(기관별)</t>
  </si>
  <si>
    <t>105세 - 109세</t>
  </si>
  <si>
    <t>100세 - 104세</t>
  </si>
  <si>
    <t>95세 - 99세</t>
  </si>
  <si>
    <t>90세 - 94세</t>
  </si>
  <si>
    <t>85세 - 89세</t>
  </si>
  <si>
    <t>80세 - 84세</t>
  </si>
  <si>
    <t>75세 - 79세</t>
  </si>
  <si>
    <t>70세 - 74세</t>
  </si>
  <si>
    <t>65세 - 69세</t>
  </si>
  <si>
    <t>65세 이상 단독세대별 인구현황</t>
  </si>
  <si>
    <t>연령</t>
  </si>
  <si>
    <t>65-69</t>
  </si>
  <si>
    <t>70-74</t>
  </si>
  <si>
    <t>75-79</t>
  </si>
  <si>
    <t>80-84</t>
  </si>
  <si>
    <t>85-89</t>
  </si>
  <si>
    <t>90-94</t>
  </si>
  <si>
    <t>95-99</t>
  </si>
  <si>
    <t>유구읍 합계</t>
  </si>
  <si>
    <t>100-104</t>
  </si>
  <si>
    <t>이인면 합계</t>
  </si>
  <si>
    <t>탄천면 합계</t>
  </si>
  <si>
    <t>계룡면 합계</t>
  </si>
  <si>
    <t>반포면 합계</t>
  </si>
  <si>
    <t>의당면 합계</t>
  </si>
  <si>
    <t>정안면 합계</t>
  </si>
  <si>
    <t>우성면 합계</t>
  </si>
  <si>
    <t>사곡면 합계</t>
  </si>
  <si>
    <t>신풍면 합계</t>
  </si>
  <si>
    <t>중학동 합계</t>
  </si>
  <si>
    <t>웅진동 합계</t>
  </si>
  <si>
    <t>금학동 합계</t>
  </si>
  <si>
    <t>옥룡동 합계</t>
  </si>
  <si>
    <t>신관동 합계</t>
  </si>
  <si>
    <t>월송동 합계</t>
  </si>
  <si>
    <t>총합계</t>
  </si>
  <si>
    <t>법정동명</t>
  </si>
  <si>
    <t>총인원수</t>
  </si>
  <si>
    <t>노동리</t>
  </si>
  <si>
    <t>덕곡리</t>
  </si>
  <si>
    <t>동해리</t>
  </si>
  <si>
    <t>세동리</t>
  </si>
  <si>
    <t>연종리</t>
  </si>
  <si>
    <t>입석리</t>
  </si>
  <si>
    <t>탑곡리</t>
  </si>
  <si>
    <t>통</t>
  </si>
  <si>
    <t>반</t>
  </si>
  <si>
    <t>남자수</t>
  </si>
  <si>
    <t>여자수</t>
  </si>
  <si>
    <t>구암리</t>
  </si>
  <si>
    <t>1통</t>
  </si>
  <si>
    <t>99반</t>
  </si>
  <si>
    <t>2통</t>
  </si>
  <si>
    <t>달산리</t>
  </si>
  <si>
    <t>99통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</si>
  <si>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</si>
  <si>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</si>
  <si>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</si>
  <si>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</si>
  <si>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</si>
  <si>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</si>
  <si>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</si>
  <si>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</si>
  <si>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</si>
  <si>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</si>
  <si>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</si>
  <si>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</si>
  <si>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</si>
  <si>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</si>
  <si>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</si>
  <si>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</si>
  <si>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</si>
  <si>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</si>
  <si>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</si>
  <si>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</si>
  <si>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</si>
  <si>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</si>
  <si>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</si>
  <si>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</si>
  <si>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</si>
  <si>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</si>
  <si>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</si>
  <si>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</si>
  <si>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</si>
  <si>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</si>
  <si>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</si>
  <si>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</si>
  <si>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</si>
  <si>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</si>
  <si>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경천리</t>
  </si>
  <si>
    <t>3통</t>
  </si>
  <si>
    <t>구왕리</t>
  </si>
  <si>
    <t>금대리</t>
  </si>
  <si>
    <t>기산리</t>
  </si>
  <si>
    <t>내흥리</t>
  </si>
  <si>
    <t>봉명리</t>
  </si>
  <si>
    <t>상성리</t>
  </si>
  <si>
    <t>양화리</t>
  </si>
  <si>
    <t>월곡리</t>
  </si>
  <si>
    <t>월암리</t>
  </si>
  <si>
    <t>유평리</t>
  </si>
  <si>
    <t>죽곡리</t>
  </si>
  <si>
    <t>중장리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</si>
  <si>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</si>
  <si>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</si>
  <si>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</si>
  <si>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</si>
  <si>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</si>
  <si>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</si>
  <si>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</si>
  <si>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</si>
  <si>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</si>
  <si>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</si>
  <si>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</si>
  <si>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</si>
  <si>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</si>
  <si>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</si>
  <si>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</si>
  <si>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</si>
  <si>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</si>
  <si>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</si>
  <si>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</si>
  <si>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4통</t>
  </si>
  <si>
    <t>5통</t>
  </si>
  <si>
    <t>6통</t>
  </si>
  <si>
    <t>7통</t>
  </si>
  <si>
    <t>고성리</t>
  </si>
  <si>
    <t>광정리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</si>
  <si>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</si>
  <si>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</si>
  <si>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</si>
  <si>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</si>
  <si>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</si>
  <si>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</si>
  <si>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</si>
  <si>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</si>
  <si>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</si>
  <si>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</si>
  <si>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</si>
  <si>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</si>
  <si>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</si>
  <si>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</si>
  <si>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</si>
  <si>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</si>
  <si>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</si>
  <si>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</si>
  <si>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</si>
  <si>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</si>
  <si>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</si>
  <si>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</si>
  <si>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</si>
  <si>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</si>
  <si>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</si>
  <si>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</si>
  <si>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</si>
  <si>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</si>
  <si>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</si>
  <si>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</si>
  <si>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</si>
  <si>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</si>
  <si>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</si>
  <si>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</si>
  <si>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</si>
  <si>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</si>
  <si>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</si>
  <si>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</si>
  <si>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</si>
  <si>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</si>
  <si>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</si>
  <si>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</si>
  <si>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</si>
  <si>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대룡리</t>
  </si>
  <si>
    <t>동원리</t>
  </si>
  <si>
    <t>백룡리</t>
  </si>
  <si>
    <t>봉갑리</t>
  </si>
  <si>
    <t>산정리</t>
  </si>
  <si>
    <t>선학리</t>
  </si>
  <si>
    <t>쌍대리</t>
  </si>
  <si>
    <t>영정리</t>
  </si>
  <si>
    <t>용수리</t>
  </si>
  <si>
    <t>입동리</t>
  </si>
  <si>
    <t>조평리</t>
  </si>
  <si>
    <t>청흥리</t>
  </si>
  <si>
    <t>평소리</t>
  </si>
  <si>
    <t>화흥리</t>
  </si>
  <si>
    <t>교동</t>
  </si>
  <si>
    <t>금성동</t>
  </si>
  <si>
    <t>산성동</t>
  </si>
  <si>
    <t>8통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</si>
  <si>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</si>
  <si>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</si>
  <si>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</si>
  <si>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</si>
  <si>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</si>
  <si>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</si>
  <si>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</si>
  <si>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</si>
  <si>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</si>
  <si>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</si>
  <si>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</si>
  <si>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</si>
  <si>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행정통(리)명</t>
  </si>
  <si>
    <t>계(%)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</si>
  <si>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</si>
  <si>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</si>
  <si>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</si>
  <si>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</si>
  <si>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</si>
  <si>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</si>
  <si>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</si>
  <si>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</si>
  <si>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</si>
  <si>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</si>
  <si>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</si>
  <si>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</si>
  <si>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</si>
  <si>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</si>
  <si>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</si>
  <si>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</si>
  <si>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</si>
  <si>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</si>
  <si>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법정동명</t>
    <phoneticPr fontId="2" type="noConversion"/>
  </si>
  <si>
    <t>봉정동</t>
  </si>
  <si>
    <t>주미동</t>
  </si>
  <si>
    <t>태봉동</t>
  </si>
  <si>
    <t>오곡동</t>
  </si>
  <si>
    <t>검상동</t>
  </si>
  <si>
    <t>백교리</t>
  </si>
  <si>
    <t>석남리</t>
  </si>
  <si>
    <t>유구리</t>
  </si>
  <si>
    <t>녹천리</t>
  </si>
  <si>
    <t>신달리</t>
  </si>
  <si>
    <t>명곡리</t>
  </si>
  <si>
    <t>구계리</t>
  </si>
  <si>
    <t>추계리</t>
  </si>
  <si>
    <t>문금리</t>
  </si>
  <si>
    <t>만천리</t>
  </si>
  <si>
    <t>화은리</t>
  </si>
  <si>
    <t>하대리</t>
  </si>
  <si>
    <t>화헌리</t>
  </si>
  <si>
    <t>향지리</t>
  </si>
  <si>
    <t>합   계</t>
    <phoneticPr fontId="2" type="noConversion"/>
  </si>
  <si>
    <t>법정동별 통반별 현황</t>
  </si>
  <si>
    <t>1통</t>
    <phoneticPr fontId="2" type="noConversion"/>
  </si>
  <si>
    <t>통반별 인구현황(옥룡동)</t>
    <phoneticPr fontId="2" type="noConversion"/>
  </si>
  <si>
    <t>통</t>
    <phoneticPr fontId="2" type="noConversion"/>
  </si>
  <si>
    <t>남자수</t>
    <phoneticPr fontId="2" type="noConversion"/>
  </si>
  <si>
    <t>옥룡동</t>
    <phoneticPr fontId="2" type="noConversion"/>
  </si>
  <si>
    <t>99반</t>
    <phoneticPr fontId="2" type="noConversion"/>
  </si>
  <si>
    <t>21통</t>
    <phoneticPr fontId="2" type="noConversion"/>
  </si>
  <si>
    <t>신기동</t>
    <phoneticPr fontId="2" type="noConversion"/>
  </si>
  <si>
    <t xml:space="preserve">       159(2)</t>
  </si>
  <si>
    <t>2통</t>
    <phoneticPr fontId="2" type="noConversion"/>
  </si>
  <si>
    <t>3통</t>
    <phoneticPr fontId="2" type="noConversion"/>
  </si>
  <si>
    <t>99통</t>
    <phoneticPr fontId="2" type="noConversion"/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</si>
  <si>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</si>
  <si>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</si>
  <si>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</si>
  <si>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</si>
  <si>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</si>
  <si>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</si>
  <si>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</si>
  <si>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</si>
  <si>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</si>
  <si>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</si>
  <si>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</si>
  <si>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</si>
  <si>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</si>
  <si>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금흥동</t>
  </si>
  <si>
    <t>동현동</t>
  </si>
  <si>
    <t>무릉동</t>
  </si>
  <si>
    <t>석장리동</t>
  </si>
  <si>
    <t>송선동</t>
  </si>
  <si>
    <t>21통</t>
  </si>
  <si>
    <t>30통</t>
  </si>
  <si>
    <t>31통</t>
  </si>
  <si>
    <t>36통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</si>
  <si>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</si>
  <si>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</si>
  <si>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</si>
  <si>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</si>
  <si>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</si>
  <si>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</si>
  <si>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</si>
  <si>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</si>
  <si>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</si>
  <si>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</si>
  <si>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</si>
  <si>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작성기준 : 2020.06 현재</t>
  </si>
  <si>
    <t>출력일자 : 2020.07.02 (단위:명)</t>
  </si>
  <si>
    <t>작성기준 : 2020.05, 2020.06 비교</t>
  </si>
  <si>
    <t>합   계</t>
    <phoneticPr fontId="2" type="noConversion"/>
  </si>
  <si>
    <t>작성기준 : 2020.06  현재</t>
  </si>
  <si>
    <t>출력일자 : 2020.07.02</t>
  </si>
  <si>
    <t>통계년월 : 2020.06 현재</t>
  </si>
  <si>
    <t>유구읍 법정동별 통반별 현황</t>
    <phoneticPr fontId="2" type="noConversion"/>
  </si>
  <si>
    <t>사곡면 인구동태(6월)</t>
  </si>
  <si>
    <t>금학동 인구 현황(20.6.30.)</t>
  </si>
  <si>
    <t>반</t>
    <phoneticPr fontId="2" type="noConversion"/>
  </si>
  <si>
    <t>총인원수(%)</t>
    <phoneticPr fontId="2" type="noConversion"/>
  </si>
  <si>
    <t xml:space="preserve">       380(5)</t>
  </si>
  <si>
    <t xml:space="preserve">       247(3)</t>
  </si>
  <si>
    <t xml:space="preserve">       540(7)</t>
  </si>
  <si>
    <t xml:space="preserve">       269(3)</t>
  </si>
  <si>
    <t xml:space="preserve">       360(4)</t>
  </si>
  <si>
    <t xml:space="preserve">       480(6)</t>
  </si>
  <si>
    <t xml:space="preserve">       265(3)</t>
  </si>
  <si>
    <t xml:space="preserve">       366(5)</t>
  </si>
  <si>
    <t xml:space="preserve">       241(3)</t>
  </si>
  <si>
    <t xml:space="preserve">       166(2)</t>
  </si>
  <si>
    <t xml:space="preserve">       224(3)</t>
  </si>
  <si>
    <t xml:space="preserve">       352(4)</t>
  </si>
  <si>
    <t xml:space="preserve">       294(4)</t>
  </si>
  <si>
    <t xml:space="preserve">       474(6)</t>
  </si>
  <si>
    <t xml:space="preserve">       291(4)</t>
  </si>
  <si>
    <t xml:space="preserve">       309(4)</t>
  </si>
  <si>
    <t xml:space="preserve">       267(3)</t>
  </si>
  <si>
    <t xml:space="preserve">       218(3)</t>
  </si>
  <si>
    <t xml:space="preserve">       597(7)</t>
  </si>
  <si>
    <t xml:space="preserve">       205(3)</t>
  </si>
  <si>
    <t xml:space="preserve">       273(3)</t>
  </si>
  <si>
    <t xml:space="preserve">       281(3)</t>
  </si>
  <si>
    <t>소학동</t>
    <phoneticPr fontId="2" type="noConversion"/>
  </si>
  <si>
    <t xml:space="preserve">       358(4)</t>
  </si>
  <si>
    <t>상왕동</t>
    <phoneticPr fontId="2" type="noConversion"/>
  </si>
  <si>
    <t xml:space="preserve">       126(2)</t>
  </si>
  <si>
    <t xml:space="preserve">       154(2)</t>
  </si>
  <si>
    <t xml:space="preserve">       183(2)</t>
  </si>
  <si>
    <t xml:space="preserve">         1(0)</t>
  </si>
  <si>
    <t xml:space="preserve">    8,080(100)</t>
    <phoneticPr fontId="2" type="noConversion"/>
  </si>
  <si>
    <t>신관동인구현황(2020.06.30.)</t>
  </si>
  <si>
    <t>월미1통</t>
  </si>
  <si>
    <t>월미2통</t>
  </si>
  <si>
    <t>쌍신통</t>
  </si>
  <si>
    <t>합계</t>
  </si>
  <si>
    <t>법정동별 통반별 현황(2020.06.30.기준)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</si>
</sst>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10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4" borderId="11" xfId="0" applyNumberFormat="1" applyFill="1" applyBorder="1" applyAlignment="1">
      <alignment horizontal="center" vertical="center"/>
    </xf>
    <xf numFmtId="49" fontId="0" fillId="4" borderId="12" xfId="0" applyNumberFormat="1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49" fontId="7" fillId="3" borderId="14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49" fontId="7" fillId="3" borderId="16" xfId="0" applyNumberFormat="1" applyFont="1" applyFill="1" applyBorder="1" applyAlignment="1">
      <alignment horizontal="center" vertical="center"/>
    </xf>
    <xf numFmtId="49" fontId="7" fillId="3" borderId="17" xfId="0" applyNumberFormat="1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49" fontId="7" fillId="0" borderId="14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0" fillId="0" borderId="0" xfId="0">
      <alignment vertical="center"/>
    </xf>
    <xf numFmtId="49" fontId="0" fillId="0" borderId="20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20" xfId="0" applyBorder="1" applyAlignment="1">
      <alignment horizontal="center" vertical="center"/>
    </xf>
    <xf numFmtId="49" fontId="0" fillId="0" borderId="21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21" xfId="0" applyBorder="1" applyAlignment="1">
      <alignment horizontal="center" vertical="center"/>
    </xf>
    <xf numFmtId="0" fontId="0" fillId="0" borderId="0" xfId="0">
      <alignment vertical="center"/>
    </xf>
    <xf numFmtId="0" fontId="6" fillId="0" borderId="0" xfId="0" applyFont="1">
      <alignment vertical="center"/>
    </xf>
    <xf numFmtId="0" fontId="0" fillId="4" borderId="22" xfId="0" applyFill="1" applyBorder="1">
      <alignment vertical="center"/>
    </xf>
    <xf numFmtId="0" fontId="0" fillId="0" borderId="22" xfId="0" applyBorder="1">
      <alignment vertical="center"/>
    </xf>
    <xf numFmtId="49" fontId="0" fillId="4" borderId="22" xfId="0" applyNumberFormat="1" applyFill="1" applyBorder="1">
      <alignment vertical="center"/>
    </xf>
    <xf numFmtId="49" fontId="0" fillId="0" borderId="22" xfId="0" applyNumberFormat="1" applyBorder="1">
      <alignment vertical="center"/>
    </xf>
    <xf numFmtId="3" fontId="0" fillId="0" borderId="22" xfId="0" applyNumberFormat="1" applyBorder="1">
      <alignment vertical="center"/>
    </xf>
    <xf numFmtId="49" fontId="0" fillId="2" borderId="22" xfId="0" applyNumberFormat="1" applyFill="1" applyBorder="1">
      <alignment vertical="center"/>
    </xf>
    <xf numFmtId="3" fontId="0" fillId="2" borderId="22" xfId="0" applyNumberFormat="1" applyFill="1" applyBorder="1">
      <alignment vertical="center"/>
    </xf>
    <xf numFmtId="0" fontId="0" fillId="0" borderId="22" xfId="0" applyBorder="1" applyAlignment="1">
      <alignment horizontal="left" vertical="center" indent="1"/>
    </xf>
    <xf numFmtId="0" fontId="0" fillId="0" borderId="22" xfId="0" applyNumberFormat="1" applyBorder="1">
      <alignment vertical="center"/>
    </xf>
    <xf numFmtId="0" fontId="9" fillId="2" borderId="22" xfId="0" applyNumberFormat="1" applyFont="1" applyFill="1" applyBorder="1">
      <alignment vertical="center"/>
    </xf>
    <xf numFmtId="0" fontId="0" fillId="2" borderId="22" xfId="0" applyFill="1" applyBorder="1">
      <alignment vertical="center"/>
    </xf>
    <xf numFmtId="49" fontId="0" fillId="4" borderId="23" xfId="0" applyNumberFormat="1" applyFill="1" applyBorder="1">
      <alignment vertical="center"/>
    </xf>
    <xf numFmtId="0" fontId="0" fillId="4" borderId="23" xfId="0" applyFill="1" applyBorder="1">
      <alignment vertical="center"/>
    </xf>
    <xf numFmtId="49" fontId="0" fillId="0" borderId="23" xfId="0" applyNumberFormat="1" applyBorder="1">
      <alignment vertical="center"/>
    </xf>
    <xf numFmtId="0" fontId="0" fillId="0" borderId="23" xfId="0" applyBorder="1">
      <alignment vertical="center"/>
    </xf>
    <xf numFmtId="49" fontId="0" fillId="2" borderId="23" xfId="0" applyNumberFormat="1" applyFill="1" applyBorder="1">
      <alignment vertical="center"/>
    </xf>
    <xf numFmtId="3" fontId="0" fillId="2" borderId="23" xfId="0" applyNumberFormat="1" applyFill="1" applyBorder="1">
      <alignment vertical="center"/>
    </xf>
    <xf numFmtId="0" fontId="0" fillId="2" borderId="23" xfId="0" applyFill="1" applyBorder="1">
      <alignment vertical="center"/>
    </xf>
    <xf numFmtId="0" fontId="4" fillId="0" borderId="23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3" fillId="0" borderId="23" xfId="0" applyFont="1" applyBorder="1">
      <alignment vertical="center"/>
    </xf>
    <xf numFmtId="176" fontId="3" fillId="0" borderId="23" xfId="0" applyNumberFormat="1" applyFont="1" applyBorder="1">
      <alignment vertical="center"/>
    </xf>
    <xf numFmtId="177" fontId="3" fillId="0" borderId="23" xfId="0" applyNumberFormat="1" applyFont="1" applyBorder="1">
      <alignment vertical="center"/>
    </xf>
    <xf numFmtId="176" fontId="3" fillId="2" borderId="23" xfId="0" applyNumberFormat="1" applyFont="1" applyFill="1" applyBorder="1">
      <alignment vertical="center"/>
    </xf>
    <xf numFmtId="0" fontId="3" fillId="0" borderId="23" xfId="0" applyFont="1" applyBorder="1" applyAlignment="1">
      <alignment horizontal="center" vertical="center"/>
    </xf>
    <xf numFmtId="176" fontId="3" fillId="3" borderId="23" xfId="0" applyNumberFormat="1" applyFont="1" applyFill="1" applyBorder="1">
      <alignment vertical="center"/>
    </xf>
    <xf numFmtId="176" fontId="0" fillId="0" borderId="23" xfId="0" applyNumberFormat="1" applyBorder="1">
      <alignment vertical="center"/>
    </xf>
    <xf numFmtId="177" fontId="0" fillId="0" borderId="23" xfId="0" applyNumberFormat="1" applyBorder="1">
      <alignment vertical="center"/>
    </xf>
    <xf numFmtId="0" fontId="0" fillId="0" borderId="0" xfId="0">
      <alignment vertical="center"/>
    </xf>
    <xf numFmtId="0" fontId="6" fillId="0" borderId="0" xfId="0" applyFont="1">
      <alignment vertical="center"/>
    </xf>
    <xf numFmtId="0" fontId="0" fillId="4" borderId="23" xfId="0" applyFill="1" applyBorder="1">
      <alignment vertical="center"/>
    </xf>
    <xf numFmtId="0" fontId="0" fillId="0" borderId="23" xfId="0" applyBorder="1">
      <alignment vertical="center"/>
    </xf>
    <xf numFmtId="49" fontId="0" fillId="4" borderId="23" xfId="0" applyNumberFormat="1" applyFill="1" applyBorder="1">
      <alignment vertical="center"/>
    </xf>
    <xf numFmtId="49" fontId="0" fillId="0" borderId="23" xfId="0" applyNumberFormat="1" applyBorder="1">
      <alignment vertical="center"/>
    </xf>
    <xf numFmtId="49" fontId="0" fillId="6" borderId="23" xfId="0" applyNumberFormat="1" applyFill="1" applyBorder="1" applyAlignment="1">
      <alignment horizontal="center" vertical="center"/>
    </xf>
    <xf numFmtId="0" fontId="0" fillId="6" borderId="23" xfId="0" applyFill="1" applyBorder="1" applyAlignment="1">
      <alignment horizontal="center" vertical="center"/>
    </xf>
    <xf numFmtId="49" fontId="0" fillId="0" borderId="23" xfId="0" applyNumberFormat="1" applyBorder="1" applyAlignment="1">
      <alignment horizontal="center" vertical="center"/>
    </xf>
    <xf numFmtId="3" fontId="0" fillId="0" borderId="23" xfId="0" applyNumberFormat="1" applyBorder="1" applyAlignment="1">
      <alignment horizontal="center" vertical="center"/>
    </xf>
    <xf numFmtId="3" fontId="0" fillId="6" borderId="23" xfId="0" applyNumberForma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49" fontId="0" fillId="2" borderId="23" xfId="0" applyNumberFormat="1" applyFill="1" applyBorder="1" applyAlignment="1">
      <alignment horizontal="center" vertical="center"/>
    </xf>
    <xf numFmtId="3" fontId="0" fillId="2" borderId="23" xfId="0" applyNumberFormat="1" applyFill="1" applyBorder="1" applyAlignment="1">
      <alignment horizontal="center" vertical="center"/>
    </xf>
    <xf numFmtId="41" fontId="0" fillId="2" borderId="23" xfId="1" applyFont="1" applyFill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23" xfId="0" applyFont="1" applyBorder="1" applyAlignment="1">
      <alignment vertical="center"/>
    </xf>
    <xf numFmtId="0" fontId="0" fillId="0" borderId="23" xfId="0" applyBorder="1" applyAlignment="1">
      <alignment vertical="center"/>
    </xf>
    <xf numFmtId="0" fontId="3" fillId="0" borderId="23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0" fillId="3" borderId="23" xfId="0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/>
    </xf>
  </cellXfs>
  <cellStyles count="3"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1000"/>
  <sheetViews>
    <sheetView tabSelected="1" workbookViewId="0">
      <selection activeCell="P8" sqref="P8"/>
    </sheetView>
  </sheetViews>
  <sheetFormatPr defaultRowHeight="16.5" x14ac:dyDescent="0.3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2.75" customWidth="1"/>
  </cols>
  <sheetData>
    <row r="1" spans="1:2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22.5" x14ac:dyDescent="0.3">
      <c r="A2" s="82" t="s">
        <v>0</v>
      </c>
      <c r="B2" s="83"/>
      <c r="C2" s="83"/>
      <c r="D2" s="83"/>
      <c r="E2" s="83"/>
      <c r="F2" s="83"/>
      <c r="G2" s="83"/>
      <c r="H2" s="83"/>
      <c r="I2" s="83"/>
      <c r="J2" s="83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x14ac:dyDescent="0.3">
      <c r="A4" s="84" t="s">
        <v>49</v>
      </c>
      <c r="B4" s="85"/>
      <c r="C4" s="8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1" x14ac:dyDescent="0.3">
      <c r="A5" s="84" t="s">
        <v>486</v>
      </c>
      <c r="B5" s="85"/>
      <c r="C5" s="85"/>
      <c r="D5" s="1"/>
      <c r="E5" s="1"/>
      <c r="F5" s="1"/>
      <c r="G5" s="1"/>
      <c r="H5" s="86" t="s">
        <v>487</v>
      </c>
      <c r="I5" s="87"/>
      <c r="J5" s="87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1" ht="25.5" customHeight="1" x14ac:dyDescent="0.3">
      <c r="A6" s="88" t="s">
        <v>1</v>
      </c>
      <c r="B6" s="81" t="s">
        <v>2</v>
      </c>
      <c r="C6" s="90"/>
      <c r="D6" s="91"/>
      <c r="E6" s="81" t="s">
        <v>6</v>
      </c>
      <c r="F6" s="90"/>
      <c r="G6" s="91"/>
      <c r="H6" s="88" t="s">
        <v>10</v>
      </c>
      <c r="I6" s="88" t="s">
        <v>11</v>
      </c>
      <c r="J6" s="88" t="s">
        <v>12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1" ht="25.5" customHeight="1" x14ac:dyDescent="0.3">
      <c r="A7" s="89"/>
      <c r="B7" s="55" t="s">
        <v>3</v>
      </c>
      <c r="C7" s="55" t="s">
        <v>4</v>
      </c>
      <c r="D7" s="55" t="s">
        <v>5</v>
      </c>
      <c r="E7" s="55" t="s">
        <v>7</v>
      </c>
      <c r="F7" s="55" t="s">
        <v>8</v>
      </c>
      <c r="G7" s="55" t="s">
        <v>9</v>
      </c>
      <c r="H7" s="89"/>
      <c r="I7" s="89"/>
      <c r="J7" s="89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1" ht="25.5" customHeight="1" x14ac:dyDescent="0.3">
      <c r="A8" s="58" t="s">
        <v>439</v>
      </c>
      <c r="B8" s="61">
        <v>105440</v>
      </c>
      <c r="C8" s="59">
        <v>52838</v>
      </c>
      <c r="D8" s="59">
        <v>52602</v>
      </c>
      <c r="E8" s="60">
        <v>100</v>
      </c>
      <c r="F8" s="60">
        <v>50.111911987860402</v>
      </c>
      <c r="G8" s="60">
        <v>49.888088012139598</v>
      </c>
      <c r="H8" s="60">
        <v>100.448652142504</v>
      </c>
      <c r="I8" s="59">
        <v>50592</v>
      </c>
      <c r="J8" s="60">
        <v>2.0841239721695102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1" ht="25.5" customHeight="1" x14ac:dyDescent="0.3">
      <c r="A9" s="58" t="s">
        <v>13</v>
      </c>
      <c r="B9" s="59">
        <v>7535</v>
      </c>
      <c r="C9" s="59">
        <v>3805</v>
      </c>
      <c r="D9" s="59">
        <v>3730</v>
      </c>
      <c r="E9" s="60">
        <v>7.1462443095599397</v>
      </c>
      <c r="F9" s="60">
        <v>3.6086874051593298</v>
      </c>
      <c r="G9" s="60">
        <v>3.5375569044006099</v>
      </c>
      <c r="H9" s="60">
        <v>102.01072386059001</v>
      </c>
      <c r="I9" s="59">
        <v>3867</v>
      </c>
      <c r="J9" s="60">
        <v>1.9485389190586999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1:21" ht="25.5" customHeight="1" x14ac:dyDescent="0.3">
      <c r="A10" s="58" t="s">
        <v>14</v>
      </c>
      <c r="B10" s="59">
        <v>3345</v>
      </c>
      <c r="C10" s="59">
        <v>1702</v>
      </c>
      <c r="D10" s="59">
        <v>1643</v>
      </c>
      <c r="E10" s="60">
        <v>3.1724203338391499</v>
      </c>
      <c r="F10" s="60">
        <v>1.61418816388467</v>
      </c>
      <c r="G10" s="60">
        <v>1.5582321699544801</v>
      </c>
      <c r="H10" s="60">
        <v>103.59099208764501</v>
      </c>
      <c r="I10" s="59">
        <v>1712</v>
      </c>
      <c r="J10" s="60">
        <v>1.95385514018692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1:21" ht="25.5" customHeight="1" x14ac:dyDescent="0.3">
      <c r="A11" s="58" t="s">
        <v>15</v>
      </c>
      <c r="B11" s="59">
        <v>2980</v>
      </c>
      <c r="C11" s="59">
        <v>1547</v>
      </c>
      <c r="D11" s="59">
        <v>1433</v>
      </c>
      <c r="E11" s="60">
        <v>2.8262518968133499</v>
      </c>
      <c r="F11" s="60">
        <v>1.46718512898331</v>
      </c>
      <c r="G11" s="60">
        <v>1.3590667678300501</v>
      </c>
      <c r="H11" s="60">
        <v>107.955338450803</v>
      </c>
      <c r="I11" s="59">
        <v>1621</v>
      </c>
      <c r="J11" s="60">
        <v>1.8383713756940201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spans="1:21" ht="25.5" customHeight="1" x14ac:dyDescent="0.3">
      <c r="A12" s="58" t="s">
        <v>16</v>
      </c>
      <c r="B12" s="59">
        <v>5687</v>
      </c>
      <c r="C12" s="59">
        <v>2892</v>
      </c>
      <c r="D12" s="59">
        <v>2795</v>
      </c>
      <c r="E12" s="60">
        <v>5.3935887708649499</v>
      </c>
      <c r="F12" s="60">
        <v>2.7427921092564498</v>
      </c>
      <c r="G12" s="60">
        <v>2.6507966616085001</v>
      </c>
      <c r="H12" s="60">
        <v>103.470483005367</v>
      </c>
      <c r="I12" s="59">
        <v>3085</v>
      </c>
      <c r="J12" s="60">
        <v>1.8434359805510501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1" ht="25.5" customHeight="1" x14ac:dyDescent="0.3">
      <c r="A13" s="58" t="s">
        <v>17</v>
      </c>
      <c r="B13" s="59">
        <v>4260</v>
      </c>
      <c r="C13" s="59">
        <v>2256</v>
      </c>
      <c r="D13" s="59">
        <v>2004</v>
      </c>
      <c r="E13" s="60">
        <v>4.0402124430955997</v>
      </c>
      <c r="F13" s="60">
        <v>2.1396054628224599</v>
      </c>
      <c r="G13" s="60">
        <v>1.90060698027314</v>
      </c>
      <c r="H13" s="60">
        <v>112.57485029940101</v>
      </c>
      <c r="I13" s="59">
        <v>2114</v>
      </c>
      <c r="J13" s="60">
        <v>2.0151371807000902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spans="1:21" ht="25.5" customHeight="1" x14ac:dyDescent="0.3">
      <c r="A14" s="58" t="s">
        <v>18</v>
      </c>
      <c r="B14" s="59">
        <v>4676</v>
      </c>
      <c r="C14" s="59">
        <v>2431</v>
      </c>
      <c r="D14" s="59">
        <v>2245</v>
      </c>
      <c r="E14" s="60">
        <v>4.43474962063733</v>
      </c>
      <c r="F14" s="60">
        <v>2.3055766312594801</v>
      </c>
      <c r="G14" s="60">
        <v>2.1291729893778499</v>
      </c>
      <c r="H14" s="60">
        <v>108.28507795100199</v>
      </c>
      <c r="I14" s="59">
        <v>2322</v>
      </c>
      <c r="J14" s="60">
        <v>2.0137812230835501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spans="1:21" ht="25.5" customHeight="1" x14ac:dyDescent="0.3">
      <c r="A15" s="58" t="s">
        <v>19</v>
      </c>
      <c r="B15" s="59">
        <v>4704</v>
      </c>
      <c r="C15" s="59">
        <v>2434</v>
      </c>
      <c r="D15" s="59">
        <v>2270</v>
      </c>
      <c r="E15" s="60">
        <v>4.4613050075872502</v>
      </c>
      <c r="F15" s="60">
        <v>2.3084218512898298</v>
      </c>
      <c r="G15" s="60">
        <v>2.15288315629742</v>
      </c>
      <c r="H15" s="60">
        <v>107.22466960352401</v>
      </c>
      <c r="I15" s="59">
        <v>2460</v>
      </c>
      <c r="J15" s="60">
        <v>1.9121951219512201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1:21" ht="25.5" customHeight="1" x14ac:dyDescent="0.3">
      <c r="A16" s="58" t="s">
        <v>20</v>
      </c>
      <c r="B16" s="59">
        <v>5307</v>
      </c>
      <c r="C16" s="59">
        <v>2757</v>
      </c>
      <c r="D16" s="59">
        <v>2550</v>
      </c>
      <c r="E16" s="60">
        <v>5.0331942336874098</v>
      </c>
      <c r="F16" s="60">
        <v>2.6147572078907402</v>
      </c>
      <c r="G16" s="60">
        <v>2.4184370257966599</v>
      </c>
      <c r="H16" s="60">
        <v>108.11764705882401</v>
      </c>
      <c r="I16" s="59">
        <v>2710</v>
      </c>
      <c r="J16" s="60">
        <v>1.95830258302583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1" ht="25.5" customHeight="1" x14ac:dyDescent="0.3">
      <c r="A17" s="58" t="s">
        <v>21</v>
      </c>
      <c r="B17" s="59">
        <v>2971</v>
      </c>
      <c r="C17" s="59">
        <v>1491</v>
      </c>
      <c r="D17" s="59">
        <v>1480</v>
      </c>
      <c r="E17" s="60">
        <v>2.8177162367223101</v>
      </c>
      <c r="F17" s="60">
        <v>1.41407435508346</v>
      </c>
      <c r="G17" s="60">
        <v>1.4036418816388501</v>
      </c>
      <c r="H17" s="60">
        <v>100.743243243243</v>
      </c>
      <c r="I17" s="59">
        <v>1510</v>
      </c>
      <c r="J17" s="60">
        <v>1.96754966887417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spans="1:21" ht="25.5" customHeight="1" x14ac:dyDescent="0.3">
      <c r="A18" s="58" t="s">
        <v>22</v>
      </c>
      <c r="B18" s="59">
        <v>3268</v>
      </c>
      <c r="C18" s="59">
        <v>1458</v>
      </c>
      <c r="D18" s="59">
        <v>1810</v>
      </c>
      <c r="E18" s="60">
        <v>3.0993930197268602</v>
      </c>
      <c r="F18" s="60">
        <v>1.3827769347496199</v>
      </c>
      <c r="G18" s="60">
        <v>1.7166160849772401</v>
      </c>
      <c r="H18" s="60">
        <v>80.552486187845304</v>
      </c>
      <c r="I18" s="59">
        <v>1555</v>
      </c>
      <c r="J18" s="60">
        <v>2.1016077170418002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1" ht="25.5" customHeight="1" x14ac:dyDescent="0.3">
      <c r="A19" s="58" t="s">
        <v>23</v>
      </c>
      <c r="B19" s="59">
        <v>4740</v>
      </c>
      <c r="C19" s="59">
        <v>2372</v>
      </c>
      <c r="D19" s="59">
        <v>2368</v>
      </c>
      <c r="E19" s="60">
        <v>4.4954476479514396</v>
      </c>
      <c r="F19" s="60">
        <v>2.24962063732929</v>
      </c>
      <c r="G19" s="60">
        <v>2.2458270106221501</v>
      </c>
      <c r="H19" s="60">
        <v>100.168918918919</v>
      </c>
      <c r="I19" s="59">
        <v>2522</v>
      </c>
      <c r="J19" s="60">
        <v>1.87946074544013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 ht="25.5" customHeight="1" x14ac:dyDescent="0.3">
      <c r="A20" s="58" t="s">
        <v>24</v>
      </c>
      <c r="B20" s="59">
        <v>8301</v>
      </c>
      <c r="C20" s="59">
        <v>4090</v>
      </c>
      <c r="D20" s="59">
        <v>4211</v>
      </c>
      <c r="E20" s="60">
        <v>7.8727238239757202</v>
      </c>
      <c r="F20" s="60">
        <v>3.87898330804249</v>
      </c>
      <c r="G20" s="60">
        <v>3.9937405159332302</v>
      </c>
      <c r="H20" s="60">
        <v>97.126573260508195</v>
      </c>
      <c r="I20" s="59">
        <v>3949</v>
      </c>
      <c r="J20" s="60">
        <v>2.1020511521904299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 ht="25.5" customHeight="1" x14ac:dyDescent="0.3">
      <c r="A21" s="58" t="s">
        <v>25</v>
      </c>
      <c r="B21" s="59">
        <v>5484</v>
      </c>
      <c r="C21" s="59">
        <v>2749</v>
      </c>
      <c r="D21" s="59">
        <v>2735</v>
      </c>
      <c r="E21" s="60">
        <v>5.2010622154780002</v>
      </c>
      <c r="F21" s="60">
        <v>2.6071699544764799</v>
      </c>
      <c r="G21" s="60">
        <v>2.5938922610015198</v>
      </c>
      <c r="H21" s="60">
        <v>100.511882998172</v>
      </c>
      <c r="I21" s="59">
        <v>2460</v>
      </c>
      <c r="J21" s="60">
        <v>2.2292682926829301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1:21" ht="25.5" customHeight="1" x14ac:dyDescent="0.3">
      <c r="A22" s="58" t="s">
        <v>26</v>
      </c>
      <c r="B22" s="59">
        <v>8080</v>
      </c>
      <c r="C22" s="59">
        <v>4077</v>
      </c>
      <c r="D22" s="59">
        <v>4003</v>
      </c>
      <c r="E22" s="60">
        <v>7.6631259484066803</v>
      </c>
      <c r="F22" s="60">
        <v>3.8666540212443099</v>
      </c>
      <c r="G22" s="60">
        <v>3.7964719271623699</v>
      </c>
      <c r="H22" s="60">
        <v>101.848613539845</v>
      </c>
      <c r="I22" s="59">
        <v>4122</v>
      </c>
      <c r="J22" s="60">
        <v>1.96021348859777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1:21" ht="25.5" customHeight="1" x14ac:dyDescent="0.3">
      <c r="A23" s="58" t="s">
        <v>27</v>
      </c>
      <c r="B23" s="59">
        <v>19556</v>
      </c>
      <c r="C23" s="59">
        <v>9589</v>
      </c>
      <c r="D23" s="59">
        <v>9967</v>
      </c>
      <c r="E23" s="60">
        <v>18.5470409711684</v>
      </c>
      <c r="F23" s="60">
        <v>9.0942716236722294</v>
      </c>
      <c r="G23" s="60">
        <v>9.4527693474962096</v>
      </c>
      <c r="H23" s="60">
        <v>96.207484699508399</v>
      </c>
      <c r="I23" s="59">
        <v>8922</v>
      </c>
      <c r="J23" s="60">
        <v>2.1918852275274601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 ht="25.5" customHeight="1" x14ac:dyDescent="0.3">
      <c r="A24" s="58" t="s">
        <v>28</v>
      </c>
      <c r="B24" s="59">
        <v>14546</v>
      </c>
      <c r="C24" s="59">
        <v>7188</v>
      </c>
      <c r="D24" s="59">
        <v>7358</v>
      </c>
      <c r="E24" s="60">
        <v>13.795523520485601</v>
      </c>
      <c r="F24" s="60">
        <v>6.8171471927162397</v>
      </c>
      <c r="G24" s="60">
        <v>6.9783763277693502</v>
      </c>
      <c r="H24" s="60">
        <v>97.689589562381101</v>
      </c>
      <c r="I24" s="59">
        <v>5661</v>
      </c>
      <c r="J24" s="60">
        <v>2.56951068715775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1:2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</row>
    <row r="967" spans="1:2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</row>
    <row r="968" spans="1:2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</row>
    <row r="969" spans="1:2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</row>
    <row r="970" spans="1:2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</row>
    <row r="971" spans="1:2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</row>
    <row r="972" spans="1:2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</row>
    <row r="973" spans="1:2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</row>
    <row r="974" spans="1:2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</row>
    <row r="975" spans="1:2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</row>
    <row r="976" spans="1:2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</row>
    <row r="977" spans="1:2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</row>
    <row r="978" spans="1:2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</row>
    <row r="979" spans="1:2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</row>
    <row r="980" spans="1:2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</row>
    <row r="981" spans="1:2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</row>
    <row r="982" spans="1:2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</row>
    <row r="983" spans="1:2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</row>
    <row r="984" spans="1:2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</row>
    <row r="985" spans="1:2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</row>
    <row r="986" spans="1:2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</row>
    <row r="987" spans="1:2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</row>
    <row r="988" spans="1:2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</row>
    <row r="989" spans="1:2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</row>
    <row r="990" spans="1:2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</row>
    <row r="991" spans="1:2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</row>
    <row r="992" spans="1:2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</row>
    <row r="993" spans="1:2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</row>
    <row r="994" spans="1:2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</row>
    <row r="995" spans="1:2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</row>
    <row r="996" spans="1:2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</row>
    <row r="997" spans="1:2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</row>
    <row r="998" spans="1:2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</row>
    <row r="999" spans="1:2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</row>
    <row r="1000" spans="1:2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</row>
  </sheetData>
  <mergeCells count="10"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C1" sqref="C1"/>
    </sheetView>
  </sheetViews>
  <sheetFormatPr defaultRowHeight="16.5" x14ac:dyDescent="0.3"/>
  <cols>
    <col min="1" max="1" width="25.5" style="5" bestFit="1" customWidth="1"/>
    <col min="2" max="2" width="7.125" bestFit="1" customWidth="1"/>
    <col min="3" max="3" width="13.625" bestFit="1" customWidth="1"/>
    <col min="4" max="5" width="5.875" bestFit="1" customWidth="1"/>
  </cols>
  <sheetData>
    <row r="1" spans="1:7" ht="26.25" x14ac:dyDescent="0.3">
      <c r="A1" s="36" t="s">
        <v>440</v>
      </c>
      <c r="B1" s="35"/>
      <c r="C1" s="35"/>
      <c r="D1" s="35"/>
      <c r="E1" s="35"/>
      <c r="F1" s="35"/>
      <c r="G1" s="35"/>
    </row>
    <row r="2" spans="1:7" x14ac:dyDescent="0.3">
      <c r="A2" s="39" t="s">
        <v>234</v>
      </c>
      <c r="B2" s="39" t="s">
        <v>243</v>
      </c>
      <c r="C2" s="39" t="s">
        <v>244</v>
      </c>
      <c r="D2" s="37" t="s">
        <v>11</v>
      </c>
      <c r="E2" s="37" t="s">
        <v>235</v>
      </c>
      <c r="F2" s="37" t="s">
        <v>245</v>
      </c>
      <c r="G2" s="37" t="s">
        <v>246</v>
      </c>
    </row>
    <row r="3" spans="1:7" x14ac:dyDescent="0.3">
      <c r="A3" s="40" t="s">
        <v>287</v>
      </c>
      <c r="B3" s="40" t="s">
        <v>248</v>
      </c>
      <c r="C3" s="40" t="s">
        <v>249</v>
      </c>
      <c r="D3" s="38">
        <v>135</v>
      </c>
      <c r="E3" s="38">
        <v>265</v>
      </c>
      <c r="F3" s="38">
        <v>126</v>
      </c>
      <c r="G3" s="38">
        <v>139</v>
      </c>
    </row>
    <row r="4" spans="1:7" x14ac:dyDescent="0.3">
      <c r="A4" s="40" t="s">
        <v>287</v>
      </c>
      <c r="B4" s="40" t="s">
        <v>250</v>
      </c>
      <c r="C4" s="40" t="s">
        <v>249</v>
      </c>
      <c r="D4" s="38">
        <v>119</v>
      </c>
      <c r="E4" s="38">
        <v>206</v>
      </c>
      <c r="F4" s="38">
        <v>96</v>
      </c>
      <c r="G4" s="38">
        <v>110</v>
      </c>
    </row>
    <row r="5" spans="1:7" x14ac:dyDescent="0.3">
      <c r="A5" s="40" t="s">
        <v>287</v>
      </c>
      <c r="B5" s="40" t="s">
        <v>288</v>
      </c>
      <c r="C5" s="40" t="s">
        <v>249</v>
      </c>
      <c r="D5" s="38">
        <v>47</v>
      </c>
      <c r="E5" s="38">
        <v>88</v>
      </c>
      <c r="F5" s="38">
        <v>47</v>
      </c>
      <c r="G5" s="38">
        <v>41</v>
      </c>
    </row>
    <row r="6" spans="1:7" s="33" customFormat="1" x14ac:dyDescent="0.3">
      <c r="A6" s="40" t="s">
        <v>289</v>
      </c>
      <c r="B6" s="40" t="s">
        <v>248</v>
      </c>
      <c r="C6" s="40" t="s">
        <v>249</v>
      </c>
      <c r="D6" s="38">
        <v>86</v>
      </c>
      <c r="E6" s="38">
        <v>153</v>
      </c>
      <c r="F6" s="38">
        <v>83</v>
      </c>
      <c r="G6" s="38">
        <v>70</v>
      </c>
    </row>
    <row r="7" spans="1:7" s="33" customFormat="1" x14ac:dyDescent="0.3">
      <c r="A7" s="40" t="s">
        <v>289</v>
      </c>
      <c r="B7" s="40" t="s">
        <v>250</v>
      </c>
      <c r="C7" s="40" t="s">
        <v>249</v>
      </c>
      <c r="D7" s="38">
        <v>57</v>
      </c>
      <c r="E7" s="38">
        <v>107</v>
      </c>
      <c r="F7" s="38">
        <v>56</v>
      </c>
      <c r="G7" s="38">
        <v>51</v>
      </c>
    </row>
    <row r="8" spans="1:7" s="33" customFormat="1" x14ac:dyDescent="0.3">
      <c r="A8" s="40" t="s">
        <v>290</v>
      </c>
      <c r="B8" s="40" t="s">
        <v>248</v>
      </c>
      <c r="C8" s="40" t="s">
        <v>249</v>
      </c>
      <c r="D8" s="38">
        <v>62</v>
      </c>
      <c r="E8" s="38">
        <v>118</v>
      </c>
      <c r="F8" s="38">
        <v>62</v>
      </c>
      <c r="G8" s="38">
        <v>56</v>
      </c>
    </row>
    <row r="9" spans="1:7" s="33" customFormat="1" x14ac:dyDescent="0.3">
      <c r="A9" s="40" t="s">
        <v>290</v>
      </c>
      <c r="B9" s="40" t="s">
        <v>250</v>
      </c>
      <c r="C9" s="40" t="s">
        <v>249</v>
      </c>
      <c r="D9" s="38">
        <v>45</v>
      </c>
      <c r="E9" s="38">
        <v>83</v>
      </c>
      <c r="F9" s="38">
        <v>47</v>
      </c>
      <c r="G9" s="38">
        <v>36</v>
      </c>
    </row>
    <row r="10" spans="1:7" s="33" customFormat="1" x14ac:dyDescent="0.3">
      <c r="A10" s="40" t="s">
        <v>291</v>
      </c>
      <c r="B10" s="40" t="s">
        <v>248</v>
      </c>
      <c r="C10" s="40" t="s">
        <v>249</v>
      </c>
      <c r="D10" s="38">
        <v>103</v>
      </c>
      <c r="E10" s="38">
        <v>209</v>
      </c>
      <c r="F10" s="38">
        <v>101</v>
      </c>
      <c r="G10" s="38">
        <v>108</v>
      </c>
    </row>
    <row r="11" spans="1:7" s="33" customFormat="1" x14ac:dyDescent="0.3">
      <c r="A11" s="40" t="s">
        <v>291</v>
      </c>
      <c r="B11" s="40" t="s">
        <v>250</v>
      </c>
      <c r="C11" s="40" t="s">
        <v>249</v>
      </c>
      <c r="D11" s="38">
        <v>81</v>
      </c>
      <c r="E11" s="38">
        <v>189</v>
      </c>
      <c r="F11" s="38">
        <v>98</v>
      </c>
      <c r="G11" s="38">
        <v>91</v>
      </c>
    </row>
    <row r="12" spans="1:7" x14ac:dyDescent="0.3">
      <c r="A12" s="40" t="s">
        <v>292</v>
      </c>
      <c r="B12" s="40" t="s">
        <v>248</v>
      </c>
      <c r="C12" s="40" t="s">
        <v>249</v>
      </c>
      <c r="D12" s="38">
        <v>82</v>
      </c>
      <c r="E12" s="38">
        <v>145</v>
      </c>
      <c r="F12" s="38">
        <v>70</v>
      </c>
      <c r="G12" s="38">
        <v>75</v>
      </c>
    </row>
    <row r="13" spans="1:7" x14ac:dyDescent="0.3">
      <c r="A13" s="40" t="s">
        <v>292</v>
      </c>
      <c r="B13" s="40" t="s">
        <v>250</v>
      </c>
      <c r="C13" s="40" t="s">
        <v>249</v>
      </c>
      <c r="D13" s="38">
        <v>91</v>
      </c>
      <c r="E13" s="38">
        <v>175</v>
      </c>
      <c r="F13" s="38">
        <v>86</v>
      </c>
      <c r="G13" s="38">
        <v>89</v>
      </c>
    </row>
    <row r="14" spans="1:7" x14ac:dyDescent="0.3">
      <c r="A14" s="40" t="s">
        <v>293</v>
      </c>
      <c r="B14" s="40" t="s">
        <v>252</v>
      </c>
      <c r="C14" s="40" t="s">
        <v>249</v>
      </c>
      <c r="D14" s="38">
        <v>107</v>
      </c>
      <c r="E14" s="38">
        <v>195</v>
      </c>
      <c r="F14" s="38">
        <v>98</v>
      </c>
      <c r="G14" s="38">
        <v>97</v>
      </c>
    </row>
    <row r="15" spans="1:7" x14ac:dyDescent="0.3">
      <c r="A15" s="40" t="s">
        <v>294</v>
      </c>
      <c r="B15" s="40" t="s">
        <v>252</v>
      </c>
      <c r="C15" s="40" t="s">
        <v>249</v>
      </c>
      <c r="D15" s="38">
        <v>68</v>
      </c>
      <c r="E15" s="38">
        <v>132</v>
      </c>
      <c r="F15" s="38">
        <v>63</v>
      </c>
      <c r="G15" s="38">
        <v>69</v>
      </c>
    </row>
    <row r="16" spans="1:7" x14ac:dyDescent="0.3">
      <c r="A16" s="40" t="s">
        <v>295</v>
      </c>
      <c r="B16" s="40" t="s">
        <v>248</v>
      </c>
      <c r="C16" s="40" t="s">
        <v>249</v>
      </c>
      <c r="D16" s="38">
        <v>179</v>
      </c>
      <c r="E16" s="38">
        <v>280</v>
      </c>
      <c r="F16" s="38">
        <v>160</v>
      </c>
      <c r="G16" s="38">
        <v>120</v>
      </c>
    </row>
    <row r="17" spans="1:7" x14ac:dyDescent="0.3">
      <c r="A17" s="40" t="s">
        <v>295</v>
      </c>
      <c r="B17" s="40" t="s">
        <v>250</v>
      </c>
      <c r="C17" s="40" t="s">
        <v>249</v>
      </c>
      <c r="D17" s="38">
        <v>119</v>
      </c>
      <c r="E17" s="38">
        <v>198</v>
      </c>
      <c r="F17" s="38">
        <v>97</v>
      </c>
      <c r="G17" s="38">
        <v>101</v>
      </c>
    </row>
    <row r="18" spans="1:7" x14ac:dyDescent="0.3">
      <c r="A18" s="40" t="s">
        <v>296</v>
      </c>
      <c r="B18" s="40" t="s">
        <v>252</v>
      </c>
      <c r="C18" s="40" t="s">
        <v>249</v>
      </c>
      <c r="D18" s="38">
        <v>73</v>
      </c>
      <c r="E18" s="38">
        <v>137</v>
      </c>
      <c r="F18" s="38">
        <v>70</v>
      </c>
      <c r="G18" s="38">
        <v>67</v>
      </c>
    </row>
    <row r="19" spans="1:7" x14ac:dyDescent="0.3">
      <c r="A19" s="40" t="s">
        <v>297</v>
      </c>
      <c r="B19" s="40" t="s">
        <v>252</v>
      </c>
      <c r="C19" s="40" t="s">
        <v>249</v>
      </c>
      <c r="D19" s="38">
        <v>311</v>
      </c>
      <c r="E19" s="38">
        <v>595</v>
      </c>
      <c r="F19" s="38">
        <v>301</v>
      </c>
      <c r="G19" s="38">
        <v>294</v>
      </c>
    </row>
    <row r="20" spans="1:7" x14ac:dyDescent="0.3">
      <c r="A20" s="40" t="s">
        <v>298</v>
      </c>
      <c r="B20" s="40" t="s">
        <v>248</v>
      </c>
      <c r="C20" s="40" t="s">
        <v>249</v>
      </c>
      <c r="D20" s="38">
        <v>76</v>
      </c>
      <c r="E20" s="38">
        <v>149</v>
      </c>
      <c r="F20" s="38">
        <v>76</v>
      </c>
      <c r="G20" s="38">
        <v>73</v>
      </c>
    </row>
    <row r="21" spans="1:7" x14ac:dyDescent="0.3">
      <c r="A21" s="40" t="s">
        <v>298</v>
      </c>
      <c r="B21" s="40" t="s">
        <v>250</v>
      </c>
      <c r="C21" s="40" t="s">
        <v>249</v>
      </c>
      <c r="D21" s="38">
        <v>67</v>
      </c>
      <c r="E21" s="38">
        <v>134</v>
      </c>
      <c r="F21" s="38">
        <v>73</v>
      </c>
      <c r="G21" s="38">
        <v>61</v>
      </c>
    </row>
    <row r="22" spans="1:7" x14ac:dyDescent="0.3">
      <c r="A22" s="40" t="s">
        <v>299</v>
      </c>
      <c r="B22" s="40" t="s">
        <v>252</v>
      </c>
      <c r="C22" s="40" t="s">
        <v>249</v>
      </c>
      <c r="D22" s="38">
        <v>70</v>
      </c>
      <c r="E22" s="38">
        <v>129</v>
      </c>
      <c r="F22" s="38">
        <v>63</v>
      </c>
      <c r="G22" s="38">
        <v>66</v>
      </c>
    </row>
    <row r="23" spans="1:7" x14ac:dyDescent="0.3">
      <c r="A23" s="40" t="s">
        <v>300</v>
      </c>
      <c r="B23" s="40" t="s">
        <v>248</v>
      </c>
      <c r="C23" s="40" t="s">
        <v>249</v>
      </c>
      <c r="D23" s="38">
        <v>200</v>
      </c>
      <c r="E23" s="38">
        <v>322</v>
      </c>
      <c r="F23" s="38">
        <v>173</v>
      </c>
      <c r="G23" s="38">
        <v>149</v>
      </c>
    </row>
    <row r="24" spans="1:7" x14ac:dyDescent="0.3">
      <c r="A24" s="40" t="s">
        <v>300</v>
      </c>
      <c r="B24" s="40" t="s">
        <v>250</v>
      </c>
      <c r="C24" s="40" t="s">
        <v>249</v>
      </c>
      <c r="D24" s="38">
        <v>101</v>
      </c>
      <c r="E24" s="38">
        <v>189</v>
      </c>
      <c r="F24" s="38">
        <v>96</v>
      </c>
      <c r="G24" s="38">
        <v>93</v>
      </c>
    </row>
    <row r="25" spans="1:7" x14ac:dyDescent="0.3">
      <c r="A25" s="40" t="s">
        <v>300</v>
      </c>
      <c r="B25" s="40" t="s">
        <v>288</v>
      </c>
      <c r="C25" s="40" t="s">
        <v>249</v>
      </c>
      <c r="D25" s="38">
        <v>126</v>
      </c>
      <c r="E25" s="38">
        <v>251</v>
      </c>
      <c r="F25" s="38">
        <v>131</v>
      </c>
      <c r="G25" s="38">
        <v>120</v>
      </c>
    </row>
    <row r="26" spans="1:7" x14ac:dyDescent="0.3">
      <c r="A26" s="40" t="s">
        <v>436</v>
      </c>
      <c r="B26" s="40" t="s">
        <v>248</v>
      </c>
      <c r="C26" s="40" t="s">
        <v>249</v>
      </c>
      <c r="D26" s="38">
        <v>110</v>
      </c>
      <c r="E26" s="38">
        <v>220</v>
      </c>
      <c r="F26" s="38">
        <v>117</v>
      </c>
      <c r="G26" s="38">
        <v>103</v>
      </c>
    </row>
    <row r="27" spans="1:7" x14ac:dyDescent="0.3">
      <c r="A27" s="40" t="s">
        <v>436</v>
      </c>
      <c r="B27" s="40" t="s">
        <v>250</v>
      </c>
      <c r="C27" s="40" t="s">
        <v>249</v>
      </c>
      <c r="D27" s="38">
        <v>82</v>
      </c>
      <c r="E27" s="38">
        <v>154</v>
      </c>
      <c r="F27" s="38">
        <v>83</v>
      </c>
      <c r="G27" s="38">
        <v>71</v>
      </c>
    </row>
    <row r="28" spans="1:7" x14ac:dyDescent="0.3">
      <c r="A28" s="40" t="s">
        <v>436</v>
      </c>
      <c r="B28" s="40" t="s">
        <v>288</v>
      </c>
      <c r="C28" s="40" t="s">
        <v>249</v>
      </c>
      <c r="D28" s="38">
        <v>91</v>
      </c>
      <c r="E28" s="38">
        <v>160</v>
      </c>
      <c r="F28" s="38">
        <v>77</v>
      </c>
      <c r="G28" s="38">
        <v>83</v>
      </c>
    </row>
    <row r="29" spans="1:7" x14ac:dyDescent="0.3">
      <c r="A29" s="40" t="s">
        <v>438</v>
      </c>
      <c r="B29" s="40" t="s">
        <v>248</v>
      </c>
      <c r="C29" s="40" t="s">
        <v>249</v>
      </c>
      <c r="D29" s="38">
        <v>46</v>
      </c>
      <c r="E29" s="38">
        <v>73</v>
      </c>
      <c r="F29" s="38">
        <v>38</v>
      </c>
      <c r="G29" s="38">
        <v>35</v>
      </c>
    </row>
    <row r="30" spans="1:7" x14ac:dyDescent="0.3">
      <c r="A30" s="40" t="s">
        <v>438</v>
      </c>
      <c r="B30" s="40" t="s">
        <v>250</v>
      </c>
      <c r="C30" s="40" t="s">
        <v>249</v>
      </c>
      <c r="D30" s="38">
        <v>36</v>
      </c>
      <c r="E30" s="38">
        <v>68</v>
      </c>
      <c r="F30" s="38">
        <v>33</v>
      </c>
      <c r="G30" s="38">
        <v>35</v>
      </c>
    </row>
    <row r="31" spans="1:7" x14ac:dyDescent="0.3">
      <c r="A31" s="40" t="s">
        <v>435</v>
      </c>
      <c r="B31" s="40" t="s">
        <v>248</v>
      </c>
      <c r="C31" s="40" t="s">
        <v>249</v>
      </c>
      <c r="D31" s="38">
        <v>77</v>
      </c>
      <c r="E31" s="38">
        <v>148</v>
      </c>
      <c r="F31" s="38">
        <v>74</v>
      </c>
      <c r="G31" s="38">
        <v>74</v>
      </c>
    </row>
    <row r="32" spans="1:7" x14ac:dyDescent="0.3">
      <c r="A32" s="40" t="s">
        <v>435</v>
      </c>
      <c r="B32" s="40" t="s">
        <v>250</v>
      </c>
      <c r="C32" s="40" t="s">
        <v>249</v>
      </c>
      <c r="D32" s="38">
        <v>114</v>
      </c>
      <c r="E32" s="38">
        <v>201</v>
      </c>
      <c r="F32" s="38">
        <v>95</v>
      </c>
      <c r="G32" s="38">
        <v>106</v>
      </c>
    </row>
    <row r="33" spans="1:7" x14ac:dyDescent="0.3">
      <c r="A33" s="40" t="s">
        <v>437</v>
      </c>
      <c r="B33" s="40" t="s">
        <v>252</v>
      </c>
      <c r="C33" s="40" t="s">
        <v>249</v>
      </c>
      <c r="D33" s="38">
        <v>124</v>
      </c>
      <c r="E33" s="38">
        <v>214</v>
      </c>
      <c r="F33" s="38">
        <v>102</v>
      </c>
      <c r="G33" s="38">
        <v>112</v>
      </c>
    </row>
    <row r="34" spans="1:7" x14ac:dyDescent="0.3">
      <c r="A34" s="40" t="s">
        <v>268</v>
      </c>
      <c r="B34" s="42" t="s">
        <v>269</v>
      </c>
      <c r="C34" s="42" t="s">
        <v>268</v>
      </c>
      <c r="D34" s="43">
        <v>3085</v>
      </c>
      <c r="E34" s="43">
        <v>5687</v>
      </c>
      <c r="F34" s="43">
        <v>2892</v>
      </c>
      <c r="G34" s="43">
        <v>2795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F1" sqref="F1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</cols>
  <sheetData>
    <row r="1" spans="1:7" ht="26.25" x14ac:dyDescent="0.3">
      <c r="A1" s="36" t="s">
        <v>440</v>
      </c>
      <c r="B1" s="35"/>
      <c r="C1" s="35"/>
      <c r="D1" s="35"/>
      <c r="E1" s="35"/>
      <c r="F1" s="35"/>
      <c r="G1" s="35"/>
    </row>
    <row r="2" spans="1:7" x14ac:dyDescent="0.3">
      <c r="A2" s="39" t="s">
        <v>234</v>
      </c>
      <c r="B2" s="39" t="s">
        <v>243</v>
      </c>
      <c r="C2" s="39" t="s">
        <v>244</v>
      </c>
      <c r="D2" s="37" t="s">
        <v>11</v>
      </c>
      <c r="E2" s="37" t="s">
        <v>235</v>
      </c>
      <c r="F2" s="37" t="s">
        <v>245</v>
      </c>
      <c r="G2" s="37" t="s">
        <v>246</v>
      </c>
    </row>
    <row r="3" spans="1:7" x14ac:dyDescent="0.3">
      <c r="A3" s="40" t="s">
        <v>301</v>
      </c>
      <c r="B3" s="40" t="s">
        <v>248</v>
      </c>
      <c r="C3" s="40" t="s">
        <v>249</v>
      </c>
      <c r="D3" s="38">
        <v>223</v>
      </c>
      <c r="E3" s="38">
        <v>448</v>
      </c>
      <c r="F3" s="38">
        <v>226</v>
      </c>
      <c r="G3" s="38">
        <v>222</v>
      </c>
    </row>
    <row r="4" spans="1:7" x14ac:dyDescent="0.3">
      <c r="A4" s="40" t="s">
        <v>301</v>
      </c>
      <c r="B4" s="40" t="s">
        <v>250</v>
      </c>
      <c r="C4" s="40" t="s">
        <v>249</v>
      </c>
      <c r="D4" s="38">
        <v>98</v>
      </c>
      <c r="E4" s="38">
        <v>197</v>
      </c>
      <c r="F4" s="38">
        <v>101</v>
      </c>
      <c r="G4" s="38">
        <v>96</v>
      </c>
    </row>
    <row r="5" spans="1:7" x14ac:dyDescent="0.3">
      <c r="A5" s="40" t="s">
        <v>301</v>
      </c>
      <c r="B5" s="40" t="s">
        <v>288</v>
      </c>
      <c r="C5" s="40" t="s">
        <v>249</v>
      </c>
      <c r="D5" s="38">
        <v>60</v>
      </c>
      <c r="E5" s="38">
        <v>107</v>
      </c>
      <c r="F5" s="38">
        <v>57</v>
      </c>
      <c r="G5" s="38">
        <v>50</v>
      </c>
    </row>
    <row r="6" spans="1:7" x14ac:dyDescent="0.3">
      <c r="A6" s="40" t="s">
        <v>302</v>
      </c>
      <c r="B6" s="40" t="s">
        <v>248</v>
      </c>
      <c r="C6" s="40" t="s">
        <v>249</v>
      </c>
      <c r="D6" s="38">
        <v>173</v>
      </c>
      <c r="E6" s="38">
        <v>348</v>
      </c>
      <c r="F6" s="38">
        <v>175</v>
      </c>
      <c r="G6" s="38">
        <v>173</v>
      </c>
    </row>
    <row r="7" spans="1:7" x14ac:dyDescent="0.3">
      <c r="A7" s="40" t="s">
        <v>302</v>
      </c>
      <c r="B7" s="40" t="s">
        <v>250</v>
      </c>
      <c r="C7" s="40" t="s">
        <v>249</v>
      </c>
      <c r="D7" s="38">
        <v>98</v>
      </c>
      <c r="E7" s="38">
        <v>192</v>
      </c>
      <c r="F7" s="38">
        <v>105</v>
      </c>
      <c r="G7" s="38">
        <v>87</v>
      </c>
    </row>
    <row r="8" spans="1:7" x14ac:dyDescent="0.3">
      <c r="A8" s="40" t="s">
        <v>303</v>
      </c>
      <c r="B8" s="40" t="s">
        <v>248</v>
      </c>
      <c r="C8" s="40" t="s">
        <v>249</v>
      </c>
      <c r="D8" s="38">
        <v>216</v>
      </c>
      <c r="E8" s="38">
        <v>413</v>
      </c>
      <c r="F8" s="38">
        <v>214</v>
      </c>
      <c r="G8" s="38">
        <v>199</v>
      </c>
    </row>
    <row r="9" spans="1:7" s="33" customFormat="1" x14ac:dyDescent="0.3">
      <c r="A9" s="40" t="s">
        <v>303</v>
      </c>
      <c r="B9" s="40" t="s">
        <v>250</v>
      </c>
      <c r="C9" s="40" t="s">
        <v>249</v>
      </c>
      <c r="D9" s="38">
        <v>90</v>
      </c>
      <c r="E9" s="38">
        <v>198</v>
      </c>
      <c r="F9" s="38">
        <v>113</v>
      </c>
      <c r="G9" s="38">
        <v>85</v>
      </c>
    </row>
    <row r="10" spans="1:7" s="33" customFormat="1" x14ac:dyDescent="0.3">
      <c r="A10" s="40" t="s">
        <v>303</v>
      </c>
      <c r="B10" s="40" t="s">
        <v>288</v>
      </c>
      <c r="C10" s="40" t="s">
        <v>249</v>
      </c>
      <c r="D10" s="38">
        <v>75</v>
      </c>
      <c r="E10" s="38">
        <v>132</v>
      </c>
      <c r="F10" s="38">
        <v>76</v>
      </c>
      <c r="G10" s="38">
        <v>56</v>
      </c>
    </row>
    <row r="11" spans="1:7" s="33" customFormat="1" x14ac:dyDescent="0.3">
      <c r="A11" s="40" t="s">
        <v>304</v>
      </c>
      <c r="B11" s="40" t="s">
        <v>252</v>
      </c>
      <c r="C11" s="40" t="s">
        <v>249</v>
      </c>
      <c r="D11" s="38">
        <v>174</v>
      </c>
      <c r="E11" s="38">
        <v>331</v>
      </c>
      <c r="F11" s="38">
        <v>179</v>
      </c>
      <c r="G11" s="38">
        <v>152</v>
      </c>
    </row>
    <row r="12" spans="1:7" s="33" customFormat="1" x14ac:dyDescent="0.3">
      <c r="A12" s="40" t="s">
        <v>305</v>
      </c>
      <c r="B12" s="40" t="s">
        <v>248</v>
      </c>
      <c r="C12" s="40" t="s">
        <v>249</v>
      </c>
      <c r="D12" s="38">
        <v>77</v>
      </c>
      <c r="E12" s="38">
        <v>356</v>
      </c>
      <c r="F12" s="38">
        <v>202</v>
      </c>
      <c r="G12" s="38">
        <v>154</v>
      </c>
    </row>
    <row r="13" spans="1:7" x14ac:dyDescent="0.3">
      <c r="A13" s="40" t="s">
        <v>305</v>
      </c>
      <c r="B13" s="40" t="s">
        <v>250</v>
      </c>
      <c r="C13" s="40" t="s">
        <v>249</v>
      </c>
      <c r="D13" s="38">
        <v>61</v>
      </c>
      <c r="E13" s="38">
        <v>123</v>
      </c>
      <c r="F13" s="38">
        <v>68</v>
      </c>
      <c r="G13" s="38">
        <v>55</v>
      </c>
    </row>
    <row r="14" spans="1:7" x14ac:dyDescent="0.3">
      <c r="A14" s="40" t="s">
        <v>306</v>
      </c>
      <c r="B14" s="40" t="s">
        <v>248</v>
      </c>
      <c r="C14" s="40" t="s">
        <v>249</v>
      </c>
      <c r="D14" s="38">
        <v>81</v>
      </c>
      <c r="E14" s="38">
        <v>149</v>
      </c>
      <c r="F14" s="38">
        <v>81</v>
      </c>
      <c r="G14" s="38">
        <v>68</v>
      </c>
    </row>
    <row r="15" spans="1:7" x14ac:dyDescent="0.3">
      <c r="A15" s="40" t="s">
        <v>306</v>
      </c>
      <c r="B15" s="40" t="s">
        <v>250</v>
      </c>
      <c r="C15" s="40" t="s">
        <v>249</v>
      </c>
      <c r="D15" s="38">
        <v>60</v>
      </c>
      <c r="E15" s="38">
        <v>117</v>
      </c>
      <c r="F15" s="38">
        <v>61</v>
      </c>
      <c r="G15" s="38">
        <v>56</v>
      </c>
    </row>
    <row r="16" spans="1:7" x14ac:dyDescent="0.3">
      <c r="A16" s="40" t="s">
        <v>307</v>
      </c>
      <c r="B16" s="40" t="s">
        <v>252</v>
      </c>
      <c r="C16" s="40" t="s">
        <v>249</v>
      </c>
      <c r="D16" s="38">
        <v>126</v>
      </c>
      <c r="E16" s="38">
        <v>253</v>
      </c>
      <c r="F16" s="38">
        <v>129</v>
      </c>
      <c r="G16" s="38">
        <v>124</v>
      </c>
    </row>
    <row r="17" spans="1:7" x14ac:dyDescent="0.3">
      <c r="A17" s="40" t="s">
        <v>308</v>
      </c>
      <c r="B17" s="40" t="s">
        <v>248</v>
      </c>
      <c r="C17" s="40" t="s">
        <v>249</v>
      </c>
      <c r="D17" s="38">
        <v>406</v>
      </c>
      <c r="E17" s="38">
        <v>737</v>
      </c>
      <c r="F17" s="38">
        <v>387</v>
      </c>
      <c r="G17" s="38">
        <v>350</v>
      </c>
    </row>
    <row r="18" spans="1:7" x14ac:dyDescent="0.3">
      <c r="A18" s="40" t="s">
        <v>308</v>
      </c>
      <c r="B18" s="40" t="s">
        <v>250</v>
      </c>
      <c r="C18" s="40" t="s">
        <v>249</v>
      </c>
      <c r="D18" s="38">
        <v>96</v>
      </c>
      <c r="E18" s="38">
        <v>159</v>
      </c>
      <c r="F18" s="38">
        <v>82</v>
      </c>
      <c r="G18" s="38">
        <v>77</v>
      </c>
    </row>
    <row r="19" spans="1:7" x14ac:dyDescent="0.3">
      <c r="A19" s="40" t="s">
        <v>268</v>
      </c>
      <c r="B19" s="42" t="s">
        <v>269</v>
      </c>
      <c r="C19" s="42" t="s">
        <v>268</v>
      </c>
      <c r="D19" s="43">
        <v>2114</v>
      </c>
      <c r="E19" s="43">
        <v>4260</v>
      </c>
      <c r="F19" s="43">
        <v>2256</v>
      </c>
      <c r="G19" s="43">
        <v>2004</v>
      </c>
    </row>
  </sheetData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D1" sqref="D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67" t="s">
        <v>440</v>
      </c>
      <c r="B1" s="66"/>
      <c r="C1" s="66"/>
      <c r="D1" s="66"/>
      <c r="E1" s="66"/>
      <c r="F1" s="66"/>
      <c r="G1" s="66"/>
    </row>
    <row r="2" spans="1:7" x14ac:dyDescent="0.3">
      <c r="A2" s="70" t="s">
        <v>234</v>
      </c>
      <c r="B2" s="70" t="s">
        <v>243</v>
      </c>
      <c r="C2" s="70" t="s">
        <v>244</v>
      </c>
      <c r="D2" s="68" t="s">
        <v>11</v>
      </c>
      <c r="E2" s="68" t="s">
        <v>235</v>
      </c>
      <c r="F2" s="68" t="s">
        <v>245</v>
      </c>
      <c r="G2" s="68" t="s">
        <v>246</v>
      </c>
    </row>
    <row r="3" spans="1:7" x14ac:dyDescent="0.3">
      <c r="A3" s="71" t="s">
        <v>309</v>
      </c>
      <c r="B3" s="71" t="s">
        <v>252</v>
      </c>
      <c r="C3" s="71" t="s">
        <v>249</v>
      </c>
      <c r="D3" s="69">
        <v>62</v>
      </c>
      <c r="E3" s="69">
        <v>129</v>
      </c>
      <c r="F3" s="69">
        <v>62</v>
      </c>
      <c r="G3" s="69">
        <v>67</v>
      </c>
    </row>
    <row r="4" spans="1:7" x14ac:dyDescent="0.3">
      <c r="A4" s="71" t="s">
        <v>310</v>
      </c>
      <c r="B4" s="71" t="s">
        <v>252</v>
      </c>
      <c r="C4" s="71" t="s">
        <v>249</v>
      </c>
      <c r="D4" s="69">
        <v>95</v>
      </c>
      <c r="E4" s="69">
        <v>203</v>
      </c>
      <c r="F4" s="69">
        <v>115</v>
      </c>
      <c r="G4" s="69">
        <v>88</v>
      </c>
    </row>
    <row r="5" spans="1:7" x14ac:dyDescent="0.3">
      <c r="A5" s="71" t="s">
        <v>311</v>
      </c>
      <c r="B5" s="71" t="s">
        <v>252</v>
      </c>
      <c r="C5" s="71" t="s">
        <v>249</v>
      </c>
      <c r="D5" s="69">
        <v>86</v>
      </c>
      <c r="E5" s="69">
        <v>153</v>
      </c>
      <c r="F5" s="69">
        <v>79</v>
      </c>
      <c r="G5" s="69">
        <v>74</v>
      </c>
    </row>
    <row r="6" spans="1:7" x14ac:dyDescent="0.3">
      <c r="A6" s="71" t="s">
        <v>312</v>
      </c>
      <c r="B6" s="71" t="s">
        <v>252</v>
      </c>
      <c r="C6" s="71" t="s">
        <v>249</v>
      </c>
      <c r="D6" s="69">
        <v>46</v>
      </c>
      <c r="E6" s="69">
        <v>97</v>
      </c>
      <c r="F6" s="69">
        <v>55</v>
      </c>
      <c r="G6" s="69">
        <v>42</v>
      </c>
    </row>
    <row r="7" spans="1:7" x14ac:dyDescent="0.3">
      <c r="A7" s="71" t="s">
        <v>313</v>
      </c>
      <c r="B7" s="71" t="s">
        <v>248</v>
      </c>
      <c r="C7" s="71" t="s">
        <v>249</v>
      </c>
      <c r="D7" s="69">
        <v>86</v>
      </c>
      <c r="E7" s="69">
        <v>174</v>
      </c>
      <c r="F7" s="69">
        <v>86</v>
      </c>
      <c r="G7" s="69">
        <v>88</v>
      </c>
    </row>
    <row r="8" spans="1:7" x14ac:dyDescent="0.3">
      <c r="A8" s="71" t="s">
        <v>313</v>
      </c>
      <c r="B8" s="71" t="s">
        <v>250</v>
      </c>
      <c r="C8" s="71" t="s">
        <v>249</v>
      </c>
      <c r="D8" s="69">
        <v>128</v>
      </c>
      <c r="E8" s="69">
        <v>263</v>
      </c>
      <c r="F8" s="69">
        <v>128</v>
      </c>
      <c r="G8" s="69">
        <v>135</v>
      </c>
    </row>
    <row r="9" spans="1:7" x14ac:dyDescent="0.3">
      <c r="A9" s="71" t="s">
        <v>314</v>
      </c>
      <c r="B9" s="71" t="s">
        <v>252</v>
      </c>
      <c r="C9" s="71" t="s">
        <v>249</v>
      </c>
      <c r="D9" s="69">
        <v>92</v>
      </c>
      <c r="E9" s="69">
        <v>203</v>
      </c>
      <c r="F9" s="69">
        <v>111</v>
      </c>
      <c r="G9" s="69">
        <v>92</v>
      </c>
    </row>
    <row r="10" spans="1:7" x14ac:dyDescent="0.3">
      <c r="A10" s="71" t="s">
        <v>315</v>
      </c>
      <c r="B10" s="71" t="s">
        <v>248</v>
      </c>
      <c r="C10" s="71" t="s">
        <v>249</v>
      </c>
      <c r="D10" s="69">
        <v>38</v>
      </c>
      <c r="E10" s="69">
        <v>72</v>
      </c>
      <c r="F10" s="69">
        <v>34</v>
      </c>
      <c r="G10" s="69">
        <v>38</v>
      </c>
    </row>
    <row r="11" spans="1:7" x14ac:dyDescent="0.3">
      <c r="A11" s="71" t="s">
        <v>315</v>
      </c>
      <c r="B11" s="71" t="s">
        <v>250</v>
      </c>
      <c r="C11" s="71" t="s">
        <v>249</v>
      </c>
      <c r="D11" s="69">
        <v>38</v>
      </c>
      <c r="E11" s="69">
        <v>79</v>
      </c>
      <c r="F11" s="69">
        <v>37</v>
      </c>
      <c r="G11" s="69">
        <v>42</v>
      </c>
    </row>
    <row r="12" spans="1:7" x14ac:dyDescent="0.3">
      <c r="A12" s="71" t="s">
        <v>296</v>
      </c>
      <c r="B12" s="71" t="s">
        <v>252</v>
      </c>
      <c r="C12" s="71" t="s">
        <v>249</v>
      </c>
      <c r="D12" s="69">
        <v>140</v>
      </c>
      <c r="E12" s="69">
        <v>273</v>
      </c>
      <c r="F12" s="69">
        <v>151</v>
      </c>
      <c r="G12" s="69">
        <v>122</v>
      </c>
    </row>
    <row r="13" spans="1:7" x14ac:dyDescent="0.3">
      <c r="A13" s="71" t="s">
        <v>316</v>
      </c>
      <c r="B13" s="71" t="s">
        <v>252</v>
      </c>
      <c r="C13" s="71" t="s">
        <v>249</v>
      </c>
      <c r="D13" s="69">
        <v>138</v>
      </c>
      <c r="E13" s="69">
        <v>280</v>
      </c>
      <c r="F13" s="69">
        <v>149</v>
      </c>
      <c r="G13" s="69">
        <v>131</v>
      </c>
    </row>
    <row r="14" spans="1:7" x14ac:dyDescent="0.3">
      <c r="A14" s="71" t="s">
        <v>317</v>
      </c>
      <c r="B14" s="71" t="s">
        <v>252</v>
      </c>
      <c r="C14" s="71" t="s">
        <v>249</v>
      </c>
      <c r="D14" s="69">
        <v>116</v>
      </c>
      <c r="E14" s="69">
        <v>261</v>
      </c>
      <c r="F14" s="69">
        <v>134</v>
      </c>
      <c r="G14" s="69">
        <v>127</v>
      </c>
    </row>
    <row r="15" spans="1:7" x14ac:dyDescent="0.3">
      <c r="A15" s="71" t="s">
        <v>318</v>
      </c>
      <c r="B15" s="71" t="s">
        <v>248</v>
      </c>
      <c r="C15" s="71" t="s">
        <v>249</v>
      </c>
      <c r="D15" s="69">
        <v>39</v>
      </c>
      <c r="E15" s="69">
        <v>64</v>
      </c>
      <c r="F15" s="69">
        <v>37</v>
      </c>
      <c r="G15" s="69">
        <v>27</v>
      </c>
    </row>
    <row r="16" spans="1:7" x14ac:dyDescent="0.3">
      <c r="A16" s="71" t="s">
        <v>318</v>
      </c>
      <c r="B16" s="71" t="s">
        <v>250</v>
      </c>
      <c r="C16" s="71" t="s">
        <v>249</v>
      </c>
      <c r="D16" s="69">
        <v>43</v>
      </c>
      <c r="E16" s="69">
        <v>94</v>
      </c>
      <c r="F16" s="69">
        <v>48</v>
      </c>
      <c r="G16" s="69">
        <v>46</v>
      </c>
    </row>
    <row r="17" spans="1:7" x14ac:dyDescent="0.3">
      <c r="A17" s="71" t="s">
        <v>319</v>
      </c>
      <c r="B17" s="71" t="s">
        <v>248</v>
      </c>
      <c r="C17" s="71" t="s">
        <v>249</v>
      </c>
      <c r="D17" s="69">
        <v>174</v>
      </c>
      <c r="E17" s="69">
        <v>348</v>
      </c>
      <c r="F17" s="69">
        <v>174</v>
      </c>
      <c r="G17" s="69">
        <v>174</v>
      </c>
    </row>
    <row r="18" spans="1:7" x14ac:dyDescent="0.3">
      <c r="A18" s="71" t="s">
        <v>319</v>
      </c>
      <c r="B18" s="71" t="s">
        <v>250</v>
      </c>
      <c r="C18" s="71" t="s">
        <v>249</v>
      </c>
      <c r="D18" s="69">
        <v>57</v>
      </c>
      <c r="E18" s="69">
        <v>135</v>
      </c>
      <c r="F18" s="69">
        <v>71</v>
      </c>
      <c r="G18" s="69">
        <v>64</v>
      </c>
    </row>
    <row r="19" spans="1:7" x14ac:dyDescent="0.3">
      <c r="A19" s="71" t="s">
        <v>319</v>
      </c>
      <c r="B19" s="71" t="s">
        <v>288</v>
      </c>
      <c r="C19" s="71" t="s">
        <v>249</v>
      </c>
      <c r="D19" s="69">
        <v>408</v>
      </c>
      <c r="E19" s="69">
        <v>737</v>
      </c>
      <c r="F19" s="69">
        <v>371</v>
      </c>
      <c r="G19" s="69">
        <v>366</v>
      </c>
    </row>
    <row r="20" spans="1:7" x14ac:dyDescent="0.3">
      <c r="A20" s="71" t="s">
        <v>319</v>
      </c>
      <c r="B20" s="71" t="s">
        <v>320</v>
      </c>
      <c r="C20" s="71" t="s">
        <v>249</v>
      </c>
      <c r="D20" s="69">
        <v>218</v>
      </c>
      <c r="E20" s="69">
        <v>505</v>
      </c>
      <c r="F20" s="69">
        <v>251</v>
      </c>
      <c r="G20" s="69">
        <v>254</v>
      </c>
    </row>
    <row r="21" spans="1:7" x14ac:dyDescent="0.3">
      <c r="A21" s="71" t="s">
        <v>319</v>
      </c>
      <c r="B21" s="71" t="s">
        <v>321</v>
      </c>
      <c r="C21" s="71" t="s">
        <v>249</v>
      </c>
      <c r="D21" s="69">
        <v>105</v>
      </c>
      <c r="E21" s="69">
        <v>253</v>
      </c>
      <c r="F21" s="69">
        <v>144</v>
      </c>
      <c r="G21" s="69">
        <v>109</v>
      </c>
    </row>
    <row r="22" spans="1:7" x14ac:dyDescent="0.3">
      <c r="A22" s="71" t="s">
        <v>319</v>
      </c>
      <c r="B22" s="71" t="s">
        <v>322</v>
      </c>
      <c r="C22" s="71" t="s">
        <v>249</v>
      </c>
      <c r="D22" s="69">
        <v>125</v>
      </c>
      <c r="E22" s="69">
        <v>153</v>
      </c>
      <c r="F22" s="69">
        <v>96</v>
      </c>
      <c r="G22" s="69">
        <v>57</v>
      </c>
    </row>
    <row r="23" spans="1:7" x14ac:dyDescent="0.3">
      <c r="A23" s="71" t="s">
        <v>319</v>
      </c>
      <c r="B23" s="71" t="s">
        <v>323</v>
      </c>
      <c r="C23" s="71" t="s">
        <v>249</v>
      </c>
      <c r="D23" s="69">
        <v>88</v>
      </c>
      <c r="E23" s="69">
        <v>200</v>
      </c>
      <c r="F23" s="69">
        <v>98</v>
      </c>
      <c r="G23" s="69">
        <v>102</v>
      </c>
    </row>
    <row r="24" spans="1:7" x14ac:dyDescent="0.3">
      <c r="A24" s="71" t="s">
        <v>268</v>
      </c>
      <c r="B24" s="52" t="s">
        <v>269</v>
      </c>
      <c r="C24" s="52" t="s">
        <v>268</v>
      </c>
      <c r="D24" s="53">
        <v>2322</v>
      </c>
      <c r="E24" s="53">
        <v>4676</v>
      </c>
      <c r="F24" s="53">
        <v>2431</v>
      </c>
      <c r="G24" s="53">
        <v>2245</v>
      </c>
    </row>
  </sheetData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E1" sqref="E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</cols>
  <sheetData>
    <row r="1" spans="1:7" ht="26.25" x14ac:dyDescent="0.3">
      <c r="A1" s="36" t="s">
        <v>440</v>
      </c>
      <c r="B1" s="35"/>
      <c r="C1" s="35"/>
      <c r="D1" s="35"/>
      <c r="E1" s="35"/>
      <c r="F1" s="35"/>
      <c r="G1" s="35"/>
    </row>
    <row r="2" spans="1:7" x14ac:dyDescent="0.3">
      <c r="A2" s="39" t="s">
        <v>234</v>
      </c>
      <c r="B2" s="39" t="s">
        <v>243</v>
      </c>
      <c r="C2" s="39" t="s">
        <v>244</v>
      </c>
      <c r="D2" s="37" t="s">
        <v>11</v>
      </c>
      <c r="E2" s="37" t="s">
        <v>235</v>
      </c>
      <c r="F2" s="37" t="s">
        <v>245</v>
      </c>
      <c r="G2" s="37" t="s">
        <v>246</v>
      </c>
    </row>
    <row r="3" spans="1:7" x14ac:dyDescent="0.3">
      <c r="A3" s="40" t="s">
        <v>324</v>
      </c>
      <c r="B3" s="40" t="s">
        <v>252</v>
      </c>
      <c r="C3" s="40" t="s">
        <v>249</v>
      </c>
      <c r="D3" s="38">
        <v>86</v>
      </c>
      <c r="E3" s="38">
        <v>179</v>
      </c>
      <c r="F3" s="38">
        <v>88</v>
      </c>
      <c r="G3" s="38">
        <v>91</v>
      </c>
    </row>
    <row r="4" spans="1:7" x14ac:dyDescent="0.3">
      <c r="A4" s="40" t="s">
        <v>325</v>
      </c>
      <c r="B4" s="40" t="s">
        <v>248</v>
      </c>
      <c r="C4" s="40" t="s">
        <v>249</v>
      </c>
      <c r="D4" s="38">
        <v>100</v>
      </c>
      <c r="E4" s="38">
        <v>149</v>
      </c>
      <c r="F4" s="38">
        <v>75</v>
      </c>
      <c r="G4" s="38">
        <v>74</v>
      </c>
    </row>
    <row r="5" spans="1:7" x14ac:dyDescent="0.3">
      <c r="A5" s="40" t="s">
        <v>325</v>
      </c>
      <c r="B5" s="40" t="s">
        <v>250</v>
      </c>
      <c r="C5" s="40" t="s">
        <v>249</v>
      </c>
      <c r="D5" s="38">
        <v>80</v>
      </c>
      <c r="E5" s="38">
        <v>169</v>
      </c>
      <c r="F5" s="38">
        <v>90</v>
      </c>
      <c r="G5" s="38">
        <v>79</v>
      </c>
    </row>
    <row r="6" spans="1:7" x14ac:dyDescent="0.3">
      <c r="A6" s="40" t="s">
        <v>325</v>
      </c>
      <c r="B6" s="40" t="s">
        <v>288</v>
      </c>
      <c r="C6" s="40" t="s">
        <v>249</v>
      </c>
      <c r="D6" s="38">
        <v>91</v>
      </c>
      <c r="E6" s="38">
        <v>188</v>
      </c>
      <c r="F6" s="38">
        <v>104</v>
      </c>
      <c r="G6" s="38">
        <v>84</v>
      </c>
    </row>
    <row r="7" spans="1:7" x14ac:dyDescent="0.3">
      <c r="A7" s="40" t="s">
        <v>326</v>
      </c>
      <c r="B7" s="40" t="s">
        <v>252</v>
      </c>
      <c r="C7" s="40" t="s">
        <v>249</v>
      </c>
      <c r="D7" s="38">
        <v>83</v>
      </c>
      <c r="E7" s="38">
        <v>137</v>
      </c>
      <c r="F7" s="38">
        <v>69</v>
      </c>
      <c r="G7" s="38">
        <v>68</v>
      </c>
    </row>
    <row r="8" spans="1:7" x14ac:dyDescent="0.3">
      <c r="A8" s="40" t="s">
        <v>327</v>
      </c>
      <c r="B8" s="40" t="s">
        <v>248</v>
      </c>
      <c r="C8" s="40" t="s">
        <v>249</v>
      </c>
      <c r="D8" s="38">
        <v>56</v>
      </c>
      <c r="E8" s="38">
        <v>109</v>
      </c>
      <c r="F8" s="38">
        <v>54</v>
      </c>
      <c r="G8" s="38">
        <v>55</v>
      </c>
    </row>
    <row r="9" spans="1:7" x14ac:dyDescent="0.3">
      <c r="A9" s="40" t="s">
        <v>327</v>
      </c>
      <c r="B9" s="40" t="s">
        <v>250</v>
      </c>
      <c r="C9" s="40" t="s">
        <v>249</v>
      </c>
      <c r="D9" s="38">
        <v>24</v>
      </c>
      <c r="E9" s="38">
        <v>39</v>
      </c>
      <c r="F9" s="38">
        <v>19</v>
      </c>
      <c r="G9" s="38">
        <v>20</v>
      </c>
    </row>
    <row r="10" spans="1:7" x14ac:dyDescent="0.3">
      <c r="A10" s="40" t="s">
        <v>328</v>
      </c>
      <c r="B10" s="40" t="s">
        <v>248</v>
      </c>
      <c r="C10" s="40" t="s">
        <v>249</v>
      </c>
      <c r="D10" s="38">
        <v>122</v>
      </c>
      <c r="E10" s="38">
        <v>242</v>
      </c>
      <c r="F10" s="38">
        <v>117</v>
      </c>
      <c r="G10" s="38">
        <v>125</v>
      </c>
    </row>
    <row r="11" spans="1:7" x14ac:dyDescent="0.3">
      <c r="A11" s="40" t="s">
        <v>328</v>
      </c>
      <c r="B11" s="40" t="s">
        <v>250</v>
      </c>
      <c r="C11" s="40" t="s">
        <v>249</v>
      </c>
      <c r="D11" s="38">
        <v>81</v>
      </c>
      <c r="E11" s="38">
        <v>162</v>
      </c>
      <c r="F11" s="38">
        <v>82</v>
      </c>
      <c r="G11" s="38">
        <v>80</v>
      </c>
    </row>
    <row r="12" spans="1:7" x14ac:dyDescent="0.3">
      <c r="A12" s="40" t="s">
        <v>329</v>
      </c>
      <c r="B12" s="40" t="s">
        <v>252</v>
      </c>
      <c r="C12" s="40" t="s">
        <v>249</v>
      </c>
      <c r="D12" s="38">
        <v>81</v>
      </c>
      <c r="E12" s="38">
        <v>165</v>
      </c>
      <c r="F12" s="38">
        <v>83</v>
      </c>
      <c r="G12" s="38">
        <v>82</v>
      </c>
    </row>
    <row r="13" spans="1:7" x14ac:dyDescent="0.3">
      <c r="A13" s="40" t="s">
        <v>330</v>
      </c>
      <c r="B13" s="40" t="s">
        <v>252</v>
      </c>
      <c r="C13" s="40" t="s">
        <v>249</v>
      </c>
      <c r="D13" s="38">
        <v>87</v>
      </c>
      <c r="E13" s="38">
        <v>142</v>
      </c>
      <c r="F13" s="38">
        <v>76</v>
      </c>
      <c r="G13" s="38">
        <v>66</v>
      </c>
    </row>
    <row r="14" spans="1:7" x14ac:dyDescent="0.3">
      <c r="A14" s="40" t="s">
        <v>331</v>
      </c>
      <c r="B14" s="40" t="s">
        <v>248</v>
      </c>
      <c r="C14" s="40" t="s">
        <v>249</v>
      </c>
      <c r="D14" s="38">
        <v>65</v>
      </c>
      <c r="E14" s="38">
        <v>146</v>
      </c>
      <c r="F14" s="38">
        <v>73</v>
      </c>
      <c r="G14" s="38">
        <v>73</v>
      </c>
    </row>
    <row r="15" spans="1:7" x14ac:dyDescent="0.3">
      <c r="A15" s="40" t="s">
        <v>331</v>
      </c>
      <c r="B15" s="40" t="s">
        <v>250</v>
      </c>
      <c r="C15" s="40" t="s">
        <v>249</v>
      </c>
      <c r="D15" s="38">
        <v>54</v>
      </c>
      <c r="E15" s="38">
        <v>112</v>
      </c>
      <c r="F15" s="38">
        <v>61</v>
      </c>
      <c r="G15" s="38">
        <v>51</v>
      </c>
    </row>
    <row r="16" spans="1:7" x14ac:dyDescent="0.3">
      <c r="A16" s="40" t="s">
        <v>332</v>
      </c>
      <c r="B16" s="40" t="s">
        <v>248</v>
      </c>
      <c r="C16" s="40" t="s">
        <v>249</v>
      </c>
      <c r="D16" s="38">
        <v>140</v>
      </c>
      <c r="E16" s="38">
        <v>256</v>
      </c>
      <c r="F16" s="38">
        <v>139</v>
      </c>
      <c r="G16" s="38">
        <v>117</v>
      </c>
    </row>
    <row r="17" spans="1:7" x14ac:dyDescent="0.3">
      <c r="A17" s="40" t="s">
        <v>332</v>
      </c>
      <c r="B17" s="40" t="s">
        <v>250</v>
      </c>
      <c r="C17" s="40" t="s">
        <v>249</v>
      </c>
      <c r="D17" s="38">
        <v>46</v>
      </c>
      <c r="E17" s="38">
        <v>88</v>
      </c>
      <c r="F17" s="38">
        <v>44</v>
      </c>
      <c r="G17" s="38">
        <v>44</v>
      </c>
    </row>
    <row r="18" spans="1:7" x14ac:dyDescent="0.3">
      <c r="A18" s="40" t="s">
        <v>333</v>
      </c>
      <c r="B18" s="40" t="s">
        <v>252</v>
      </c>
      <c r="C18" s="40" t="s">
        <v>249</v>
      </c>
      <c r="D18" s="38">
        <v>49</v>
      </c>
      <c r="E18" s="38">
        <v>71</v>
      </c>
      <c r="F18" s="38">
        <v>38</v>
      </c>
      <c r="G18" s="38">
        <v>33</v>
      </c>
    </row>
    <row r="19" spans="1:7" x14ac:dyDescent="0.3">
      <c r="A19" s="40" t="s">
        <v>334</v>
      </c>
      <c r="B19" s="40" t="s">
        <v>252</v>
      </c>
      <c r="C19" s="40" t="s">
        <v>249</v>
      </c>
      <c r="D19" s="38">
        <v>86</v>
      </c>
      <c r="E19" s="38">
        <v>180</v>
      </c>
      <c r="F19" s="38">
        <v>98</v>
      </c>
      <c r="G19" s="38">
        <v>82</v>
      </c>
    </row>
    <row r="20" spans="1:7" x14ac:dyDescent="0.3">
      <c r="A20" s="40" t="s">
        <v>335</v>
      </c>
      <c r="B20" s="40" t="s">
        <v>252</v>
      </c>
      <c r="C20" s="40" t="s">
        <v>249</v>
      </c>
      <c r="D20" s="38">
        <v>81</v>
      </c>
      <c r="E20" s="38">
        <v>165</v>
      </c>
      <c r="F20" s="38">
        <v>100</v>
      </c>
      <c r="G20" s="38">
        <v>65</v>
      </c>
    </row>
    <row r="21" spans="1:7" x14ac:dyDescent="0.3">
      <c r="A21" s="40" t="s">
        <v>336</v>
      </c>
      <c r="B21" s="40" t="s">
        <v>252</v>
      </c>
      <c r="C21" s="40" t="s">
        <v>249</v>
      </c>
      <c r="D21" s="38">
        <v>51</v>
      </c>
      <c r="E21" s="38">
        <v>88</v>
      </c>
      <c r="F21" s="38">
        <v>47</v>
      </c>
      <c r="G21" s="38">
        <v>41</v>
      </c>
    </row>
    <row r="22" spans="1:7" x14ac:dyDescent="0.3">
      <c r="A22" s="40" t="s">
        <v>337</v>
      </c>
      <c r="B22" s="40" t="s">
        <v>252</v>
      </c>
      <c r="C22" s="40" t="s">
        <v>249</v>
      </c>
      <c r="D22" s="38">
        <v>78</v>
      </c>
      <c r="E22" s="38">
        <v>152</v>
      </c>
      <c r="F22" s="38">
        <v>71</v>
      </c>
      <c r="G22" s="38">
        <v>81</v>
      </c>
    </row>
    <row r="23" spans="1:7" x14ac:dyDescent="0.3">
      <c r="A23" s="40" t="s">
        <v>338</v>
      </c>
      <c r="B23" s="40" t="s">
        <v>252</v>
      </c>
      <c r="C23" s="40" t="s">
        <v>249</v>
      </c>
      <c r="D23" s="38">
        <v>120</v>
      </c>
      <c r="E23" s="38">
        <v>222</v>
      </c>
      <c r="F23" s="38">
        <v>101</v>
      </c>
      <c r="G23" s="38">
        <v>121</v>
      </c>
    </row>
    <row r="24" spans="1:7" x14ac:dyDescent="0.3">
      <c r="A24" s="40" t="s">
        <v>339</v>
      </c>
      <c r="B24" s="40" t="s">
        <v>248</v>
      </c>
      <c r="C24" s="40" t="s">
        <v>249</v>
      </c>
      <c r="D24" s="38">
        <v>49</v>
      </c>
      <c r="E24" s="38">
        <v>113</v>
      </c>
      <c r="F24" s="38">
        <v>52</v>
      </c>
      <c r="G24" s="38">
        <v>61</v>
      </c>
    </row>
    <row r="25" spans="1:7" x14ac:dyDescent="0.3">
      <c r="A25" s="40" t="s">
        <v>339</v>
      </c>
      <c r="B25" s="40" t="s">
        <v>250</v>
      </c>
      <c r="C25" s="40" t="s">
        <v>249</v>
      </c>
      <c r="D25" s="38">
        <v>106</v>
      </c>
      <c r="E25" s="38">
        <v>202</v>
      </c>
      <c r="F25" s="38">
        <v>110</v>
      </c>
      <c r="G25" s="38">
        <v>92</v>
      </c>
    </row>
    <row r="26" spans="1:7" x14ac:dyDescent="0.3">
      <c r="A26" s="40" t="s">
        <v>340</v>
      </c>
      <c r="B26" s="40" t="s">
        <v>252</v>
      </c>
      <c r="C26" s="40" t="s">
        <v>249</v>
      </c>
      <c r="D26" s="38">
        <v>124</v>
      </c>
      <c r="E26" s="38">
        <v>233</v>
      </c>
      <c r="F26" s="38">
        <v>123</v>
      </c>
      <c r="G26" s="38">
        <v>110</v>
      </c>
    </row>
    <row r="27" spans="1:7" x14ac:dyDescent="0.3">
      <c r="A27" s="40" t="s">
        <v>341</v>
      </c>
      <c r="B27" s="40" t="s">
        <v>248</v>
      </c>
      <c r="C27" s="40" t="s">
        <v>249</v>
      </c>
      <c r="D27" s="38">
        <v>72</v>
      </c>
      <c r="E27" s="38">
        <v>123</v>
      </c>
      <c r="F27" s="38">
        <v>60</v>
      </c>
      <c r="G27" s="38">
        <v>63</v>
      </c>
    </row>
    <row r="28" spans="1:7" x14ac:dyDescent="0.3">
      <c r="A28" s="40" t="s">
        <v>341</v>
      </c>
      <c r="B28" s="40" t="s">
        <v>250</v>
      </c>
      <c r="C28" s="40" t="s">
        <v>249</v>
      </c>
      <c r="D28" s="38">
        <v>44</v>
      </c>
      <c r="E28" s="38">
        <v>91</v>
      </c>
      <c r="F28" s="38">
        <v>49</v>
      </c>
      <c r="G28" s="38">
        <v>42</v>
      </c>
    </row>
    <row r="29" spans="1:7" x14ac:dyDescent="0.3">
      <c r="A29" s="40" t="s">
        <v>342</v>
      </c>
      <c r="B29" s="40" t="s">
        <v>252</v>
      </c>
      <c r="C29" s="40" t="s">
        <v>249</v>
      </c>
      <c r="D29" s="38">
        <v>81</v>
      </c>
      <c r="E29" s="38">
        <v>152</v>
      </c>
      <c r="F29" s="38">
        <v>85</v>
      </c>
      <c r="G29" s="38">
        <v>67</v>
      </c>
    </row>
    <row r="30" spans="1:7" x14ac:dyDescent="0.3">
      <c r="A30" s="40" t="s">
        <v>343</v>
      </c>
      <c r="B30" s="40" t="s">
        <v>252</v>
      </c>
      <c r="C30" s="40" t="s">
        <v>249</v>
      </c>
      <c r="D30" s="38">
        <v>48</v>
      </c>
      <c r="E30" s="38">
        <v>94</v>
      </c>
      <c r="F30" s="38">
        <v>46</v>
      </c>
      <c r="G30" s="38">
        <v>48</v>
      </c>
    </row>
    <row r="31" spans="1:7" x14ac:dyDescent="0.3">
      <c r="A31" s="40" t="s">
        <v>344</v>
      </c>
      <c r="B31" s="40" t="s">
        <v>248</v>
      </c>
      <c r="C31" s="40" t="s">
        <v>249</v>
      </c>
      <c r="D31" s="38">
        <v>78</v>
      </c>
      <c r="E31" s="38">
        <v>145</v>
      </c>
      <c r="F31" s="38">
        <v>70</v>
      </c>
      <c r="G31" s="38">
        <v>75</v>
      </c>
    </row>
    <row r="32" spans="1:7" x14ac:dyDescent="0.3">
      <c r="A32" s="40" t="s">
        <v>344</v>
      </c>
      <c r="B32" s="40" t="s">
        <v>250</v>
      </c>
      <c r="C32" s="40" t="s">
        <v>249</v>
      </c>
      <c r="D32" s="38">
        <v>45</v>
      </c>
      <c r="E32" s="38">
        <v>72</v>
      </c>
      <c r="F32" s="38">
        <v>40</v>
      </c>
      <c r="G32" s="38">
        <v>32</v>
      </c>
    </row>
    <row r="33" spans="1:7" x14ac:dyDescent="0.3">
      <c r="A33" s="40" t="s">
        <v>345</v>
      </c>
      <c r="B33" s="40" t="s">
        <v>248</v>
      </c>
      <c r="C33" s="40" t="s">
        <v>249</v>
      </c>
      <c r="D33" s="38">
        <v>93</v>
      </c>
      <c r="E33" s="38">
        <v>203</v>
      </c>
      <c r="F33" s="38">
        <v>109</v>
      </c>
      <c r="G33" s="38">
        <v>94</v>
      </c>
    </row>
    <row r="34" spans="1:7" x14ac:dyDescent="0.3">
      <c r="A34" s="40" t="s">
        <v>345</v>
      </c>
      <c r="B34" s="40" t="s">
        <v>250</v>
      </c>
      <c r="C34" s="40" t="s">
        <v>249</v>
      </c>
      <c r="D34" s="38">
        <v>59</v>
      </c>
      <c r="E34" s="38">
        <v>115</v>
      </c>
      <c r="F34" s="38">
        <v>61</v>
      </c>
      <c r="G34" s="38">
        <v>54</v>
      </c>
    </row>
    <row r="35" spans="1:7" x14ac:dyDescent="0.3">
      <c r="A35" s="40" t="s">
        <v>268</v>
      </c>
      <c r="B35" s="42" t="s">
        <v>269</v>
      </c>
      <c r="C35" s="42" t="s">
        <v>268</v>
      </c>
      <c r="D35" s="43">
        <v>2460</v>
      </c>
      <c r="E35" s="43">
        <v>4704</v>
      </c>
      <c r="F35" s="43">
        <v>2434</v>
      </c>
      <c r="G35" s="43">
        <v>2270</v>
      </c>
    </row>
  </sheetData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E1" sqref="E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36" t="s">
        <v>440</v>
      </c>
      <c r="B1" s="35"/>
      <c r="C1" s="35"/>
      <c r="D1" s="35"/>
      <c r="E1" s="35"/>
      <c r="F1" s="35"/>
      <c r="G1" s="35"/>
    </row>
    <row r="2" spans="1:7" x14ac:dyDescent="0.3">
      <c r="A2" s="39" t="s">
        <v>234</v>
      </c>
      <c r="B2" s="39" t="s">
        <v>243</v>
      </c>
      <c r="C2" s="39" t="s">
        <v>244</v>
      </c>
      <c r="D2" s="37" t="s">
        <v>11</v>
      </c>
      <c r="E2" s="37" t="s">
        <v>235</v>
      </c>
      <c r="F2" s="37" t="s">
        <v>245</v>
      </c>
      <c r="G2" s="37" t="s">
        <v>246</v>
      </c>
    </row>
    <row r="3" spans="1:7" x14ac:dyDescent="0.3">
      <c r="A3" s="40" t="s">
        <v>346</v>
      </c>
      <c r="B3" s="40" t="s">
        <v>248</v>
      </c>
      <c r="C3" s="40" t="s">
        <v>249</v>
      </c>
      <c r="D3" s="38">
        <v>62</v>
      </c>
      <c r="E3" s="38">
        <v>121</v>
      </c>
      <c r="F3" s="38">
        <v>62</v>
      </c>
      <c r="G3" s="38">
        <v>59</v>
      </c>
    </row>
    <row r="4" spans="1:7" x14ac:dyDescent="0.3">
      <c r="A4" s="40" t="s">
        <v>346</v>
      </c>
      <c r="B4" s="40" t="s">
        <v>250</v>
      </c>
      <c r="C4" s="40" t="s">
        <v>249</v>
      </c>
      <c r="D4" s="38">
        <v>77</v>
      </c>
      <c r="E4" s="38">
        <v>151</v>
      </c>
      <c r="F4" s="38">
        <v>64</v>
      </c>
      <c r="G4" s="38">
        <v>87</v>
      </c>
    </row>
    <row r="5" spans="1:7" x14ac:dyDescent="0.3">
      <c r="A5" s="40" t="s">
        <v>347</v>
      </c>
      <c r="B5" s="40" t="s">
        <v>248</v>
      </c>
      <c r="C5" s="40" t="s">
        <v>249</v>
      </c>
      <c r="D5" s="38">
        <v>88</v>
      </c>
      <c r="E5" s="38">
        <v>182</v>
      </c>
      <c r="F5" s="38">
        <v>105</v>
      </c>
      <c r="G5" s="38">
        <v>77</v>
      </c>
    </row>
    <row r="6" spans="1:7" x14ac:dyDescent="0.3">
      <c r="A6" s="40" t="s">
        <v>347</v>
      </c>
      <c r="B6" s="40" t="s">
        <v>250</v>
      </c>
      <c r="C6" s="40" t="s">
        <v>249</v>
      </c>
      <c r="D6" s="38">
        <v>53</v>
      </c>
      <c r="E6" s="38">
        <v>115</v>
      </c>
      <c r="F6" s="38">
        <v>64</v>
      </c>
      <c r="G6" s="38">
        <v>51</v>
      </c>
    </row>
    <row r="7" spans="1:7" x14ac:dyDescent="0.3">
      <c r="A7" s="40" t="s">
        <v>348</v>
      </c>
      <c r="B7" s="40" t="s">
        <v>252</v>
      </c>
      <c r="C7" s="40" t="s">
        <v>249</v>
      </c>
      <c r="D7" s="38">
        <v>116</v>
      </c>
      <c r="E7" s="38">
        <v>239</v>
      </c>
      <c r="F7" s="38">
        <v>120</v>
      </c>
      <c r="G7" s="38">
        <v>119</v>
      </c>
    </row>
    <row r="8" spans="1:7" x14ac:dyDescent="0.3">
      <c r="A8" s="40" t="s">
        <v>349</v>
      </c>
      <c r="B8" s="40" t="s">
        <v>248</v>
      </c>
      <c r="C8" s="40" t="s">
        <v>249</v>
      </c>
      <c r="D8" s="38">
        <v>55</v>
      </c>
      <c r="E8" s="38">
        <v>112</v>
      </c>
      <c r="F8" s="38">
        <v>55</v>
      </c>
      <c r="G8" s="38">
        <v>57</v>
      </c>
    </row>
    <row r="9" spans="1:7" x14ac:dyDescent="0.3">
      <c r="A9" s="40" t="s">
        <v>349</v>
      </c>
      <c r="B9" s="40" t="s">
        <v>250</v>
      </c>
      <c r="C9" s="40" t="s">
        <v>249</v>
      </c>
      <c r="D9" s="38">
        <v>70</v>
      </c>
      <c r="E9" s="38">
        <v>148</v>
      </c>
      <c r="F9" s="38">
        <v>82</v>
      </c>
      <c r="G9" s="38">
        <v>66</v>
      </c>
    </row>
    <row r="10" spans="1:7" x14ac:dyDescent="0.3">
      <c r="A10" s="40" t="s">
        <v>350</v>
      </c>
      <c r="B10" s="40" t="s">
        <v>252</v>
      </c>
      <c r="C10" s="40" t="s">
        <v>249</v>
      </c>
      <c r="D10" s="38">
        <v>121</v>
      </c>
      <c r="E10" s="38">
        <v>230</v>
      </c>
      <c r="F10" s="38">
        <v>123</v>
      </c>
      <c r="G10" s="38">
        <v>107</v>
      </c>
    </row>
    <row r="11" spans="1:7" x14ac:dyDescent="0.3">
      <c r="A11" s="40" t="s">
        <v>351</v>
      </c>
      <c r="B11" s="40" t="s">
        <v>252</v>
      </c>
      <c r="C11" s="40" t="s">
        <v>249</v>
      </c>
      <c r="D11" s="38">
        <v>58</v>
      </c>
      <c r="E11" s="38">
        <v>105</v>
      </c>
      <c r="F11" s="38">
        <v>54</v>
      </c>
      <c r="G11" s="38">
        <v>51</v>
      </c>
    </row>
    <row r="12" spans="1:7" x14ac:dyDescent="0.3">
      <c r="A12" s="40" t="s">
        <v>352</v>
      </c>
      <c r="B12" s="40" t="s">
        <v>252</v>
      </c>
      <c r="C12" s="40" t="s">
        <v>249</v>
      </c>
      <c r="D12" s="38">
        <v>221</v>
      </c>
      <c r="E12" s="38">
        <v>406</v>
      </c>
      <c r="F12" s="38">
        <v>192</v>
      </c>
      <c r="G12" s="38">
        <v>214</v>
      </c>
    </row>
    <row r="13" spans="1:7" x14ac:dyDescent="0.3">
      <c r="A13" s="40" t="s">
        <v>353</v>
      </c>
      <c r="B13" s="40" t="s">
        <v>248</v>
      </c>
      <c r="C13" s="40" t="s">
        <v>249</v>
      </c>
      <c r="D13" s="38">
        <v>187</v>
      </c>
      <c r="E13" s="38">
        <v>372</v>
      </c>
      <c r="F13" s="38">
        <v>196</v>
      </c>
      <c r="G13" s="38">
        <v>176</v>
      </c>
    </row>
    <row r="14" spans="1:7" x14ac:dyDescent="0.3">
      <c r="A14" s="40" t="s">
        <v>353</v>
      </c>
      <c r="B14" s="40" t="s">
        <v>250</v>
      </c>
      <c r="C14" s="40" t="s">
        <v>249</v>
      </c>
      <c r="D14" s="38">
        <v>61</v>
      </c>
      <c r="E14" s="38">
        <v>118</v>
      </c>
      <c r="F14" s="38">
        <v>63</v>
      </c>
      <c r="G14" s="38">
        <v>55</v>
      </c>
    </row>
    <row r="15" spans="1:7" x14ac:dyDescent="0.3">
      <c r="A15" s="40" t="s">
        <v>354</v>
      </c>
      <c r="B15" s="40" t="s">
        <v>252</v>
      </c>
      <c r="C15" s="40" t="s">
        <v>249</v>
      </c>
      <c r="D15" s="38">
        <v>78</v>
      </c>
      <c r="E15" s="38">
        <v>154</v>
      </c>
      <c r="F15" s="38">
        <v>81</v>
      </c>
      <c r="G15" s="38">
        <v>73</v>
      </c>
    </row>
    <row r="16" spans="1:7" x14ac:dyDescent="0.3">
      <c r="A16" s="40" t="s">
        <v>355</v>
      </c>
      <c r="B16" s="40" t="s">
        <v>248</v>
      </c>
      <c r="C16" s="40" t="s">
        <v>249</v>
      </c>
      <c r="D16" s="38">
        <v>76</v>
      </c>
      <c r="E16" s="38">
        <v>153</v>
      </c>
      <c r="F16" s="38">
        <v>80</v>
      </c>
      <c r="G16" s="38">
        <v>73</v>
      </c>
    </row>
    <row r="17" spans="1:7" x14ac:dyDescent="0.3">
      <c r="A17" s="40" t="s">
        <v>355</v>
      </c>
      <c r="B17" s="40" t="s">
        <v>250</v>
      </c>
      <c r="C17" s="40" t="s">
        <v>249</v>
      </c>
      <c r="D17" s="38">
        <v>77</v>
      </c>
      <c r="E17" s="38">
        <v>151</v>
      </c>
      <c r="F17" s="38">
        <v>84</v>
      </c>
      <c r="G17" s="38">
        <v>67</v>
      </c>
    </row>
    <row r="18" spans="1:7" x14ac:dyDescent="0.3">
      <c r="A18" s="40" t="s">
        <v>356</v>
      </c>
      <c r="B18" s="40" t="s">
        <v>252</v>
      </c>
      <c r="C18" s="40" t="s">
        <v>249</v>
      </c>
      <c r="D18" s="38">
        <v>118</v>
      </c>
      <c r="E18" s="38">
        <v>232</v>
      </c>
      <c r="F18" s="38">
        <v>119</v>
      </c>
      <c r="G18" s="38">
        <v>113</v>
      </c>
    </row>
    <row r="19" spans="1:7" x14ac:dyDescent="0.3">
      <c r="A19" s="40" t="s">
        <v>357</v>
      </c>
      <c r="B19" s="40" t="s">
        <v>248</v>
      </c>
      <c r="C19" s="40" t="s">
        <v>249</v>
      </c>
      <c r="D19" s="38">
        <v>63</v>
      </c>
      <c r="E19" s="38">
        <v>124</v>
      </c>
      <c r="F19" s="38">
        <v>59</v>
      </c>
      <c r="G19" s="38">
        <v>65</v>
      </c>
    </row>
    <row r="20" spans="1:7" x14ac:dyDescent="0.3">
      <c r="A20" s="40" t="s">
        <v>357</v>
      </c>
      <c r="B20" s="40" t="s">
        <v>250</v>
      </c>
      <c r="C20" s="40" t="s">
        <v>249</v>
      </c>
      <c r="D20" s="38">
        <v>80</v>
      </c>
      <c r="E20" s="38">
        <v>133</v>
      </c>
      <c r="F20" s="38">
        <v>77</v>
      </c>
      <c r="G20" s="38">
        <v>56</v>
      </c>
    </row>
    <row r="21" spans="1:7" x14ac:dyDescent="0.3">
      <c r="A21" s="40" t="s">
        <v>358</v>
      </c>
      <c r="B21" s="40" t="s">
        <v>252</v>
      </c>
      <c r="C21" s="40" t="s">
        <v>249</v>
      </c>
      <c r="D21" s="38">
        <v>76</v>
      </c>
      <c r="E21" s="38">
        <v>143</v>
      </c>
      <c r="F21" s="38">
        <v>77</v>
      </c>
      <c r="G21" s="38">
        <v>66</v>
      </c>
    </row>
    <row r="22" spans="1:7" x14ac:dyDescent="0.3">
      <c r="A22" s="40" t="s">
        <v>359</v>
      </c>
      <c r="B22" s="40" t="s">
        <v>248</v>
      </c>
      <c r="C22" s="40" t="s">
        <v>249</v>
      </c>
      <c r="D22" s="38">
        <v>128</v>
      </c>
      <c r="E22" s="38">
        <v>249</v>
      </c>
      <c r="F22" s="38">
        <v>139</v>
      </c>
      <c r="G22" s="38">
        <v>110</v>
      </c>
    </row>
    <row r="23" spans="1:7" x14ac:dyDescent="0.3">
      <c r="A23" s="40" t="s">
        <v>359</v>
      </c>
      <c r="B23" s="40" t="s">
        <v>250</v>
      </c>
      <c r="C23" s="40" t="s">
        <v>249</v>
      </c>
      <c r="D23" s="38">
        <v>178</v>
      </c>
      <c r="E23" s="38">
        <v>369</v>
      </c>
      <c r="F23" s="38">
        <v>193</v>
      </c>
      <c r="G23" s="38">
        <v>176</v>
      </c>
    </row>
    <row r="24" spans="1:7" x14ac:dyDescent="0.3">
      <c r="A24" s="40" t="s">
        <v>360</v>
      </c>
      <c r="B24" s="40" t="s">
        <v>252</v>
      </c>
      <c r="C24" s="40" t="s">
        <v>249</v>
      </c>
      <c r="D24" s="38">
        <v>107</v>
      </c>
      <c r="E24" s="38">
        <v>203</v>
      </c>
      <c r="F24" s="38">
        <v>97</v>
      </c>
      <c r="G24" s="38">
        <v>106</v>
      </c>
    </row>
    <row r="25" spans="1:7" x14ac:dyDescent="0.3">
      <c r="A25" s="40" t="s">
        <v>361</v>
      </c>
      <c r="B25" s="40" t="s">
        <v>252</v>
      </c>
      <c r="C25" s="40" t="s">
        <v>249</v>
      </c>
      <c r="D25" s="38">
        <v>42</v>
      </c>
      <c r="E25" s="38">
        <v>70</v>
      </c>
      <c r="F25" s="38">
        <v>42</v>
      </c>
      <c r="G25" s="38">
        <v>28</v>
      </c>
    </row>
    <row r="26" spans="1:7" x14ac:dyDescent="0.3">
      <c r="A26" s="40" t="s">
        <v>362</v>
      </c>
      <c r="B26" s="40" t="s">
        <v>252</v>
      </c>
      <c r="C26" s="40" t="s">
        <v>249</v>
      </c>
      <c r="D26" s="38">
        <v>47</v>
      </c>
      <c r="E26" s="38">
        <v>91</v>
      </c>
      <c r="F26" s="38">
        <v>51</v>
      </c>
      <c r="G26" s="38">
        <v>40</v>
      </c>
    </row>
    <row r="27" spans="1:7" x14ac:dyDescent="0.3">
      <c r="A27" s="40" t="s">
        <v>363</v>
      </c>
      <c r="B27" s="40" t="s">
        <v>252</v>
      </c>
      <c r="C27" s="40" t="s">
        <v>249</v>
      </c>
      <c r="D27" s="38">
        <v>24</v>
      </c>
      <c r="E27" s="38">
        <v>41</v>
      </c>
      <c r="F27" s="38">
        <v>19</v>
      </c>
      <c r="G27" s="38">
        <v>22</v>
      </c>
    </row>
    <row r="28" spans="1:7" x14ac:dyDescent="0.3">
      <c r="A28" s="40" t="s">
        <v>364</v>
      </c>
      <c r="B28" s="40" t="s">
        <v>248</v>
      </c>
      <c r="C28" s="40" t="s">
        <v>249</v>
      </c>
      <c r="D28" s="38">
        <v>61</v>
      </c>
      <c r="E28" s="38">
        <v>120</v>
      </c>
      <c r="F28" s="38">
        <v>61</v>
      </c>
      <c r="G28" s="38">
        <v>59</v>
      </c>
    </row>
    <row r="29" spans="1:7" x14ac:dyDescent="0.3">
      <c r="A29" s="40" t="s">
        <v>364</v>
      </c>
      <c r="B29" s="40" t="s">
        <v>250</v>
      </c>
      <c r="C29" s="40" t="s">
        <v>249</v>
      </c>
      <c r="D29" s="38">
        <v>25</v>
      </c>
      <c r="E29" s="38">
        <v>69</v>
      </c>
      <c r="F29" s="38">
        <v>39</v>
      </c>
      <c r="G29" s="38">
        <v>30</v>
      </c>
    </row>
    <row r="30" spans="1:7" x14ac:dyDescent="0.3">
      <c r="A30" s="40" t="s">
        <v>365</v>
      </c>
      <c r="B30" s="40" t="s">
        <v>252</v>
      </c>
      <c r="C30" s="40" t="s">
        <v>249</v>
      </c>
      <c r="D30" s="38">
        <v>162</v>
      </c>
      <c r="E30" s="38">
        <v>322</v>
      </c>
      <c r="F30" s="38">
        <v>157</v>
      </c>
      <c r="G30" s="38">
        <v>165</v>
      </c>
    </row>
    <row r="31" spans="1:7" x14ac:dyDescent="0.3">
      <c r="A31" s="40" t="s">
        <v>366</v>
      </c>
      <c r="B31" s="40" t="s">
        <v>252</v>
      </c>
      <c r="C31" s="40" t="s">
        <v>249</v>
      </c>
      <c r="D31" s="38">
        <v>48</v>
      </c>
      <c r="E31" s="38">
        <v>77</v>
      </c>
      <c r="F31" s="38">
        <v>36</v>
      </c>
      <c r="G31" s="38">
        <v>41</v>
      </c>
    </row>
    <row r="32" spans="1:7" x14ac:dyDescent="0.3">
      <c r="A32" s="40" t="s">
        <v>367</v>
      </c>
      <c r="B32" s="40" t="s">
        <v>252</v>
      </c>
      <c r="C32" s="40" t="s">
        <v>249</v>
      </c>
      <c r="D32" s="38">
        <v>32</v>
      </c>
      <c r="E32" s="38">
        <v>65</v>
      </c>
      <c r="F32" s="38">
        <v>33</v>
      </c>
      <c r="G32" s="38">
        <v>32</v>
      </c>
    </row>
    <row r="33" spans="1:7" x14ac:dyDescent="0.3">
      <c r="A33" s="40" t="s">
        <v>368</v>
      </c>
      <c r="B33" s="40" t="s">
        <v>252</v>
      </c>
      <c r="C33" s="40" t="s">
        <v>249</v>
      </c>
      <c r="D33" s="38">
        <v>119</v>
      </c>
      <c r="E33" s="38">
        <v>242</v>
      </c>
      <c r="F33" s="38">
        <v>133</v>
      </c>
      <c r="G33" s="38">
        <v>109</v>
      </c>
    </row>
    <row r="34" spans="1:7" x14ac:dyDescent="0.3">
      <c r="A34" s="40" t="s">
        <v>268</v>
      </c>
      <c r="B34" s="42" t="s">
        <v>269</v>
      </c>
      <c r="C34" s="42" t="s">
        <v>268</v>
      </c>
      <c r="D34" s="43">
        <v>2710</v>
      </c>
      <c r="E34" s="43">
        <v>5307</v>
      </c>
      <c r="F34" s="43">
        <v>2757</v>
      </c>
      <c r="G34" s="43">
        <v>2550</v>
      </c>
    </row>
  </sheetData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F1" sqref="F1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36" t="s">
        <v>494</v>
      </c>
      <c r="B1" s="35"/>
      <c r="C1" s="35"/>
      <c r="D1" s="35"/>
      <c r="E1" s="35"/>
      <c r="F1" s="35"/>
      <c r="G1" s="35"/>
    </row>
    <row r="2" spans="1:7" x14ac:dyDescent="0.3">
      <c r="A2" s="48" t="s">
        <v>234</v>
      </c>
      <c r="B2" s="48" t="s">
        <v>243</v>
      </c>
      <c r="C2" s="48" t="s">
        <v>244</v>
      </c>
      <c r="D2" s="49" t="s">
        <v>11</v>
      </c>
      <c r="E2" s="49" t="s">
        <v>235</v>
      </c>
      <c r="F2" s="49" t="s">
        <v>245</v>
      </c>
      <c r="G2" s="49" t="s">
        <v>246</v>
      </c>
    </row>
    <row r="3" spans="1:7" x14ac:dyDescent="0.3">
      <c r="A3" s="50" t="s">
        <v>475</v>
      </c>
      <c r="B3" s="50" t="s">
        <v>248</v>
      </c>
      <c r="C3" s="50" t="s">
        <v>249</v>
      </c>
      <c r="D3" s="51">
        <v>99</v>
      </c>
      <c r="E3" s="51">
        <v>208</v>
      </c>
      <c r="F3" s="51">
        <v>109</v>
      </c>
      <c r="G3" s="51">
        <v>99</v>
      </c>
    </row>
    <row r="4" spans="1:7" x14ac:dyDescent="0.3">
      <c r="A4" s="50" t="s">
        <v>475</v>
      </c>
      <c r="B4" s="50" t="s">
        <v>250</v>
      </c>
      <c r="C4" s="50" t="s">
        <v>249</v>
      </c>
      <c r="D4" s="51">
        <v>32</v>
      </c>
      <c r="E4" s="51">
        <v>74</v>
      </c>
      <c r="F4" s="51">
        <v>40</v>
      </c>
      <c r="G4" s="51">
        <v>34</v>
      </c>
    </row>
    <row r="5" spans="1:7" x14ac:dyDescent="0.3">
      <c r="A5" s="50" t="s">
        <v>476</v>
      </c>
      <c r="B5" s="50" t="s">
        <v>252</v>
      </c>
      <c r="C5" s="50" t="s">
        <v>249</v>
      </c>
      <c r="D5" s="51">
        <v>85</v>
      </c>
      <c r="E5" s="51">
        <v>168</v>
      </c>
      <c r="F5" s="51">
        <v>84</v>
      </c>
      <c r="G5" s="51">
        <v>84</v>
      </c>
    </row>
    <row r="6" spans="1:7" x14ac:dyDescent="0.3">
      <c r="A6" s="50" t="s">
        <v>477</v>
      </c>
      <c r="B6" s="50" t="s">
        <v>248</v>
      </c>
      <c r="C6" s="50" t="s">
        <v>249</v>
      </c>
      <c r="D6" s="51">
        <v>52</v>
      </c>
      <c r="E6" s="51">
        <v>92</v>
      </c>
      <c r="F6" s="51">
        <v>45</v>
      </c>
      <c r="G6" s="51">
        <v>47</v>
      </c>
    </row>
    <row r="7" spans="1:7" x14ac:dyDescent="0.3">
      <c r="A7" s="50" t="s">
        <v>477</v>
      </c>
      <c r="B7" s="50" t="s">
        <v>250</v>
      </c>
      <c r="C7" s="50" t="s">
        <v>249</v>
      </c>
      <c r="D7" s="51">
        <v>50</v>
      </c>
      <c r="E7" s="51">
        <v>78</v>
      </c>
      <c r="F7" s="51">
        <v>42</v>
      </c>
      <c r="G7" s="51">
        <v>36</v>
      </c>
    </row>
    <row r="8" spans="1:7" x14ac:dyDescent="0.3">
      <c r="A8" s="50" t="s">
        <v>478</v>
      </c>
      <c r="B8" s="50" t="s">
        <v>252</v>
      </c>
      <c r="C8" s="50" t="s">
        <v>249</v>
      </c>
      <c r="D8" s="51">
        <v>52</v>
      </c>
      <c r="E8" s="51">
        <v>83</v>
      </c>
      <c r="F8" s="51">
        <v>43</v>
      </c>
      <c r="G8" s="51">
        <v>40</v>
      </c>
    </row>
    <row r="9" spans="1:7" x14ac:dyDescent="0.3">
      <c r="A9" s="50" t="s">
        <v>479</v>
      </c>
      <c r="B9" s="50" t="s">
        <v>252</v>
      </c>
      <c r="C9" s="50" t="s">
        <v>249</v>
      </c>
      <c r="D9" s="51">
        <v>42</v>
      </c>
      <c r="E9" s="51">
        <v>100</v>
      </c>
      <c r="F9" s="51">
        <v>50</v>
      </c>
      <c r="G9" s="51">
        <v>50</v>
      </c>
    </row>
    <row r="10" spans="1:7" x14ac:dyDescent="0.3">
      <c r="A10" s="50" t="s">
        <v>259</v>
      </c>
      <c r="B10" s="50" t="s">
        <v>248</v>
      </c>
      <c r="C10" s="50" t="s">
        <v>249</v>
      </c>
      <c r="D10" s="51">
        <v>75</v>
      </c>
      <c r="E10" s="51">
        <v>145</v>
      </c>
      <c r="F10" s="51">
        <v>78</v>
      </c>
      <c r="G10" s="51">
        <v>67</v>
      </c>
    </row>
    <row r="11" spans="1:7" x14ac:dyDescent="0.3">
      <c r="A11" s="50" t="s">
        <v>259</v>
      </c>
      <c r="B11" s="50" t="s">
        <v>250</v>
      </c>
      <c r="C11" s="50" t="s">
        <v>249</v>
      </c>
      <c r="D11" s="51">
        <v>41</v>
      </c>
      <c r="E11" s="51">
        <v>82</v>
      </c>
      <c r="F11" s="51">
        <v>40</v>
      </c>
      <c r="G11" s="51">
        <v>42</v>
      </c>
    </row>
    <row r="12" spans="1:7" x14ac:dyDescent="0.3">
      <c r="A12" s="50" t="s">
        <v>259</v>
      </c>
      <c r="B12" s="50" t="s">
        <v>288</v>
      </c>
      <c r="C12" s="50" t="s">
        <v>249</v>
      </c>
      <c r="D12" s="51">
        <v>65</v>
      </c>
      <c r="E12" s="51">
        <v>135</v>
      </c>
      <c r="F12" s="51">
        <v>72</v>
      </c>
      <c r="G12" s="51">
        <v>63</v>
      </c>
    </row>
    <row r="13" spans="1:7" x14ac:dyDescent="0.3">
      <c r="A13" s="50" t="s">
        <v>263</v>
      </c>
      <c r="B13" s="50" t="s">
        <v>248</v>
      </c>
      <c r="C13" s="50" t="s">
        <v>249</v>
      </c>
      <c r="D13" s="51">
        <v>70</v>
      </c>
      <c r="E13" s="51">
        <v>133</v>
      </c>
      <c r="F13" s="51">
        <v>64</v>
      </c>
      <c r="G13" s="51">
        <v>69</v>
      </c>
    </row>
    <row r="14" spans="1:7" x14ac:dyDescent="0.3">
      <c r="A14" s="50" t="s">
        <v>263</v>
      </c>
      <c r="B14" s="50" t="s">
        <v>250</v>
      </c>
      <c r="C14" s="50" t="s">
        <v>249</v>
      </c>
      <c r="D14" s="51">
        <v>110</v>
      </c>
      <c r="E14" s="51">
        <v>193</v>
      </c>
      <c r="F14" s="51">
        <v>104</v>
      </c>
      <c r="G14" s="51">
        <v>89</v>
      </c>
    </row>
    <row r="15" spans="1:7" x14ac:dyDescent="0.3">
      <c r="A15" s="50" t="s">
        <v>480</v>
      </c>
      <c r="B15" s="50" t="s">
        <v>252</v>
      </c>
      <c r="C15" s="50" t="s">
        <v>249</v>
      </c>
      <c r="D15" s="51">
        <v>84</v>
      </c>
      <c r="E15" s="51">
        <v>188</v>
      </c>
      <c r="F15" s="51">
        <v>95</v>
      </c>
      <c r="G15" s="51">
        <v>93</v>
      </c>
    </row>
    <row r="16" spans="1:7" x14ac:dyDescent="0.3">
      <c r="A16" s="50" t="s">
        <v>481</v>
      </c>
      <c r="B16" s="50" t="s">
        <v>252</v>
      </c>
      <c r="C16" s="50" t="s">
        <v>249</v>
      </c>
      <c r="D16" s="51">
        <v>61</v>
      </c>
      <c r="E16" s="51">
        <v>105</v>
      </c>
      <c r="F16" s="51">
        <v>51</v>
      </c>
      <c r="G16" s="51">
        <v>54</v>
      </c>
    </row>
    <row r="17" spans="1:7" x14ac:dyDescent="0.3">
      <c r="A17" s="50" t="s">
        <v>482</v>
      </c>
      <c r="B17" s="50" t="s">
        <v>248</v>
      </c>
      <c r="C17" s="50" t="s">
        <v>249</v>
      </c>
      <c r="D17" s="51">
        <v>53</v>
      </c>
      <c r="E17" s="51">
        <v>93</v>
      </c>
      <c r="F17" s="51">
        <v>48</v>
      </c>
      <c r="G17" s="51">
        <v>45</v>
      </c>
    </row>
    <row r="18" spans="1:7" x14ac:dyDescent="0.3">
      <c r="A18" s="50" t="s">
        <v>482</v>
      </c>
      <c r="B18" s="50" t="s">
        <v>250</v>
      </c>
      <c r="C18" s="50" t="s">
        <v>249</v>
      </c>
      <c r="D18" s="51">
        <v>46</v>
      </c>
      <c r="E18" s="51">
        <v>100</v>
      </c>
      <c r="F18" s="51">
        <v>51</v>
      </c>
      <c r="G18" s="51">
        <v>49</v>
      </c>
    </row>
    <row r="19" spans="1:7" x14ac:dyDescent="0.3">
      <c r="A19" s="50" t="s">
        <v>483</v>
      </c>
      <c r="B19" s="50" t="s">
        <v>248</v>
      </c>
      <c r="C19" s="50" t="s">
        <v>249</v>
      </c>
      <c r="D19" s="51">
        <v>77</v>
      </c>
      <c r="E19" s="51">
        <v>155</v>
      </c>
      <c r="F19" s="51">
        <v>69</v>
      </c>
      <c r="G19" s="51">
        <v>86</v>
      </c>
    </row>
    <row r="20" spans="1:7" x14ac:dyDescent="0.3">
      <c r="A20" s="50" t="s">
        <v>483</v>
      </c>
      <c r="B20" s="50" t="s">
        <v>250</v>
      </c>
      <c r="C20" s="50" t="s">
        <v>249</v>
      </c>
      <c r="D20" s="51">
        <v>180</v>
      </c>
      <c r="E20" s="51">
        <v>332</v>
      </c>
      <c r="F20" s="51">
        <v>149</v>
      </c>
      <c r="G20" s="51">
        <v>183</v>
      </c>
    </row>
    <row r="21" spans="1:7" x14ac:dyDescent="0.3">
      <c r="A21" s="50" t="s">
        <v>484</v>
      </c>
      <c r="B21" s="50" t="s">
        <v>248</v>
      </c>
      <c r="C21" s="50" t="s">
        <v>249</v>
      </c>
      <c r="D21" s="51">
        <v>120</v>
      </c>
      <c r="E21" s="51">
        <v>270</v>
      </c>
      <c r="F21" s="51">
        <v>137</v>
      </c>
      <c r="G21" s="51">
        <v>133</v>
      </c>
    </row>
    <row r="22" spans="1:7" x14ac:dyDescent="0.3">
      <c r="A22" s="50" t="s">
        <v>484</v>
      </c>
      <c r="B22" s="50" t="s">
        <v>250</v>
      </c>
      <c r="C22" s="50" t="s">
        <v>249</v>
      </c>
      <c r="D22" s="51">
        <v>68</v>
      </c>
      <c r="E22" s="51">
        <v>142</v>
      </c>
      <c r="F22" s="51">
        <v>73</v>
      </c>
      <c r="G22" s="51">
        <v>69</v>
      </c>
    </row>
    <row r="23" spans="1:7" x14ac:dyDescent="0.3">
      <c r="A23" s="50" t="s">
        <v>485</v>
      </c>
      <c r="B23" s="50" t="s">
        <v>252</v>
      </c>
      <c r="C23" s="50" t="s">
        <v>249</v>
      </c>
      <c r="D23" s="51">
        <v>48</v>
      </c>
      <c r="E23" s="51">
        <v>95</v>
      </c>
      <c r="F23" s="51">
        <v>47</v>
      </c>
      <c r="G23" s="51">
        <v>48</v>
      </c>
    </row>
    <row r="24" spans="1:7" x14ac:dyDescent="0.3">
      <c r="A24" s="50" t="s">
        <v>268</v>
      </c>
      <c r="B24" s="52" t="s">
        <v>269</v>
      </c>
      <c r="C24" s="52" t="s">
        <v>268</v>
      </c>
      <c r="D24" s="53">
        <v>1510</v>
      </c>
      <c r="E24" s="53">
        <v>2971</v>
      </c>
      <c r="F24" s="53">
        <v>1491</v>
      </c>
      <c r="G24" s="53">
        <v>1480</v>
      </c>
    </row>
  </sheetData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D1" sqref="D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36" t="s">
        <v>440</v>
      </c>
      <c r="B1" s="35"/>
      <c r="C1" s="35"/>
      <c r="D1" s="35"/>
      <c r="E1" s="35"/>
      <c r="F1" s="35"/>
      <c r="G1" s="35"/>
    </row>
    <row r="2" spans="1:7" x14ac:dyDescent="0.3">
      <c r="A2" s="39" t="s">
        <v>234</v>
      </c>
      <c r="B2" s="39" t="s">
        <v>243</v>
      </c>
      <c r="C2" s="39" t="s">
        <v>244</v>
      </c>
      <c r="D2" s="37" t="s">
        <v>11</v>
      </c>
      <c r="E2" s="37" t="s">
        <v>235</v>
      </c>
      <c r="F2" s="37" t="s">
        <v>245</v>
      </c>
      <c r="G2" s="37" t="s">
        <v>246</v>
      </c>
    </row>
    <row r="3" spans="1:7" x14ac:dyDescent="0.3">
      <c r="A3" s="40" t="s">
        <v>369</v>
      </c>
      <c r="B3" s="40" t="s">
        <v>248</v>
      </c>
      <c r="C3" s="40" t="s">
        <v>249</v>
      </c>
      <c r="D3" s="38">
        <v>46</v>
      </c>
      <c r="E3" s="38">
        <v>95</v>
      </c>
      <c r="F3" s="38">
        <v>54</v>
      </c>
      <c r="G3" s="38">
        <v>41</v>
      </c>
    </row>
    <row r="4" spans="1:7" x14ac:dyDescent="0.3">
      <c r="A4" s="40" t="s">
        <v>369</v>
      </c>
      <c r="B4" s="40" t="s">
        <v>250</v>
      </c>
      <c r="C4" s="40" t="s">
        <v>249</v>
      </c>
      <c r="D4" s="38">
        <v>54</v>
      </c>
      <c r="E4" s="38">
        <v>111</v>
      </c>
      <c r="F4" s="38">
        <v>59</v>
      </c>
      <c r="G4" s="38">
        <v>52</v>
      </c>
    </row>
    <row r="5" spans="1:7" x14ac:dyDescent="0.3">
      <c r="A5" s="40" t="s">
        <v>370</v>
      </c>
      <c r="B5" s="40" t="s">
        <v>248</v>
      </c>
      <c r="C5" s="40" t="s">
        <v>249</v>
      </c>
      <c r="D5" s="38">
        <v>78</v>
      </c>
      <c r="E5" s="38">
        <v>147</v>
      </c>
      <c r="F5" s="38">
        <v>76</v>
      </c>
      <c r="G5" s="38">
        <v>71</v>
      </c>
    </row>
    <row r="6" spans="1:7" x14ac:dyDescent="0.3">
      <c r="A6" s="40" t="s">
        <v>370</v>
      </c>
      <c r="B6" s="40" t="s">
        <v>250</v>
      </c>
      <c r="C6" s="40" t="s">
        <v>249</v>
      </c>
      <c r="D6" s="38">
        <v>79</v>
      </c>
      <c r="E6" s="38">
        <v>155</v>
      </c>
      <c r="F6" s="38">
        <v>68</v>
      </c>
      <c r="G6" s="38">
        <v>87</v>
      </c>
    </row>
    <row r="7" spans="1:7" x14ac:dyDescent="0.3">
      <c r="A7" s="40" t="s">
        <v>371</v>
      </c>
      <c r="B7" s="40" t="s">
        <v>248</v>
      </c>
      <c r="C7" s="40" t="s">
        <v>249</v>
      </c>
      <c r="D7" s="38">
        <v>91</v>
      </c>
      <c r="E7" s="38">
        <v>167</v>
      </c>
      <c r="F7" s="38">
        <v>78</v>
      </c>
      <c r="G7" s="38">
        <v>89</v>
      </c>
    </row>
    <row r="8" spans="1:7" x14ac:dyDescent="0.3">
      <c r="A8" s="40" t="s">
        <v>371</v>
      </c>
      <c r="B8" s="40" t="s">
        <v>250</v>
      </c>
      <c r="C8" s="40" t="s">
        <v>249</v>
      </c>
      <c r="D8" s="38">
        <v>42</v>
      </c>
      <c r="E8" s="38">
        <v>88</v>
      </c>
      <c r="F8" s="38">
        <v>47</v>
      </c>
      <c r="G8" s="38">
        <v>41</v>
      </c>
    </row>
    <row r="9" spans="1:7" x14ac:dyDescent="0.3">
      <c r="A9" s="40" t="s">
        <v>372</v>
      </c>
      <c r="B9" s="40" t="s">
        <v>252</v>
      </c>
      <c r="C9" s="40" t="s">
        <v>249</v>
      </c>
      <c r="D9" s="38">
        <v>64</v>
      </c>
      <c r="E9" s="38">
        <v>501</v>
      </c>
      <c r="F9" s="38">
        <v>61</v>
      </c>
      <c r="G9" s="38">
        <v>440</v>
      </c>
    </row>
    <row r="10" spans="1:7" x14ac:dyDescent="0.3">
      <c r="A10" s="40" t="s">
        <v>373</v>
      </c>
      <c r="B10" s="40" t="s">
        <v>248</v>
      </c>
      <c r="C10" s="40" t="s">
        <v>249</v>
      </c>
      <c r="D10" s="38">
        <v>245</v>
      </c>
      <c r="E10" s="38">
        <v>439</v>
      </c>
      <c r="F10" s="38">
        <v>218</v>
      </c>
      <c r="G10" s="38">
        <v>221</v>
      </c>
    </row>
    <row r="11" spans="1:7" x14ac:dyDescent="0.3">
      <c r="A11" s="40" t="s">
        <v>373</v>
      </c>
      <c r="B11" s="40" t="s">
        <v>250</v>
      </c>
      <c r="C11" s="40" t="s">
        <v>249</v>
      </c>
      <c r="D11" s="38">
        <v>91</v>
      </c>
      <c r="E11" s="38">
        <v>171</v>
      </c>
      <c r="F11" s="38">
        <v>85</v>
      </c>
      <c r="G11" s="38">
        <v>86</v>
      </c>
    </row>
    <row r="12" spans="1:7" x14ac:dyDescent="0.3">
      <c r="A12" s="40" t="s">
        <v>373</v>
      </c>
      <c r="B12" s="40" t="s">
        <v>288</v>
      </c>
      <c r="C12" s="40" t="s">
        <v>249</v>
      </c>
      <c r="D12" s="38">
        <v>51</v>
      </c>
      <c r="E12" s="38">
        <v>90</v>
      </c>
      <c r="F12" s="38">
        <v>48</v>
      </c>
      <c r="G12" s="38">
        <v>42</v>
      </c>
    </row>
    <row r="13" spans="1:7" x14ac:dyDescent="0.3">
      <c r="A13" s="40" t="s">
        <v>374</v>
      </c>
      <c r="B13" s="40" t="s">
        <v>252</v>
      </c>
      <c r="C13" s="40" t="s">
        <v>249</v>
      </c>
      <c r="D13" s="38">
        <v>67</v>
      </c>
      <c r="E13" s="38">
        <v>135</v>
      </c>
      <c r="F13" s="38">
        <v>64</v>
      </c>
      <c r="G13" s="38">
        <v>71</v>
      </c>
    </row>
    <row r="14" spans="1:7" x14ac:dyDescent="0.3">
      <c r="A14" s="40" t="s">
        <v>375</v>
      </c>
      <c r="B14" s="40" t="s">
        <v>252</v>
      </c>
      <c r="C14" s="40" t="s">
        <v>249</v>
      </c>
      <c r="D14" s="38">
        <v>71</v>
      </c>
      <c r="E14" s="38">
        <v>139</v>
      </c>
      <c r="F14" s="38">
        <v>70</v>
      </c>
      <c r="G14" s="38">
        <v>69</v>
      </c>
    </row>
    <row r="15" spans="1:7" x14ac:dyDescent="0.3">
      <c r="A15" s="40" t="s">
        <v>376</v>
      </c>
      <c r="B15" s="40" t="s">
        <v>252</v>
      </c>
      <c r="C15" s="40" t="s">
        <v>249</v>
      </c>
      <c r="D15" s="38">
        <v>94</v>
      </c>
      <c r="E15" s="38">
        <v>169</v>
      </c>
      <c r="F15" s="38">
        <v>83</v>
      </c>
      <c r="G15" s="38">
        <v>86</v>
      </c>
    </row>
    <row r="16" spans="1:7" x14ac:dyDescent="0.3">
      <c r="A16" s="40" t="s">
        <v>377</v>
      </c>
      <c r="B16" s="40" t="s">
        <v>252</v>
      </c>
      <c r="C16" s="40" t="s">
        <v>249</v>
      </c>
      <c r="D16" s="38">
        <v>49</v>
      </c>
      <c r="E16" s="38">
        <v>94</v>
      </c>
      <c r="F16" s="38">
        <v>45</v>
      </c>
      <c r="G16" s="38">
        <v>49</v>
      </c>
    </row>
    <row r="17" spans="1:7" x14ac:dyDescent="0.3">
      <c r="A17" s="40" t="s">
        <v>378</v>
      </c>
      <c r="B17" s="40" t="s">
        <v>252</v>
      </c>
      <c r="C17" s="40" t="s">
        <v>249</v>
      </c>
      <c r="D17" s="38">
        <v>74</v>
      </c>
      <c r="E17" s="38">
        <v>142</v>
      </c>
      <c r="F17" s="38">
        <v>77</v>
      </c>
      <c r="G17" s="38">
        <v>65</v>
      </c>
    </row>
    <row r="18" spans="1:7" x14ac:dyDescent="0.3">
      <c r="A18" s="40" t="s">
        <v>379</v>
      </c>
      <c r="B18" s="40" t="s">
        <v>248</v>
      </c>
      <c r="C18" s="40" t="s">
        <v>249</v>
      </c>
      <c r="D18" s="38">
        <v>113</v>
      </c>
      <c r="E18" s="38">
        <v>195</v>
      </c>
      <c r="F18" s="38">
        <v>105</v>
      </c>
      <c r="G18" s="38">
        <v>90</v>
      </c>
    </row>
    <row r="19" spans="1:7" x14ac:dyDescent="0.3">
      <c r="A19" s="40" t="s">
        <v>379</v>
      </c>
      <c r="B19" s="40" t="s">
        <v>250</v>
      </c>
      <c r="C19" s="40" t="s">
        <v>249</v>
      </c>
      <c r="D19" s="38">
        <v>24</v>
      </c>
      <c r="E19" s="38">
        <v>36</v>
      </c>
      <c r="F19" s="38">
        <v>18</v>
      </c>
      <c r="G19" s="38">
        <v>18</v>
      </c>
    </row>
    <row r="20" spans="1:7" x14ac:dyDescent="0.3">
      <c r="A20" s="40" t="s">
        <v>380</v>
      </c>
      <c r="B20" s="40" t="s">
        <v>252</v>
      </c>
      <c r="C20" s="40" t="s">
        <v>249</v>
      </c>
      <c r="D20" s="38">
        <v>76</v>
      </c>
      <c r="E20" s="38">
        <v>130</v>
      </c>
      <c r="F20" s="38">
        <v>65</v>
      </c>
      <c r="G20" s="38">
        <v>65</v>
      </c>
    </row>
    <row r="21" spans="1:7" x14ac:dyDescent="0.3">
      <c r="A21" s="40" t="s">
        <v>381</v>
      </c>
      <c r="B21" s="40" t="s">
        <v>252</v>
      </c>
      <c r="C21" s="40" t="s">
        <v>249</v>
      </c>
      <c r="D21" s="38">
        <v>88</v>
      </c>
      <c r="E21" s="38">
        <v>156</v>
      </c>
      <c r="F21" s="38">
        <v>80</v>
      </c>
      <c r="G21" s="38">
        <v>76</v>
      </c>
    </row>
    <row r="22" spans="1:7" x14ac:dyDescent="0.3">
      <c r="A22" s="40" t="s">
        <v>382</v>
      </c>
      <c r="B22" s="40" t="s">
        <v>252</v>
      </c>
      <c r="C22" s="40" t="s">
        <v>249</v>
      </c>
      <c r="D22" s="38">
        <v>58</v>
      </c>
      <c r="E22" s="38">
        <v>108</v>
      </c>
      <c r="F22" s="38">
        <v>57</v>
      </c>
      <c r="G22" s="38">
        <v>51</v>
      </c>
    </row>
    <row r="23" spans="1:7" x14ac:dyDescent="0.3">
      <c r="A23" s="40" t="s">
        <v>268</v>
      </c>
      <c r="B23" s="42" t="s">
        <v>269</v>
      </c>
      <c r="C23" s="42" t="s">
        <v>268</v>
      </c>
      <c r="D23" s="43">
        <v>1555</v>
      </c>
      <c r="E23" s="43">
        <v>3268</v>
      </c>
      <c r="F23" s="43">
        <v>1458</v>
      </c>
      <c r="G23" s="43">
        <v>1810</v>
      </c>
    </row>
  </sheetData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7"/>
  <sheetViews>
    <sheetView workbookViewId="0">
      <selection activeCell="E1" sqref="E1"/>
    </sheetView>
  </sheetViews>
  <sheetFormatPr defaultRowHeight="16.5" x14ac:dyDescent="0.3"/>
  <sheetData>
    <row r="1" spans="1:7" ht="26.25" x14ac:dyDescent="0.3">
      <c r="A1" s="36" t="s">
        <v>440</v>
      </c>
      <c r="B1" s="35"/>
      <c r="C1" s="35"/>
      <c r="D1" s="35"/>
      <c r="E1" s="35"/>
      <c r="F1" s="35"/>
      <c r="G1" s="35"/>
    </row>
    <row r="2" spans="1:7" x14ac:dyDescent="0.3">
      <c r="A2" s="48" t="s">
        <v>234</v>
      </c>
      <c r="B2" s="48" t="s">
        <v>243</v>
      </c>
      <c r="C2" s="48" t="s">
        <v>244</v>
      </c>
      <c r="D2" s="49" t="s">
        <v>11</v>
      </c>
      <c r="E2" s="49" t="s">
        <v>235</v>
      </c>
      <c r="F2" s="49" t="s">
        <v>245</v>
      </c>
      <c r="G2" s="49" t="s">
        <v>246</v>
      </c>
    </row>
    <row r="3" spans="1:7" x14ac:dyDescent="0.3">
      <c r="A3" s="50" t="s">
        <v>453</v>
      </c>
      <c r="B3" s="50" t="s">
        <v>248</v>
      </c>
      <c r="C3" s="50" t="s">
        <v>454</v>
      </c>
      <c r="D3" s="51">
        <v>28</v>
      </c>
      <c r="E3" s="51">
        <v>45</v>
      </c>
      <c r="F3" s="51">
        <v>23</v>
      </c>
      <c r="G3" s="51">
        <v>22</v>
      </c>
    </row>
    <row r="4" spans="1:7" x14ac:dyDescent="0.3">
      <c r="A4" s="50" t="s">
        <v>453</v>
      </c>
      <c r="B4" s="50" t="s">
        <v>248</v>
      </c>
      <c r="C4" s="50" t="s">
        <v>455</v>
      </c>
      <c r="D4" s="51">
        <v>16</v>
      </c>
      <c r="E4" s="51">
        <v>29</v>
      </c>
      <c r="F4" s="51">
        <v>12</v>
      </c>
      <c r="G4" s="51">
        <v>17</v>
      </c>
    </row>
    <row r="5" spans="1:7" x14ac:dyDescent="0.3">
      <c r="A5" s="50" t="s">
        <v>453</v>
      </c>
      <c r="B5" s="50" t="s">
        <v>248</v>
      </c>
      <c r="C5" s="50" t="s">
        <v>456</v>
      </c>
      <c r="D5" s="51">
        <v>40</v>
      </c>
      <c r="E5" s="51">
        <v>71</v>
      </c>
      <c r="F5" s="51">
        <v>36</v>
      </c>
      <c r="G5" s="51">
        <v>35</v>
      </c>
    </row>
    <row r="6" spans="1:7" x14ac:dyDescent="0.3">
      <c r="A6" s="50" t="s">
        <v>453</v>
      </c>
      <c r="B6" s="50" t="s">
        <v>248</v>
      </c>
      <c r="C6" s="50" t="s">
        <v>457</v>
      </c>
      <c r="D6" s="51">
        <v>29</v>
      </c>
      <c r="E6" s="51">
        <v>53</v>
      </c>
      <c r="F6" s="51">
        <v>25</v>
      </c>
      <c r="G6" s="51">
        <v>28</v>
      </c>
    </row>
    <row r="7" spans="1:7" x14ac:dyDescent="0.3">
      <c r="A7" s="50" t="s">
        <v>453</v>
      </c>
      <c r="B7" s="50" t="s">
        <v>248</v>
      </c>
      <c r="C7" s="50" t="s">
        <v>458</v>
      </c>
      <c r="D7" s="51">
        <v>15</v>
      </c>
      <c r="E7" s="51">
        <v>33</v>
      </c>
      <c r="F7" s="51">
        <v>19</v>
      </c>
      <c r="G7" s="51">
        <v>14</v>
      </c>
    </row>
    <row r="8" spans="1:7" x14ac:dyDescent="0.3">
      <c r="A8" s="50" t="s">
        <v>453</v>
      </c>
      <c r="B8" s="50" t="s">
        <v>248</v>
      </c>
      <c r="C8" s="50" t="s">
        <v>459</v>
      </c>
      <c r="D8" s="51">
        <v>16</v>
      </c>
      <c r="E8" s="51">
        <v>25</v>
      </c>
      <c r="F8" s="51">
        <v>9</v>
      </c>
      <c r="G8" s="51">
        <v>16</v>
      </c>
    </row>
    <row r="9" spans="1:7" s="33" customFormat="1" x14ac:dyDescent="0.3">
      <c r="A9" s="50" t="s">
        <v>453</v>
      </c>
      <c r="B9" s="50" t="s">
        <v>250</v>
      </c>
      <c r="C9" s="50" t="s">
        <v>454</v>
      </c>
      <c r="D9" s="51">
        <v>12</v>
      </c>
      <c r="E9" s="51">
        <v>20</v>
      </c>
      <c r="F9" s="51">
        <v>8</v>
      </c>
      <c r="G9" s="51">
        <v>12</v>
      </c>
    </row>
    <row r="10" spans="1:7" s="33" customFormat="1" x14ac:dyDescent="0.3">
      <c r="A10" s="50" t="s">
        <v>453</v>
      </c>
      <c r="B10" s="50" t="s">
        <v>250</v>
      </c>
      <c r="C10" s="50" t="s">
        <v>455</v>
      </c>
      <c r="D10" s="51">
        <v>22</v>
      </c>
      <c r="E10" s="51">
        <v>49</v>
      </c>
      <c r="F10" s="51">
        <v>24</v>
      </c>
      <c r="G10" s="51">
        <v>25</v>
      </c>
    </row>
    <row r="11" spans="1:7" s="33" customFormat="1" x14ac:dyDescent="0.3">
      <c r="A11" s="50" t="s">
        <v>453</v>
      </c>
      <c r="B11" s="50" t="s">
        <v>250</v>
      </c>
      <c r="C11" s="50" t="s">
        <v>456</v>
      </c>
      <c r="D11" s="51">
        <v>20</v>
      </c>
      <c r="E11" s="51">
        <v>42</v>
      </c>
      <c r="F11" s="51">
        <v>21</v>
      </c>
      <c r="G11" s="51">
        <v>21</v>
      </c>
    </row>
    <row r="12" spans="1:7" s="33" customFormat="1" x14ac:dyDescent="0.3">
      <c r="A12" s="50" t="s">
        <v>453</v>
      </c>
      <c r="B12" s="50" t="s">
        <v>250</v>
      </c>
      <c r="C12" s="50" t="s">
        <v>457</v>
      </c>
      <c r="D12" s="51">
        <v>11</v>
      </c>
      <c r="E12" s="51">
        <v>16</v>
      </c>
      <c r="F12" s="51">
        <v>7</v>
      </c>
      <c r="G12" s="51">
        <v>9</v>
      </c>
    </row>
    <row r="13" spans="1:7" s="33" customFormat="1" x14ac:dyDescent="0.3">
      <c r="A13" s="50" t="s">
        <v>453</v>
      </c>
      <c r="B13" s="50" t="s">
        <v>250</v>
      </c>
      <c r="C13" s="50" t="s">
        <v>458</v>
      </c>
      <c r="D13" s="51">
        <v>32</v>
      </c>
      <c r="E13" s="51">
        <v>62</v>
      </c>
      <c r="F13" s="51">
        <v>31</v>
      </c>
      <c r="G13" s="51">
        <v>31</v>
      </c>
    </row>
    <row r="14" spans="1:7" s="33" customFormat="1" x14ac:dyDescent="0.3">
      <c r="A14" s="50" t="s">
        <v>453</v>
      </c>
      <c r="B14" s="50" t="s">
        <v>288</v>
      </c>
      <c r="C14" s="50" t="s">
        <v>454</v>
      </c>
      <c r="D14" s="51">
        <v>46</v>
      </c>
      <c r="E14" s="51">
        <v>88</v>
      </c>
      <c r="F14" s="51">
        <v>42</v>
      </c>
      <c r="G14" s="51">
        <v>46</v>
      </c>
    </row>
    <row r="15" spans="1:7" s="33" customFormat="1" x14ac:dyDescent="0.3">
      <c r="A15" s="50" t="s">
        <v>453</v>
      </c>
      <c r="B15" s="50" t="s">
        <v>288</v>
      </c>
      <c r="C15" s="50" t="s">
        <v>455</v>
      </c>
      <c r="D15" s="51">
        <v>33</v>
      </c>
      <c r="E15" s="51">
        <v>52</v>
      </c>
      <c r="F15" s="51">
        <v>24</v>
      </c>
      <c r="G15" s="51">
        <v>28</v>
      </c>
    </row>
    <row r="16" spans="1:7" s="33" customFormat="1" x14ac:dyDescent="0.3">
      <c r="A16" s="50" t="s">
        <v>453</v>
      </c>
      <c r="B16" s="50" t="s">
        <v>288</v>
      </c>
      <c r="C16" s="50" t="s">
        <v>456</v>
      </c>
      <c r="D16" s="51">
        <v>22</v>
      </c>
      <c r="E16" s="51">
        <v>44</v>
      </c>
      <c r="F16" s="51">
        <v>24</v>
      </c>
      <c r="G16" s="51">
        <v>20</v>
      </c>
    </row>
    <row r="17" spans="1:7" s="33" customFormat="1" x14ac:dyDescent="0.3">
      <c r="A17" s="50" t="s">
        <v>453</v>
      </c>
      <c r="B17" s="50" t="s">
        <v>288</v>
      </c>
      <c r="C17" s="50" t="s">
        <v>457</v>
      </c>
      <c r="D17" s="51">
        <v>24</v>
      </c>
      <c r="E17" s="51">
        <v>45</v>
      </c>
      <c r="F17" s="51">
        <v>22</v>
      </c>
      <c r="G17" s="51">
        <v>23</v>
      </c>
    </row>
    <row r="18" spans="1:7" s="33" customFormat="1" x14ac:dyDescent="0.3">
      <c r="A18" s="50" t="s">
        <v>453</v>
      </c>
      <c r="B18" s="50" t="s">
        <v>288</v>
      </c>
      <c r="C18" s="50" t="s">
        <v>458</v>
      </c>
      <c r="D18" s="51">
        <v>50</v>
      </c>
      <c r="E18" s="51">
        <v>94</v>
      </c>
      <c r="F18" s="51">
        <v>33</v>
      </c>
      <c r="G18" s="51">
        <v>61</v>
      </c>
    </row>
    <row r="19" spans="1:7" s="33" customFormat="1" x14ac:dyDescent="0.3">
      <c r="A19" s="50" t="s">
        <v>453</v>
      </c>
      <c r="B19" s="50" t="s">
        <v>320</v>
      </c>
      <c r="C19" s="50" t="s">
        <v>454</v>
      </c>
      <c r="D19" s="51">
        <v>56</v>
      </c>
      <c r="E19" s="51">
        <v>65</v>
      </c>
      <c r="F19" s="51">
        <v>26</v>
      </c>
      <c r="G19" s="51">
        <v>39</v>
      </c>
    </row>
    <row r="20" spans="1:7" x14ac:dyDescent="0.3">
      <c r="A20" s="50" t="s">
        <v>453</v>
      </c>
      <c r="B20" s="50" t="s">
        <v>320</v>
      </c>
      <c r="C20" s="50" t="s">
        <v>455</v>
      </c>
      <c r="D20" s="51">
        <v>8</v>
      </c>
      <c r="E20" s="51">
        <v>11</v>
      </c>
      <c r="F20" s="51">
        <v>6</v>
      </c>
      <c r="G20" s="51">
        <v>5</v>
      </c>
    </row>
    <row r="21" spans="1:7" x14ac:dyDescent="0.3">
      <c r="A21" s="50" t="s">
        <v>453</v>
      </c>
      <c r="B21" s="50" t="s">
        <v>320</v>
      </c>
      <c r="C21" s="50" t="s">
        <v>456</v>
      </c>
      <c r="D21" s="51">
        <v>10</v>
      </c>
      <c r="E21" s="51">
        <v>23</v>
      </c>
      <c r="F21" s="51">
        <v>10</v>
      </c>
      <c r="G21" s="51">
        <v>13</v>
      </c>
    </row>
    <row r="22" spans="1:7" x14ac:dyDescent="0.3">
      <c r="A22" s="50" t="s">
        <v>453</v>
      </c>
      <c r="B22" s="50" t="s">
        <v>320</v>
      </c>
      <c r="C22" s="50" t="s">
        <v>457</v>
      </c>
      <c r="D22" s="51">
        <v>47</v>
      </c>
      <c r="E22" s="51">
        <v>78</v>
      </c>
      <c r="F22" s="51">
        <v>45</v>
      </c>
      <c r="G22" s="51">
        <v>33</v>
      </c>
    </row>
    <row r="23" spans="1:7" x14ac:dyDescent="0.3">
      <c r="A23" s="50" t="s">
        <v>460</v>
      </c>
      <c r="B23" s="50" t="s">
        <v>248</v>
      </c>
      <c r="C23" s="50" t="s">
        <v>454</v>
      </c>
      <c r="D23" s="51">
        <v>36</v>
      </c>
      <c r="E23" s="51">
        <v>62</v>
      </c>
      <c r="F23" s="51">
        <v>33</v>
      </c>
      <c r="G23" s="51">
        <v>29</v>
      </c>
    </row>
    <row r="24" spans="1:7" x14ac:dyDescent="0.3">
      <c r="A24" s="50" t="s">
        <v>460</v>
      </c>
      <c r="B24" s="50" t="s">
        <v>248</v>
      </c>
      <c r="C24" s="50" t="s">
        <v>455</v>
      </c>
      <c r="D24" s="51">
        <v>28</v>
      </c>
      <c r="E24" s="51">
        <v>58</v>
      </c>
      <c r="F24" s="51">
        <v>27</v>
      </c>
      <c r="G24" s="51">
        <v>31</v>
      </c>
    </row>
    <row r="25" spans="1:7" x14ac:dyDescent="0.3">
      <c r="A25" s="50" t="s">
        <v>460</v>
      </c>
      <c r="B25" s="50" t="s">
        <v>248</v>
      </c>
      <c r="C25" s="50" t="s">
        <v>456</v>
      </c>
      <c r="D25" s="51">
        <v>69</v>
      </c>
      <c r="E25" s="51">
        <v>134</v>
      </c>
      <c r="F25" s="51">
        <v>66</v>
      </c>
      <c r="G25" s="51">
        <v>68</v>
      </c>
    </row>
    <row r="26" spans="1:7" x14ac:dyDescent="0.3">
      <c r="A26" s="50" t="s">
        <v>460</v>
      </c>
      <c r="B26" s="50" t="s">
        <v>248</v>
      </c>
      <c r="C26" s="50" t="s">
        <v>457</v>
      </c>
      <c r="D26" s="51">
        <v>34</v>
      </c>
      <c r="E26" s="51">
        <v>60</v>
      </c>
      <c r="F26" s="51">
        <v>36</v>
      </c>
      <c r="G26" s="51">
        <v>24</v>
      </c>
    </row>
    <row r="27" spans="1:7" x14ac:dyDescent="0.3">
      <c r="A27" s="50" t="s">
        <v>460</v>
      </c>
      <c r="B27" s="50" t="s">
        <v>248</v>
      </c>
      <c r="C27" s="50" t="s">
        <v>458</v>
      </c>
      <c r="D27" s="51">
        <v>14</v>
      </c>
      <c r="E27" s="51">
        <v>32</v>
      </c>
      <c r="F27" s="51">
        <v>16</v>
      </c>
      <c r="G27" s="51">
        <v>16</v>
      </c>
    </row>
    <row r="28" spans="1:7" x14ac:dyDescent="0.3">
      <c r="A28" s="50" t="s">
        <v>460</v>
      </c>
      <c r="B28" s="50" t="s">
        <v>250</v>
      </c>
      <c r="C28" s="50" t="s">
        <v>454</v>
      </c>
      <c r="D28" s="51">
        <v>31</v>
      </c>
      <c r="E28" s="51">
        <v>70</v>
      </c>
      <c r="F28" s="51">
        <v>39</v>
      </c>
      <c r="G28" s="51">
        <v>31</v>
      </c>
    </row>
    <row r="29" spans="1:7" x14ac:dyDescent="0.3">
      <c r="A29" s="50" t="s">
        <v>460</v>
      </c>
      <c r="B29" s="50" t="s">
        <v>250</v>
      </c>
      <c r="C29" s="50" t="s">
        <v>455</v>
      </c>
      <c r="D29" s="51">
        <v>33</v>
      </c>
      <c r="E29" s="51">
        <v>74</v>
      </c>
      <c r="F29" s="51">
        <v>38</v>
      </c>
      <c r="G29" s="51">
        <v>36</v>
      </c>
    </row>
    <row r="30" spans="1:7" x14ac:dyDescent="0.3">
      <c r="A30" s="50" t="s">
        <v>460</v>
      </c>
      <c r="B30" s="50" t="s">
        <v>250</v>
      </c>
      <c r="C30" s="50" t="s">
        <v>456</v>
      </c>
      <c r="D30" s="51">
        <v>40</v>
      </c>
      <c r="E30" s="51">
        <v>67</v>
      </c>
      <c r="F30" s="51">
        <v>40</v>
      </c>
      <c r="G30" s="51">
        <v>27</v>
      </c>
    </row>
    <row r="31" spans="1:7" x14ac:dyDescent="0.3">
      <c r="A31" s="50" t="s">
        <v>460</v>
      </c>
      <c r="B31" s="50" t="s">
        <v>288</v>
      </c>
      <c r="C31" s="50" t="s">
        <v>454</v>
      </c>
      <c r="D31" s="51">
        <v>44</v>
      </c>
      <c r="E31" s="51">
        <v>89</v>
      </c>
      <c r="F31" s="51">
        <v>46</v>
      </c>
      <c r="G31" s="51">
        <v>43</v>
      </c>
    </row>
    <row r="32" spans="1:7" x14ac:dyDescent="0.3">
      <c r="A32" s="50" t="s">
        <v>460</v>
      </c>
      <c r="B32" s="50" t="s">
        <v>288</v>
      </c>
      <c r="C32" s="50" t="s">
        <v>455</v>
      </c>
      <c r="D32" s="51">
        <v>56</v>
      </c>
      <c r="E32" s="51">
        <v>111</v>
      </c>
      <c r="F32" s="51">
        <v>54</v>
      </c>
      <c r="G32" s="51">
        <v>57</v>
      </c>
    </row>
    <row r="33" spans="1:7" x14ac:dyDescent="0.3">
      <c r="A33" s="50" t="s">
        <v>460</v>
      </c>
      <c r="B33" s="50" t="s">
        <v>288</v>
      </c>
      <c r="C33" s="50" t="s">
        <v>456</v>
      </c>
      <c r="D33" s="51">
        <v>39</v>
      </c>
      <c r="E33" s="51">
        <v>71</v>
      </c>
      <c r="F33" s="51">
        <v>28</v>
      </c>
      <c r="G33" s="51">
        <v>43</v>
      </c>
    </row>
    <row r="34" spans="1:7" x14ac:dyDescent="0.3">
      <c r="A34" s="50" t="s">
        <v>460</v>
      </c>
      <c r="B34" s="50" t="s">
        <v>288</v>
      </c>
      <c r="C34" s="50" t="s">
        <v>457</v>
      </c>
      <c r="D34" s="51">
        <v>18</v>
      </c>
      <c r="E34" s="51">
        <v>41</v>
      </c>
      <c r="F34" s="51">
        <v>22</v>
      </c>
      <c r="G34" s="51">
        <v>19</v>
      </c>
    </row>
    <row r="35" spans="1:7" x14ac:dyDescent="0.3">
      <c r="A35" s="50" t="s">
        <v>460</v>
      </c>
      <c r="B35" s="50" t="s">
        <v>288</v>
      </c>
      <c r="C35" s="50" t="s">
        <v>458</v>
      </c>
      <c r="D35" s="51">
        <v>19</v>
      </c>
      <c r="E35" s="51">
        <v>29</v>
      </c>
      <c r="F35" s="51">
        <v>18</v>
      </c>
      <c r="G35" s="51">
        <v>11</v>
      </c>
    </row>
    <row r="36" spans="1:7" x14ac:dyDescent="0.3">
      <c r="A36" s="50" t="s">
        <v>460</v>
      </c>
      <c r="B36" s="50" t="s">
        <v>288</v>
      </c>
      <c r="C36" s="50" t="s">
        <v>459</v>
      </c>
      <c r="D36" s="51">
        <v>20</v>
      </c>
      <c r="E36" s="51">
        <v>40</v>
      </c>
      <c r="F36" s="51">
        <v>21</v>
      </c>
      <c r="G36" s="51">
        <v>19</v>
      </c>
    </row>
    <row r="37" spans="1:7" x14ac:dyDescent="0.3">
      <c r="A37" s="50" t="s">
        <v>460</v>
      </c>
      <c r="B37" s="50" t="s">
        <v>320</v>
      </c>
      <c r="C37" s="50" t="s">
        <v>454</v>
      </c>
      <c r="D37" s="51">
        <v>24</v>
      </c>
      <c r="E37" s="51">
        <v>51</v>
      </c>
      <c r="F37" s="51">
        <v>26</v>
      </c>
      <c r="G37" s="51">
        <v>25</v>
      </c>
    </row>
    <row r="38" spans="1:7" x14ac:dyDescent="0.3">
      <c r="A38" s="50" t="s">
        <v>460</v>
      </c>
      <c r="B38" s="50" t="s">
        <v>320</v>
      </c>
      <c r="C38" s="50" t="s">
        <v>455</v>
      </c>
      <c r="D38" s="51">
        <v>35</v>
      </c>
      <c r="E38" s="51">
        <v>86</v>
      </c>
      <c r="F38" s="51">
        <v>43</v>
      </c>
      <c r="G38" s="51">
        <v>43</v>
      </c>
    </row>
    <row r="39" spans="1:7" x14ac:dyDescent="0.3">
      <c r="A39" s="50" t="s">
        <v>460</v>
      </c>
      <c r="B39" s="50" t="s">
        <v>320</v>
      </c>
      <c r="C39" s="50" t="s">
        <v>456</v>
      </c>
      <c r="D39" s="51">
        <v>12</v>
      </c>
      <c r="E39" s="51">
        <v>19</v>
      </c>
      <c r="F39" s="51">
        <v>9</v>
      </c>
      <c r="G39" s="51">
        <v>10</v>
      </c>
    </row>
    <row r="40" spans="1:7" x14ac:dyDescent="0.3">
      <c r="A40" s="50" t="s">
        <v>460</v>
      </c>
      <c r="B40" s="50" t="s">
        <v>320</v>
      </c>
      <c r="C40" s="50" t="s">
        <v>457</v>
      </c>
      <c r="D40" s="51">
        <v>51</v>
      </c>
      <c r="E40" s="51">
        <v>64</v>
      </c>
      <c r="F40" s="51">
        <v>45</v>
      </c>
      <c r="G40" s="51">
        <v>19</v>
      </c>
    </row>
    <row r="41" spans="1:7" x14ac:dyDescent="0.3">
      <c r="A41" s="50" t="s">
        <v>461</v>
      </c>
      <c r="B41" s="50" t="s">
        <v>248</v>
      </c>
      <c r="C41" s="50" t="s">
        <v>454</v>
      </c>
      <c r="D41" s="51">
        <v>39</v>
      </c>
      <c r="E41" s="51">
        <v>79</v>
      </c>
      <c r="F41" s="51">
        <v>38</v>
      </c>
      <c r="G41" s="51">
        <v>41</v>
      </c>
    </row>
    <row r="42" spans="1:7" x14ac:dyDescent="0.3">
      <c r="A42" s="50" t="s">
        <v>461</v>
      </c>
      <c r="B42" s="50" t="s">
        <v>248</v>
      </c>
      <c r="C42" s="50" t="s">
        <v>455</v>
      </c>
      <c r="D42" s="51">
        <v>21</v>
      </c>
      <c r="E42" s="51">
        <v>38</v>
      </c>
      <c r="F42" s="51">
        <v>19</v>
      </c>
      <c r="G42" s="51">
        <v>19</v>
      </c>
    </row>
    <row r="43" spans="1:7" x14ac:dyDescent="0.3">
      <c r="A43" s="50" t="s">
        <v>461</v>
      </c>
      <c r="B43" s="50" t="s">
        <v>248</v>
      </c>
      <c r="C43" s="50" t="s">
        <v>456</v>
      </c>
      <c r="D43" s="51">
        <v>44</v>
      </c>
      <c r="E43" s="51">
        <v>84</v>
      </c>
      <c r="F43" s="51">
        <v>36</v>
      </c>
      <c r="G43" s="51">
        <v>48</v>
      </c>
    </row>
    <row r="44" spans="1:7" x14ac:dyDescent="0.3">
      <c r="A44" s="50" t="s">
        <v>461</v>
      </c>
      <c r="B44" s="50" t="s">
        <v>248</v>
      </c>
      <c r="C44" s="50" t="s">
        <v>457</v>
      </c>
      <c r="D44" s="51">
        <v>18</v>
      </c>
      <c r="E44" s="51">
        <v>39</v>
      </c>
      <c r="F44" s="51">
        <v>23</v>
      </c>
      <c r="G44" s="51">
        <v>16</v>
      </c>
    </row>
    <row r="45" spans="1:7" x14ac:dyDescent="0.3">
      <c r="A45" s="50" t="s">
        <v>461</v>
      </c>
      <c r="B45" s="50" t="s">
        <v>248</v>
      </c>
      <c r="C45" s="50" t="s">
        <v>458</v>
      </c>
      <c r="D45" s="51">
        <v>21</v>
      </c>
      <c r="E45" s="51">
        <v>34</v>
      </c>
      <c r="F45" s="51">
        <v>19</v>
      </c>
      <c r="G45" s="51">
        <v>15</v>
      </c>
    </row>
    <row r="46" spans="1:7" x14ac:dyDescent="0.3">
      <c r="A46" s="50" t="s">
        <v>461</v>
      </c>
      <c r="B46" s="50" t="s">
        <v>248</v>
      </c>
      <c r="C46" s="50" t="s">
        <v>459</v>
      </c>
      <c r="D46" s="51">
        <v>31</v>
      </c>
      <c r="E46" s="51">
        <v>62</v>
      </c>
      <c r="F46" s="51">
        <v>33</v>
      </c>
      <c r="G46" s="51">
        <v>29</v>
      </c>
    </row>
    <row r="47" spans="1:7" x14ac:dyDescent="0.3">
      <c r="A47" s="50" t="s">
        <v>461</v>
      </c>
      <c r="B47" s="50" t="s">
        <v>248</v>
      </c>
      <c r="C47" s="50" t="s">
        <v>462</v>
      </c>
      <c r="D47" s="51">
        <v>13</v>
      </c>
      <c r="E47" s="51">
        <v>27</v>
      </c>
      <c r="F47" s="51">
        <v>10</v>
      </c>
      <c r="G47" s="51">
        <v>17</v>
      </c>
    </row>
    <row r="48" spans="1:7" x14ac:dyDescent="0.3">
      <c r="A48" s="50" t="s">
        <v>461</v>
      </c>
      <c r="B48" s="50" t="s">
        <v>248</v>
      </c>
      <c r="C48" s="50" t="s">
        <v>463</v>
      </c>
      <c r="D48" s="51">
        <v>29</v>
      </c>
      <c r="E48" s="51">
        <v>56</v>
      </c>
      <c r="F48" s="51">
        <v>30</v>
      </c>
      <c r="G48" s="51">
        <v>26</v>
      </c>
    </row>
    <row r="49" spans="1:7" x14ac:dyDescent="0.3">
      <c r="A49" s="50" t="s">
        <v>461</v>
      </c>
      <c r="B49" s="50" t="s">
        <v>248</v>
      </c>
      <c r="C49" s="50" t="s">
        <v>464</v>
      </c>
      <c r="D49" s="51">
        <v>15</v>
      </c>
      <c r="E49" s="51">
        <v>32</v>
      </c>
      <c r="F49" s="51">
        <v>13</v>
      </c>
      <c r="G49" s="51">
        <v>19</v>
      </c>
    </row>
    <row r="50" spans="1:7" x14ac:dyDescent="0.3">
      <c r="A50" s="50" t="s">
        <v>461</v>
      </c>
      <c r="B50" s="50" t="s">
        <v>248</v>
      </c>
      <c r="C50" s="50" t="s">
        <v>465</v>
      </c>
      <c r="D50" s="51">
        <v>30</v>
      </c>
      <c r="E50" s="51">
        <v>39</v>
      </c>
      <c r="F50" s="51">
        <v>24</v>
      </c>
      <c r="G50" s="51">
        <v>15</v>
      </c>
    </row>
    <row r="51" spans="1:7" x14ac:dyDescent="0.3">
      <c r="A51" s="50" t="s">
        <v>461</v>
      </c>
      <c r="B51" s="50" t="s">
        <v>250</v>
      </c>
      <c r="C51" s="50" t="s">
        <v>454</v>
      </c>
      <c r="D51" s="51">
        <v>26</v>
      </c>
      <c r="E51" s="51">
        <v>48</v>
      </c>
      <c r="F51" s="51">
        <v>23</v>
      </c>
      <c r="G51" s="51">
        <v>25</v>
      </c>
    </row>
    <row r="52" spans="1:7" x14ac:dyDescent="0.3">
      <c r="A52" s="50" t="s">
        <v>461</v>
      </c>
      <c r="B52" s="50" t="s">
        <v>250</v>
      </c>
      <c r="C52" s="50" t="s">
        <v>455</v>
      </c>
      <c r="D52" s="51">
        <v>10</v>
      </c>
      <c r="E52" s="51">
        <v>19</v>
      </c>
      <c r="F52" s="51">
        <v>8</v>
      </c>
      <c r="G52" s="51">
        <v>11</v>
      </c>
    </row>
    <row r="53" spans="1:7" x14ac:dyDescent="0.3">
      <c r="A53" s="50" t="s">
        <v>461</v>
      </c>
      <c r="B53" s="50" t="s">
        <v>250</v>
      </c>
      <c r="C53" s="50" t="s">
        <v>456</v>
      </c>
      <c r="D53" s="51">
        <v>27</v>
      </c>
      <c r="E53" s="51">
        <v>57</v>
      </c>
      <c r="F53" s="51">
        <v>24</v>
      </c>
      <c r="G53" s="51">
        <v>33</v>
      </c>
    </row>
    <row r="54" spans="1:7" x14ac:dyDescent="0.3">
      <c r="A54" s="50" t="s">
        <v>461</v>
      </c>
      <c r="B54" s="50" t="s">
        <v>250</v>
      </c>
      <c r="C54" s="50" t="s">
        <v>457</v>
      </c>
      <c r="D54" s="51">
        <v>23</v>
      </c>
      <c r="E54" s="51">
        <v>38</v>
      </c>
      <c r="F54" s="51">
        <v>18</v>
      </c>
      <c r="G54" s="51">
        <v>20</v>
      </c>
    </row>
    <row r="55" spans="1:7" x14ac:dyDescent="0.3">
      <c r="A55" s="50" t="s">
        <v>461</v>
      </c>
      <c r="B55" s="50" t="s">
        <v>250</v>
      </c>
      <c r="C55" s="50" t="s">
        <v>458</v>
      </c>
      <c r="D55" s="51">
        <v>17</v>
      </c>
      <c r="E55" s="51">
        <v>23</v>
      </c>
      <c r="F55" s="51">
        <v>12</v>
      </c>
      <c r="G55" s="51">
        <v>11</v>
      </c>
    </row>
    <row r="56" spans="1:7" x14ac:dyDescent="0.3">
      <c r="A56" s="50" t="s">
        <v>461</v>
      </c>
      <c r="B56" s="50" t="s">
        <v>250</v>
      </c>
      <c r="C56" s="50" t="s">
        <v>459</v>
      </c>
      <c r="D56" s="51">
        <v>22</v>
      </c>
      <c r="E56" s="51">
        <v>38</v>
      </c>
      <c r="F56" s="51">
        <v>22</v>
      </c>
      <c r="G56" s="51">
        <v>16</v>
      </c>
    </row>
    <row r="57" spans="1:7" x14ac:dyDescent="0.3">
      <c r="A57" s="50" t="s">
        <v>461</v>
      </c>
      <c r="B57" s="50" t="s">
        <v>288</v>
      </c>
      <c r="C57" s="50" t="s">
        <v>454</v>
      </c>
      <c r="D57" s="51">
        <v>27</v>
      </c>
      <c r="E57" s="51">
        <v>46</v>
      </c>
      <c r="F57" s="51">
        <v>24</v>
      </c>
      <c r="G57" s="51">
        <v>22</v>
      </c>
    </row>
    <row r="58" spans="1:7" x14ac:dyDescent="0.3">
      <c r="A58" s="50" t="s">
        <v>461</v>
      </c>
      <c r="B58" s="50" t="s">
        <v>288</v>
      </c>
      <c r="C58" s="50" t="s">
        <v>455</v>
      </c>
      <c r="D58" s="51">
        <v>19</v>
      </c>
      <c r="E58" s="51">
        <v>42</v>
      </c>
      <c r="F58" s="51">
        <v>20</v>
      </c>
      <c r="G58" s="51">
        <v>22</v>
      </c>
    </row>
    <row r="59" spans="1:7" x14ac:dyDescent="0.3">
      <c r="A59" s="50" t="s">
        <v>461</v>
      </c>
      <c r="B59" s="50" t="s">
        <v>288</v>
      </c>
      <c r="C59" s="50" t="s">
        <v>456</v>
      </c>
      <c r="D59" s="51">
        <v>6</v>
      </c>
      <c r="E59" s="51">
        <v>20</v>
      </c>
      <c r="F59" s="51">
        <v>9</v>
      </c>
      <c r="G59" s="51">
        <v>11</v>
      </c>
    </row>
    <row r="60" spans="1:7" x14ac:dyDescent="0.3">
      <c r="A60" s="50" t="s">
        <v>461</v>
      </c>
      <c r="B60" s="50" t="s">
        <v>288</v>
      </c>
      <c r="C60" s="50" t="s">
        <v>457</v>
      </c>
      <c r="D60" s="51">
        <v>26</v>
      </c>
      <c r="E60" s="51">
        <v>45</v>
      </c>
      <c r="F60" s="51">
        <v>18</v>
      </c>
      <c r="G60" s="51">
        <v>27</v>
      </c>
    </row>
    <row r="61" spans="1:7" x14ac:dyDescent="0.3">
      <c r="A61" s="50" t="s">
        <v>461</v>
      </c>
      <c r="B61" s="50" t="s">
        <v>320</v>
      </c>
      <c r="C61" s="50" t="s">
        <v>454</v>
      </c>
      <c r="D61" s="51">
        <v>14</v>
      </c>
      <c r="E61" s="51">
        <v>31</v>
      </c>
      <c r="F61" s="51">
        <v>13</v>
      </c>
      <c r="G61" s="51">
        <v>18</v>
      </c>
    </row>
    <row r="62" spans="1:7" x14ac:dyDescent="0.3">
      <c r="A62" s="50" t="s">
        <v>461</v>
      </c>
      <c r="B62" s="50" t="s">
        <v>320</v>
      </c>
      <c r="C62" s="50" t="s">
        <v>455</v>
      </c>
      <c r="D62" s="51">
        <v>40</v>
      </c>
      <c r="E62" s="51">
        <v>86</v>
      </c>
      <c r="F62" s="51">
        <v>46</v>
      </c>
      <c r="G62" s="51">
        <v>40</v>
      </c>
    </row>
    <row r="63" spans="1:7" x14ac:dyDescent="0.3">
      <c r="A63" s="50" t="s">
        <v>461</v>
      </c>
      <c r="B63" s="50" t="s">
        <v>320</v>
      </c>
      <c r="C63" s="50" t="s">
        <v>456</v>
      </c>
      <c r="D63" s="51">
        <v>17</v>
      </c>
      <c r="E63" s="51">
        <v>27</v>
      </c>
      <c r="F63" s="51">
        <v>15</v>
      </c>
      <c r="G63" s="51">
        <v>12</v>
      </c>
    </row>
    <row r="64" spans="1:7" x14ac:dyDescent="0.3">
      <c r="A64" s="50" t="s">
        <v>461</v>
      </c>
      <c r="B64" s="50" t="s">
        <v>320</v>
      </c>
      <c r="C64" s="50" t="s">
        <v>457</v>
      </c>
      <c r="D64" s="51">
        <v>10</v>
      </c>
      <c r="E64" s="51">
        <v>23</v>
      </c>
      <c r="F64" s="51">
        <v>13</v>
      </c>
      <c r="G64" s="51">
        <v>10</v>
      </c>
    </row>
    <row r="65" spans="1:7" x14ac:dyDescent="0.3">
      <c r="A65" s="50" t="s">
        <v>461</v>
      </c>
      <c r="B65" s="50" t="s">
        <v>320</v>
      </c>
      <c r="C65" s="50" t="s">
        <v>458</v>
      </c>
      <c r="D65" s="51">
        <v>38</v>
      </c>
      <c r="E65" s="51">
        <v>67</v>
      </c>
      <c r="F65" s="51">
        <v>33</v>
      </c>
      <c r="G65" s="51">
        <v>34</v>
      </c>
    </row>
    <row r="66" spans="1:7" x14ac:dyDescent="0.3">
      <c r="A66" s="50" t="s">
        <v>461</v>
      </c>
      <c r="B66" s="50" t="s">
        <v>320</v>
      </c>
      <c r="C66" s="50" t="s">
        <v>459</v>
      </c>
      <c r="D66" s="51">
        <v>22</v>
      </c>
      <c r="E66" s="51">
        <v>38</v>
      </c>
      <c r="F66" s="51">
        <v>18</v>
      </c>
      <c r="G66" s="51">
        <v>20</v>
      </c>
    </row>
    <row r="67" spans="1:7" x14ac:dyDescent="0.3">
      <c r="A67" s="50" t="s">
        <v>461</v>
      </c>
      <c r="B67" s="50" t="s">
        <v>320</v>
      </c>
      <c r="C67" s="50" t="s">
        <v>462</v>
      </c>
      <c r="D67" s="51">
        <v>22</v>
      </c>
      <c r="E67" s="51">
        <v>40</v>
      </c>
      <c r="F67" s="51">
        <v>20</v>
      </c>
      <c r="G67" s="51">
        <v>20</v>
      </c>
    </row>
    <row r="68" spans="1:7" x14ac:dyDescent="0.3">
      <c r="A68" s="50" t="s">
        <v>34</v>
      </c>
      <c r="B68" s="50" t="s">
        <v>248</v>
      </c>
      <c r="C68" s="50" t="s">
        <v>454</v>
      </c>
      <c r="D68" s="51">
        <v>26</v>
      </c>
      <c r="E68" s="51">
        <v>55</v>
      </c>
      <c r="F68" s="51">
        <v>28</v>
      </c>
      <c r="G68" s="51">
        <v>27</v>
      </c>
    </row>
    <row r="69" spans="1:7" x14ac:dyDescent="0.3">
      <c r="A69" s="50" t="s">
        <v>34</v>
      </c>
      <c r="B69" s="50" t="s">
        <v>248</v>
      </c>
      <c r="C69" s="50" t="s">
        <v>455</v>
      </c>
      <c r="D69" s="51">
        <v>30</v>
      </c>
      <c r="E69" s="51">
        <v>71</v>
      </c>
      <c r="F69" s="51">
        <v>31</v>
      </c>
      <c r="G69" s="51">
        <v>40</v>
      </c>
    </row>
    <row r="70" spans="1:7" x14ac:dyDescent="0.3">
      <c r="A70" s="50" t="s">
        <v>34</v>
      </c>
      <c r="B70" s="50" t="s">
        <v>248</v>
      </c>
      <c r="C70" s="50" t="s">
        <v>456</v>
      </c>
      <c r="D70" s="51">
        <v>34</v>
      </c>
      <c r="E70" s="51">
        <v>61</v>
      </c>
      <c r="F70" s="51">
        <v>29</v>
      </c>
      <c r="G70" s="51">
        <v>32</v>
      </c>
    </row>
    <row r="71" spans="1:7" x14ac:dyDescent="0.3">
      <c r="A71" s="50" t="s">
        <v>34</v>
      </c>
      <c r="B71" s="50" t="s">
        <v>248</v>
      </c>
      <c r="C71" s="50" t="s">
        <v>457</v>
      </c>
      <c r="D71" s="51">
        <v>35</v>
      </c>
      <c r="E71" s="51">
        <v>62</v>
      </c>
      <c r="F71" s="51">
        <v>36</v>
      </c>
      <c r="G71" s="51">
        <v>26</v>
      </c>
    </row>
    <row r="72" spans="1:7" x14ac:dyDescent="0.3">
      <c r="A72" s="50" t="s">
        <v>34</v>
      </c>
      <c r="B72" s="50" t="s">
        <v>248</v>
      </c>
      <c r="C72" s="50" t="s">
        <v>458</v>
      </c>
      <c r="D72" s="51">
        <v>48</v>
      </c>
      <c r="E72" s="51">
        <v>104</v>
      </c>
      <c r="F72" s="51">
        <v>58</v>
      </c>
      <c r="G72" s="51">
        <v>46</v>
      </c>
    </row>
    <row r="73" spans="1:7" x14ac:dyDescent="0.3">
      <c r="A73" s="50" t="s">
        <v>34</v>
      </c>
      <c r="B73" s="50" t="s">
        <v>250</v>
      </c>
      <c r="C73" s="50" t="s">
        <v>454</v>
      </c>
      <c r="D73" s="51">
        <v>46</v>
      </c>
      <c r="E73" s="51">
        <v>88</v>
      </c>
      <c r="F73" s="51">
        <v>43</v>
      </c>
      <c r="G73" s="51">
        <v>45</v>
      </c>
    </row>
    <row r="74" spans="1:7" x14ac:dyDescent="0.3">
      <c r="A74" s="50" t="s">
        <v>34</v>
      </c>
      <c r="B74" s="50" t="s">
        <v>250</v>
      </c>
      <c r="C74" s="50" t="s">
        <v>455</v>
      </c>
      <c r="D74" s="51">
        <v>38</v>
      </c>
      <c r="E74" s="51">
        <v>73</v>
      </c>
      <c r="F74" s="51">
        <v>40</v>
      </c>
      <c r="G74" s="51">
        <v>33</v>
      </c>
    </row>
    <row r="75" spans="1:7" x14ac:dyDescent="0.3">
      <c r="A75" s="50" t="s">
        <v>34</v>
      </c>
      <c r="B75" s="50" t="s">
        <v>250</v>
      </c>
      <c r="C75" s="50" t="s">
        <v>456</v>
      </c>
      <c r="D75" s="51">
        <v>28</v>
      </c>
      <c r="E75" s="51">
        <v>68</v>
      </c>
      <c r="F75" s="51">
        <v>36</v>
      </c>
      <c r="G75" s="51">
        <v>32</v>
      </c>
    </row>
    <row r="76" spans="1:7" x14ac:dyDescent="0.3">
      <c r="A76" s="50" t="s">
        <v>34</v>
      </c>
      <c r="B76" s="50" t="s">
        <v>250</v>
      </c>
      <c r="C76" s="50" t="s">
        <v>457</v>
      </c>
      <c r="D76" s="51">
        <v>17</v>
      </c>
      <c r="E76" s="51">
        <v>40</v>
      </c>
      <c r="F76" s="51">
        <v>21</v>
      </c>
      <c r="G76" s="51">
        <v>19</v>
      </c>
    </row>
    <row r="77" spans="1:7" x14ac:dyDescent="0.3">
      <c r="A77" s="50" t="s">
        <v>34</v>
      </c>
      <c r="B77" s="50" t="s">
        <v>250</v>
      </c>
      <c r="C77" s="50" t="s">
        <v>458</v>
      </c>
      <c r="D77" s="51">
        <v>31</v>
      </c>
      <c r="E77" s="51">
        <v>63</v>
      </c>
      <c r="F77" s="51">
        <v>35</v>
      </c>
      <c r="G77" s="51">
        <v>28</v>
      </c>
    </row>
    <row r="78" spans="1:7" x14ac:dyDescent="0.3">
      <c r="A78" s="50" t="s">
        <v>34</v>
      </c>
      <c r="B78" s="50" t="s">
        <v>288</v>
      </c>
      <c r="C78" s="50" t="s">
        <v>454</v>
      </c>
      <c r="D78" s="51">
        <v>24</v>
      </c>
      <c r="E78" s="51">
        <v>44</v>
      </c>
      <c r="F78" s="51">
        <v>25</v>
      </c>
      <c r="G78" s="51">
        <v>19</v>
      </c>
    </row>
    <row r="79" spans="1:7" x14ac:dyDescent="0.3">
      <c r="A79" s="50" t="s">
        <v>34</v>
      </c>
      <c r="B79" s="50" t="s">
        <v>288</v>
      </c>
      <c r="C79" s="50" t="s">
        <v>455</v>
      </c>
      <c r="D79" s="51">
        <v>20</v>
      </c>
      <c r="E79" s="51">
        <v>42</v>
      </c>
      <c r="F79" s="51">
        <v>22</v>
      </c>
      <c r="G79" s="51">
        <v>20</v>
      </c>
    </row>
    <row r="80" spans="1:7" x14ac:dyDescent="0.3">
      <c r="A80" s="50" t="s">
        <v>34</v>
      </c>
      <c r="B80" s="50" t="s">
        <v>288</v>
      </c>
      <c r="C80" s="50" t="s">
        <v>456</v>
      </c>
      <c r="D80" s="51">
        <v>49</v>
      </c>
      <c r="E80" s="51">
        <v>119</v>
      </c>
      <c r="F80" s="51">
        <v>61</v>
      </c>
      <c r="G80" s="51">
        <v>58</v>
      </c>
    </row>
    <row r="81" spans="1:7" x14ac:dyDescent="0.3">
      <c r="A81" s="50" t="s">
        <v>34</v>
      </c>
      <c r="B81" s="50" t="s">
        <v>288</v>
      </c>
      <c r="C81" s="50" t="s">
        <v>457</v>
      </c>
      <c r="D81" s="51">
        <v>91</v>
      </c>
      <c r="E81" s="51">
        <v>164</v>
      </c>
      <c r="F81" s="51">
        <v>86</v>
      </c>
      <c r="G81" s="51">
        <v>78</v>
      </c>
    </row>
    <row r="82" spans="1:7" x14ac:dyDescent="0.3">
      <c r="A82" s="50" t="s">
        <v>34</v>
      </c>
      <c r="B82" s="50" t="s">
        <v>288</v>
      </c>
      <c r="C82" s="50" t="s">
        <v>458</v>
      </c>
      <c r="D82" s="51">
        <v>17</v>
      </c>
      <c r="E82" s="51">
        <v>36</v>
      </c>
      <c r="F82" s="51">
        <v>16</v>
      </c>
      <c r="G82" s="51">
        <v>20</v>
      </c>
    </row>
    <row r="83" spans="1:7" x14ac:dyDescent="0.3">
      <c r="A83" s="50" t="s">
        <v>34</v>
      </c>
      <c r="B83" s="50" t="s">
        <v>320</v>
      </c>
      <c r="C83" s="50" t="s">
        <v>454</v>
      </c>
      <c r="D83" s="51">
        <v>46</v>
      </c>
      <c r="E83" s="51">
        <v>83</v>
      </c>
      <c r="F83" s="51">
        <v>35</v>
      </c>
      <c r="G83" s="51">
        <v>48</v>
      </c>
    </row>
    <row r="84" spans="1:7" x14ac:dyDescent="0.3">
      <c r="A84" s="50" t="s">
        <v>34</v>
      </c>
      <c r="B84" s="50" t="s">
        <v>320</v>
      </c>
      <c r="C84" s="50" t="s">
        <v>455</v>
      </c>
      <c r="D84" s="51">
        <v>55</v>
      </c>
      <c r="E84" s="51">
        <v>86</v>
      </c>
      <c r="F84" s="51">
        <v>45</v>
      </c>
      <c r="G84" s="51">
        <v>41</v>
      </c>
    </row>
    <row r="85" spans="1:7" x14ac:dyDescent="0.3">
      <c r="A85" s="50" t="s">
        <v>34</v>
      </c>
      <c r="B85" s="50" t="s">
        <v>320</v>
      </c>
      <c r="C85" s="50" t="s">
        <v>456</v>
      </c>
      <c r="D85" s="51">
        <v>80</v>
      </c>
      <c r="E85" s="51">
        <v>128</v>
      </c>
      <c r="F85" s="51">
        <v>61</v>
      </c>
      <c r="G85" s="51">
        <v>67</v>
      </c>
    </row>
    <row r="86" spans="1:7" x14ac:dyDescent="0.3">
      <c r="A86" s="50" t="s">
        <v>34</v>
      </c>
      <c r="B86" s="50" t="s">
        <v>320</v>
      </c>
      <c r="C86" s="50" t="s">
        <v>457</v>
      </c>
      <c r="D86" s="51">
        <v>40</v>
      </c>
      <c r="E86" s="51">
        <v>72</v>
      </c>
      <c r="F86" s="51">
        <v>29</v>
      </c>
      <c r="G86" s="51">
        <v>43</v>
      </c>
    </row>
    <row r="87" spans="1:7" x14ac:dyDescent="0.3">
      <c r="A87" s="50" t="s">
        <v>268</v>
      </c>
      <c r="B87" s="52" t="s">
        <v>269</v>
      </c>
      <c r="C87" s="52" t="s">
        <v>268</v>
      </c>
      <c r="D87" s="54">
        <v>2522</v>
      </c>
      <c r="E87" s="54">
        <v>4740</v>
      </c>
      <c r="F87" s="54">
        <v>2372</v>
      </c>
      <c r="G87" s="54">
        <v>2368</v>
      </c>
    </row>
  </sheetData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/>
  </sheetViews>
  <sheetFormatPr defaultRowHeight="16.5" x14ac:dyDescent="0.3"/>
  <cols>
    <col min="1" max="1" width="33.25" style="5" bestFit="1" customWidth="1"/>
    <col min="2" max="2" width="5.25" style="5" bestFit="1" customWidth="1"/>
    <col min="3" max="3" width="7.125" style="5" bestFit="1" customWidth="1"/>
    <col min="4" max="4" width="9" style="5"/>
  </cols>
  <sheetData>
    <row r="1" spans="1:6" ht="26.25" x14ac:dyDescent="0.3">
      <c r="A1" s="36" t="s">
        <v>533</v>
      </c>
      <c r="B1" s="35"/>
      <c r="C1" s="35"/>
      <c r="D1" s="35"/>
      <c r="E1" s="35"/>
      <c r="F1" s="35"/>
    </row>
    <row r="2" spans="1:6" x14ac:dyDescent="0.3">
      <c r="A2" s="39" t="s">
        <v>234</v>
      </c>
      <c r="B2" s="39" t="s">
        <v>243</v>
      </c>
      <c r="C2" s="37" t="s">
        <v>11</v>
      </c>
      <c r="D2" s="37" t="s">
        <v>235</v>
      </c>
      <c r="E2" s="37" t="s">
        <v>245</v>
      </c>
      <c r="F2" s="37" t="s">
        <v>246</v>
      </c>
    </row>
    <row r="3" spans="1:6" x14ac:dyDescent="0.3">
      <c r="A3" s="40" t="s">
        <v>383</v>
      </c>
      <c r="B3" s="44" t="s">
        <v>248</v>
      </c>
      <c r="C3" s="45">
        <v>225</v>
      </c>
      <c r="D3" s="45">
        <v>516</v>
      </c>
      <c r="E3" s="45">
        <v>262</v>
      </c>
      <c r="F3" s="45">
        <v>254</v>
      </c>
    </row>
    <row r="4" spans="1:6" x14ac:dyDescent="0.3">
      <c r="A4" s="40" t="s">
        <v>383</v>
      </c>
      <c r="B4" s="44" t="s">
        <v>250</v>
      </c>
      <c r="C4" s="45">
        <v>174</v>
      </c>
      <c r="D4" s="45">
        <v>344</v>
      </c>
      <c r="E4" s="45">
        <v>177</v>
      </c>
      <c r="F4" s="45">
        <v>167</v>
      </c>
    </row>
    <row r="5" spans="1:6" x14ac:dyDescent="0.3">
      <c r="A5" s="40" t="s">
        <v>383</v>
      </c>
      <c r="B5" s="44" t="s">
        <v>288</v>
      </c>
      <c r="C5" s="45">
        <v>243</v>
      </c>
      <c r="D5" s="45">
        <v>484</v>
      </c>
      <c r="E5" s="45">
        <v>239</v>
      </c>
      <c r="F5" s="45">
        <v>245</v>
      </c>
    </row>
    <row r="6" spans="1:6" x14ac:dyDescent="0.3">
      <c r="A6" s="40" t="s">
        <v>383</v>
      </c>
      <c r="B6" s="44" t="s">
        <v>320</v>
      </c>
      <c r="C6" s="45">
        <v>123</v>
      </c>
      <c r="D6" s="45">
        <v>265</v>
      </c>
      <c r="E6" s="45">
        <v>125</v>
      </c>
      <c r="F6" s="45">
        <v>140</v>
      </c>
    </row>
    <row r="7" spans="1:6" x14ac:dyDescent="0.3">
      <c r="A7" s="40" t="s">
        <v>383</v>
      </c>
      <c r="B7" s="44" t="s">
        <v>321</v>
      </c>
      <c r="C7" s="45">
        <v>209</v>
      </c>
      <c r="D7" s="45">
        <v>434</v>
      </c>
      <c r="E7" s="45">
        <v>196</v>
      </c>
      <c r="F7" s="45">
        <v>238</v>
      </c>
    </row>
    <row r="8" spans="1:6" x14ac:dyDescent="0.3">
      <c r="A8" s="40" t="s">
        <v>383</v>
      </c>
      <c r="B8" s="44" t="s">
        <v>322</v>
      </c>
      <c r="C8" s="45">
        <v>275</v>
      </c>
      <c r="D8" s="45">
        <v>728</v>
      </c>
      <c r="E8" s="45">
        <v>349</v>
      </c>
      <c r="F8" s="45">
        <v>379</v>
      </c>
    </row>
    <row r="9" spans="1:6" x14ac:dyDescent="0.3">
      <c r="A9" s="40" t="s">
        <v>384</v>
      </c>
      <c r="B9" s="44" t="s">
        <v>248</v>
      </c>
      <c r="C9" s="45">
        <v>329</v>
      </c>
      <c r="D9" s="45">
        <v>472</v>
      </c>
      <c r="E9" s="45">
        <v>240</v>
      </c>
      <c r="F9" s="45">
        <v>232</v>
      </c>
    </row>
    <row r="10" spans="1:6" x14ac:dyDescent="0.3">
      <c r="A10" s="40" t="s">
        <v>384</v>
      </c>
      <c r="B10" s="44" t="s">
        <v>250</v>
      </c>
      <c r="C10" s="45">
        <v>264</v>
      </c>
      <c r="D10" s="45">
        <v>547</v>
      </c>
      <c r="E10" s="45">
        <v>282</v>
      </c>
      <c r="F10" s="45">
        <v>265</v>
      </c>
    </row>
    <row r="11" spans="1:6" x14ac:dyDescent="0.3">
      <c r="A11" s="40" t="s">
        <v>384</v>
      </c>
      <c r="B11" s="44" t="s">
        <v>288</v>
      </c>
      <c r="C11" s="45">
        <v>84</v>
      </c>
      <c r="D11" s="45">
        <v>217</v>
      </c>
      <c r="E11" s="45">
        <v>97</v>
      </c>
      <c r="F11" s="45">
        <v>120</v>
      </c>
    </row>
    <row r="12" spans="1:6" x14ac:dyDescent="0.3">
      <c r="A12" s="40" t="s">
        <v>385</v>
      </c>
      <c r="B12" s="44" t="s">
        <v>248</v>
      </c>
      <c r="C12" s="45">
        <v>261</v>
      </c>
      <c r="D12" s="45">
        <v>585</v>
      </c>
      <c r="E12" s="45">
        <v>282</v>
      </c>
      <c r="F12" s="45">
        <v>303</v>
      </c>
    </row>
    <row r="13" spans="1:6" x14ac:dyDescent="0.3">
      <c r="A13" s="40" t="s">
        <v>385</v>
      </c>
      <c r="B13" s="44" t="s">
        <v>250</v>
      </c>
      <c r="C13" s="45">
        <v>250</v>
      </c>
      <c r="D13" s="45">
        <v>516</v>
      </c>
      <c r="E13" s="45">
        <v>260</v>
      </c>
      <c r="F13" s="45">
        <v>256</v>
      </c>
    </row>
    <row r="14" spans="1:6" x14ac:dyDescent="0.3">
      <c r="A14" s="40" t="s">
        <v>385</v>
      </c>
      <c r="B14" s="44" t="s">
        <v>288</v>
      </c>
      <c r="C14" s="45">
        <v>127</v>
      </c>
      <c r="D14" s="45">
        <v>192</v>
      </c>
      <c r="E14" s="45">
        <v>93</v>
      </c>
      <c r="F14" s="45">
        <v>99</v>
      </c>
    </row>
    <row r="15" spans="1:6" x14ac:dyDescent="0.3">
      <c r="A15" s="40" t="s">
        <v>385</v>
      </c>
      <c r="B15" s="44" t="s">
        <v>320</v>
      </c>
      <c r="C15" s="45">
        <v>137</v>
      </c>
      <c r="D15" s="45">
        <v>236</v>
      </c>
      <c r="E15" s="45">
        <v>116</v>
      </c>
      <c r="F15" s="45">
        <v>120</v>
      </c>
    </row>
    <row r="16" spans="1:6" x14ac:dyDescent="0.3">
      <c r="A16" s="40" t="s">
        <v>33</v>
      </c>
      <c r="B16" s="44" t="s">
        <v>248</v>
      </c>
      <c r="C16" s="45">
        <v>90</v>
      </c>
      <c r="D16" s="45">
        <v>170</v>
      </c>
      <c r="E16" s="45">
        <v>87</v>
      </c>
      <c r="F16" s="45">
        <v>83</v>
      </c>
    </row>
    <row r="17" spans="1:6" x14ac:dyDescent="0.3">
      <c r="A17" s="40" t="s">
        <v>33</v>
      </c>
      <c r="B17" s="44" t="s">
        <v>250</v>
      </c>
      <c r="C17" s="45">
        <v>186</v>
      </c>
      <c r="D17" s="45">
        <v>374</v>
      </c>
      <c r="E17" s="45">
        <v>183</v>
      </c>
      <c r="F17" s="45">
        <v>191</v>
      </c>
    </row>
    <row r="18" spans="1:6" x14ac:dyDescent="0.3">
      <c r="A18" s="40" t="s">
        <v>33</v>
      </c>
      <c r="B18" s="44" t="s">
        <v>288</v>
      </c>
      <c r="C18" s="45">
        <v>150</v>
      </c>
      <c r="D18" s="45">
        <v>283</v>
      </c>
      <c r="E18" s="45">
        <v>144</v>
      </c>
      <c r="F18" s="45">
        <v>139</v>
      </c>
    </row>
    <row r="19" spans="1:6" x14ac:dyDescent="0.3">
      <c r="A19" s="40" t="s">
        <v>33</v>
      </c>
      <c r="B19" s="44" t="s">
        <v>320</v>
      </c>
      <c r="C19" s="45">
        <v>225</v>
      </c>
      <c r="D19" s="45">
        <v>581</v>
      </c>
      <c r="E19" s="45">
        <v>279</v>
      </c>
      <c r="F19" s="45">
        <v>302</v>
      </c>
    </row>
    <row r="20" spans="1:6" x14ac:dyDescent="0.3">
      <c r="A20" s="40" t="s">
        <v>33</v>
      </c>
      <c r="B20" s="44" t="s">
        <v>321</v>
      </c>
      <c r="C20" s="45">
        <v>81</v>
      </c>
      <c r="D20" s="45">
        <v>136</v>
      </c>
      <c r="E20" s="45">
        <v>62</v>
      </c>
      <c r="F20" s="45">
        <v>74</v>
      </c>
    </row>
    <row r="21" spans="1:6" x14ac:dyDescent="0.3">
      <c r="A21" s="40" t="s">
        <v>33</v>
      </c>
      <c r="B21" s="44" t="s">
        <v>322</v>
      </c>
      <c r="C21" s="45">
        <v>144</v>
      </c>
      <c r="D21" s="45">
        <v>311</v>
      </c>
      <c r="E21" s="45">
        <v>173</v>
      </c>
      <c r="F21" s="45">
        <v>138</v>
      </c>
    </row>
    <row r="22" spans="1:6" x14ac:dyDescent="0.3">
      <c r="A22" s="40" t="s">
        <v>33</v>
      </c>
      <c r="B22" s="44" t="s">
        <v>323</v>
      </c>
      <c r="C22" s="45">
        <v>372</v>
      </c>
      <c r="D22" s="45">
        <v>910</v>
      </c>
      <c r="E22" s="45">
        <v>444</v>
      </c>
      <c r="F22" s="45">
        <v>466</v>
      </c>
    </row>
    <row r="23" spans="1:6" x14ac:dyDescent="0.3">
      <c r="A23" s="40" t="s">
        <v>268</v>
      </c>
      <c r="B23" s="42" t="s">
        <v>269</v>
      </c>
      <c r="C23" s="46">
        <v>3949</v>
      </c>
      <c r="D23" s="46">
        <v>8301</v>
      </c>
      <c r="E23" s="46">
        <v>4090</v>
      </c>
      <c r="F23" s="46">
        <v>4211</v>
      </c>
    </row>
  </sheetData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E1" sqref="E1"/>
    </sheetView>
  </sheetViews>
  <sheetFormatPr defaultRowHeight="16.5" x14ac:dyDescent="0.3"/>
  <cols>
    <col min="1" max="6" width="9" style="5"/>
  </cols>
  <sheetData>
    <row r="1" spans="1:6" ht="26.25" x14ac:dyDescent="0.3">
      <c r="A1" s="36" t="s">
        <v>495</v>
      </c>
      <c r="B1" s="35"/>
      <c r="C1" s="35"/>
      <c r="D1" s="35"/>
      <c r="E1" s="35"/>
      <c r="F1" s="35"/>
    </row>
    <row r="2" spans="1:6" x14ac:dyDescent="0.3">
      <c r="A2" s="39" t="s">
        <v>234</v>
      </c>
      <c r="B2" s="39" t="s">
        <v>243</v>
      </c>
      <c r="C2" s="37" t="s">
        <v>11</v>
      </c>
      <c r="D2" s="37" t="s">
        <v>235</v>
      </c>
      <c r="E2" s="37" t="s">
        <v>245</v>
      </c>
      <c r="F2" s="37" t="s">
        <v>246</v>
      </c>
    </row>
    <row r="3" spans="1:6" x14ac:dyDescent="0.3">
      <c r="A3" s="40" t="s">
        <v>424</v>
      </c>
      <c r="B3" s="40" t="s">
        <v>248</v>
      </c>
      <c r="C3" s="45">
        <v>123</v>
      </c>
      <c r="D3" s="45">
        <v>228</v>
      </c>
      <c r="E3" s="45">
        <v>123</v>
      </c>
      <c r="F3" s="45">
        <v>105</v>
      </c>
    </row>
    <row r="4" spans="1:6" x14ac:dyDescent="0.3">
      <c r="A4" s="40" t="s">
        <v>32</v>
      </c>
      <c r="B4" s="40" t="s">
        <v>248</v>
      </c>
      <c r="C4" s="45">
        <v>230</v>
      </c>
      <c r="D4" s="45">
        <v>337</v>
      </c>
      <c r="E4" s="45">
        <v>156</v>
      </c>
      <c r="F4" s="45">
        <v>221</v>
      </c>
    </row>
    <row r="5" spans="1:6" x14ac:dyDescent="0.3">
      <c r="A5" s="40" t="s">
        <v>32</v>
      </c>
      <c r="B5" s="40" t="s">
        <v>250</v>
      </c>
      <c r="C5" s="45">
        <v>335</v>
      </c>
      <c r="D5" s="45">
        <v>592</v>
      </c>
      <c r="E5" s="45">
        <v>311</v>
      </c>
      <c r="F5" s="45">
        <v>281</v>
      </c>
    </row>
    <row r="6" spans="1:6" x14ac:dyDescent="0.3">
      <c r="A6" s="40" t="s">
        <v>32</v>
      </c>
      <c r="B6" s="40" t="s">
        <v>288</v>
      </c>
      <c r="C6" s="45">
        <v>292</v>
      </c>
      <c r="D6" s="45">
        <v>484</v>
      </c>
      <c r="E6" s="45">
        <v>247</v>
      </c>
      <c r="F6" s="45">
        <v>237</v>
      </c>
    </row>
    <row r="7" spans="1:6" x14ac:dyDescent="0.3">
      <c r="A7" s="40" t="s">
        <v>32</v>
      </c>
      <c r="B7" s="40" t="s">
        <v>320</v>
      </c>
      <c r="C7" s="45">
        <v>138</v>
      </c>
      <c r="D7" s="45">
        <v>367</v>
      </c>
      <c r="E7" s="45">
        <v>175</v>
      </c>
      <c r="F7" s="45">
        <v>192</v>
      </c>
    </row>
    <row r="8" spans="1:6" x14ac:dyDescent="0.3">
      <c r="A8" s="40" t="s">
        <v>32</v>
      </c>
      <c r="B8" s="40" t="s">
        <v>321</v>
      </c>
      <c r="C8" s="45">
        <v>135</v>
      </c>
      <c r="D8" s="45">
        <v>302</v>
      </c>
      <c r="E8" s="45">
        <v>139</v>
      </c>
      <c r="F8" s="45">
        <v>163</v>
      </c>
    </row>
    <row r="9" spans="1:6" x14ac:dyDescent="0.3">
      <c r="A9" s="40" t="s">
        <v>32</v>
      </c>
      <c r="B9" s="40" t="s">
        <v>322</v>
      </c>
      <c r="C9" s="45">
        <v>173</v>
      </c>
      <c r="D9" s="45">
        <v>441</v>
      </c>
      <c r="E9" s="45">
        <v>211</v>
      </c>
      <c r="F9" s="45">
        <v>230</v>
      </c>
    </row>
    <row r="10" spans="1:6" x14ac:dyDescent="0.3">
      <c r="A10" s="40" t="s">
        <v>32</v>
      </c>
      <c r="B10" s="40" t="s">
        <v>323</v>
      </c>
      <c r="C10" s="45">
        <v>266</v>
      </c>
      <c r="D10" s="45">
        <v>857</v>
      </c>
      <c r="E10" s="45">
        <v>419</v>
      </c>
      <c r="F10" s="45">
        <v>438</v>
      </c>
    </row>
    <row r="11" spans="1:6" x14ac:dyDescent="0.3">
      <c r="A11" s="40" t="s">
        <v>32</v>
      </c>
      <c r="B11" s="40" t="s">
        <v>386</v>
      </c>
      <c r="C11" s="45">
        <v>182</v>
      </c>
      <c r="D11" s="45">
        <v>554</v>
      </c>
      <c r="E11" s="45">
        <v>286</v>
      </c>
      <c r="F11" s="45">
        <v>268</v>
      </c>
    </row>
    <row r="12" spans="1:6" x14ac:dyDescent="0.3">
      <c r="A12" s="40" t="s">
        <v>420</v>
      </c>
      <c r="B12" s="40" t="s">
        <v>248</v>
      </c>
      <c r="C12" s="45">
        <v>154</v>
      </c>
      <c r="D12" s="45">
        <v>427</v>
      </c>
      <c r="E12" s="45">
        <v>226</v>
      </c>
      <c r="F12" s="45">
        <v>201</v>
      </c>
    </row>
    <row r="13" spans="1:6" x14ac:dyDescent="0.3">
      <c r="A13" s="40" t="s">
        <v>423</v>
      </c>
      <c r="B13" s="40" t="s">
        <v>248</v>
      </c>
      <c r="C13" s="45">
        <v>50</v>
      </c>
      <c r="D13" s="45">
        <v>96</v>
      </c>
      <c r="E13" s="45">
        <v>52</v>
      </c>
      <c r="F13" s="45">
        <v>44</v>
      </c>
    </row>
    <row r="14" spans="1:6" x14ac:dyDescent="0.3">
      <c r="A14" s="40" t="s">
        <v>423</v>
      </c>
      <c r="B14" s="40" t="s">
        <v>250</v>
      </c>
      <c r="C14" s="45">
        <v>126</v>
      </c>
      <c r="D14" s="45">
        <v>232</v>
      </c>
      <c r="E14" s="45">
        <v>117</v>
      </c>
      <c r="F14" s="45">
        <v>115</v>
      </c>
    </row>
    <row r="15" spans="1:6" x14ac:dyDescent="0.3">
      <c r="A15" s="40" t="s">
        <v>421</v>
      </c>
      <c r="B15" s="40" t="s">
        <v>248</v>
      </c>
      <c r="C15" s="45">
        <v>114</v>
      </c>
      <c r="D15" s="45">
        <v>225</v>
      </c>
      <c r="E15" s="45">
        <v>125</v>
      </c>
      <c r="F15" s="45">
        <v>100</v>
      </c>
    </row>
    <row r="16" spans="1:6" x14ac:dyDescent="0.3">
      <c r="A16" s="40" t="s">
        <v>422</v>
      </c>
      <c r="B16" s="40" t="s">
        <v>248</v>
      </c>
      <c r="C16" s="45">
        <v>91</v>
      </c>
      <c r="D16" s="45">
        <v>199</v>
      </c>
      <c r="E16" s="45">
        <v>108</v>
      </c>
      <c r="F16" s="45">
        <v>91</v>
      </c>
    </row>
    <row r="17" spans="1:6" x14ac:dyDescent="0.3">
      <c r="A17" s="40" t="s">
        <v>422</v>
      </c>
      <c r="B17" s="40" t="s">
        <v>250</v>
      </c>
      <c r="C17" s="45">
        <v>51</v>
      </c>
      <c r="D17" s="45">
        <v>103</v>
      </c>
      <c r="E17" s="45">
        <v>54</v>
      </c>
      <c r="F17" s="45">
        <v>49</v>
      </c>
    </row>
    <row r="18" spans="1:6" x14ac:dyDescent="0.3">
      <c r="A18" s="40" t="s">
        <v>268</v>
      </c>
      <c r="B18" s="40" t="s">
        <v>269</v>
      </c>
      <c r="C18" s="43">
        <v>2460</v>
      </c>
      <c r="D18" s="43">
        <v>5484</v>
      </c>
      <c r="E18" s="43">
        <v>2749</v>
      </c>
      <c r="F18" s="43">
        <v>2735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1000"/>
  <sheetViews>
    <sheetView topLeftCell="A4" workbookViewId="0">
      <selection activeCell="B32" sqref="B32:B33"/>
    </sheetView>
  </sheetViews>
  <sheetFormatPr defaultRowHeight="16.5" x14ac:dyDescent="0.3"/>
  <cols>
    <col min="1" max="1" width="13.5" customWidth="1"/>
    <col min="2" max="2" width="9.75" customWidth="1"/>
    <col min="3" max="3" width="12.875" customWidth="1"/>
    <col min="4" max="4" width="9.5" customWidth="1"/>
    <col min="5" max="5" width="10.125" customWidth="1"/>
    <col min="6" max="6" width="9.125" customWidth="1"/>
    <col min="7" max="7" width="11.625" customWidth="1"/>
    <col min="8" max="8" width="7.875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82" t="s">
        <v>50</v>
      </c>
      <c r="B2" s="83"/>
      <c r="C2" s="83"/>
      <c r="D2" s="83"/>
      <c r="E2" s="83"/>
      <c r="F2" s="83"/>
      <c r="G2" s="83"/>
      <c r="H2" s="83"/>
      <c r="I2" s="83"/>
      <c r="J2" s="8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84" t="s">
        <v>49</v>
      </c>
      <c r="B4" s="85"/>
      <c r="C4" s="8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84" t="s">
        <v>488</v>
      </c>
      <c r="B5" s="85"/>
      <c r="C5" s="85"/>
      <c r="D5" s="1"/>
      <c r="E5" s="1"/>
      <c r="F5" s="1"/>
      <c r="G5" s="1"/>
      <c r="H5" s="86" t="s">
        <v>487</v>
      </c>
      <c r="I5" s="87"/>
      <c r="J5" s="8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3">
      <c r="A6" s="88" t="s">
        <v>1</v>
      </c>
      <c r="B6" s="81" t="s">
        <v>2</v>
      </c>
      <c r="C6" s="90"/>
      <c r="D6" s="90"/>
      <c r="E6" s="91"/>
      <c r="F6" s="81" t="s">
        <v>48</v>
      </c>
      <c r="G6" s="90"/>
      <c r="H6" s="90"/>
      <c r="I6" s="91"/>
      <c r="J6" s="88" t="s">
        <v>47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3">
      <c r="A7" s="89"/>
      <c r="B7" s="55">
        <v>2020.05</v>
      </c>
      <c r="C7" s="55">
        <v>2020.06</v>
      </c>
      <c r="D7" s="55" t="s">
        <v>46</v>
      </c>
      <c r="E7" s="55" t="s">
        <v>45</v>
      </c>
      <c r="F7" s="55">
        <v>2020.05</v>
      </c>
      <c r="G7" s="55">
        <v>2020.06</v>
      </c>
      <c r="H7" s="55" t="s">
        <v>46</v>
      </c>
      <c r="I7" s="55" t="s">
        <v>45</v>
      </c>
      <c r="J7" s="89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3">
      <c r="A8" s="58" t="s">
        <v>489</v>
      </c>
      <c r="B8" s="59">
        <v>105611</v>
      </c>
      <c r="C8" s="59">
        <v>105440</v>
      </c>
      <c r="D8" s="61">
        <v>-171</v>
      </c>
      <c r="E8" s="60">
        <v>-0.161914952040981</v>
      </c>
      <c r="F8" s="59">
        <v>50512</v>
      </c>
      <c r="G8" s="59">
        <v>50592</v>
      </c>
      <c r="H8" s="59">
        <v>80</v>
      </c>
      <c r="I8" s="60">
        <v>0.15837820715869499</v>
      </c>
      <c r="J8" s="58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3">
      <c r="A9" s="58" t="s">
        <v>44</v>
      </c>
      <c r="B9" s="59">
        <v>7565</v>
      </c>
      <c r="C9" s="59">
        <v>7535</v>
      </c>
      <c r="D9" s="59">
        <v>-30</v>
      </c>
      <c r="E9" s="60">
        <v>-0.39656311962987401</v>
      </c>
      <c r="F9" s="59">
        <v>3862</v>
      </c>
      <c r="G9" s="59">
        <v>3867</v>
      </c>
      <c r="H9" s="59">
        <v>5</v>
      </c>
      <c r="I9" s="60">
        <v>0.12946659761781501</v>
      </c>
      <c r="J9" s="58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3">
      <c r="A10" s="58" t="s">
        <v>43</v>
      </c>
      <c r="B10" s="59">
        <v>3363</v>
      </c>
      <c r="C10" s="59">
        <v>3345</v>
      </c>
      <c r="D10" s="59">
        <v>-18</v>
      </c>
      <c r="E10" s="60">
        <v>-0.53523639607493301</v>
      </c>
      <c r="F10" s="59">
        <v>1709</v>
      </c>
      <c r="G10" s="59">
        <v>1712</v>
      </c>
      <c r="H10" s="59">
        <v>3</v>
      </c>
      <c r="I10" s="60">
        <v>0.175541252194266</v>
      </c>
      <c r="J10" s="58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3">
      <c r="A11" s="58" t="s">
        <v>42</v>
      </c>
      <c r="B11" s="59">
        <v>2984</v>
      </c>
      <c r="C11" s="59">
        <v>2980</v>
      </c>
      <c r="D11" s="59">
        <v>-4</v>
      </c>
      <c r="E11" s="60">
        <v>-0.13404825737265399</v>
      </c>
      <c r="F11" s="59">
        <v>1617</v>
      </c>
      <c r="G11" s="59">
        <v>1621</v>
      </c>
      <c r="H11" s="59">
        <v>4</v>
      </c>
      <c r="I11" s="60">
        <v>0.247371675943105</v>
      </c>
      <c r="J11" s="58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3">
      <c r="A12" s="58" t="s">
        <v>41</v>
      </c>
      <c r="B12" s="59">
        <v>5681</v>
      </c>
      <c r="C12" s="59">
        <v>5687</v>
      </c>
      <c r="D12" s="59">
        <v>6</v>
      </c>
      <c r="E12" s="60">
        <v>0.10561520859003699</v>
      </c>
      <c r="F12" s="59">
        <v>3078</v>
      </c>
      <c r="G12" s="59">
        <v>3085</v>
      </c>
      <c r="H12" s="59">
        <v>7</v>
      </c>
      <c r="I12" s="60">
        <v>0.227420402858999</v>
      </c>
      <c r="J12" s="58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3">
      <c r="A13" s="58" t="s">
        <v>40</v>
      </c>
      <c r="B13" s="59">
        <v>4278</v>
      </c>
      <c r="C13" s="59">
        <v>4260</v>
      </c>
      <c r="D13" s="59">
        <v>-18</v>
      </c>
      <c r="E13" s="60">
        <v>-0.42075736325385699</v>
      </c>
      <c r="F13" s="59">
        <v>2114</v>
      </c>
      <c r="G13" s="59">
        <v>2114</v>
      </c>
      <c r="H13" s="59">
        <v>0</v>
      </c>
      <c r="I13" s="60">
        <v>0</v>
      </c>
      <c r="J13" s="58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3">
      <c r="A14" s="58" t="s">
        <v>39</v>
      </c>
      <c r="B14" s="59">
        <v>4705</v>
      </c>
      <c r="C14" s="59">
        <v>4676</v>
      </c>
      <c r="D14" s="59">
        <v>-29</v>
      </c>
      <c r="E14" s="60">
        <v>-0.61636556854410196</v>
      </c>
      <c r="F14" s="59">
        <v>2314</v>
      </c>
      <c r="G14" s="59">
        <v>2322</v>
      </c>
      <c r="H14" s="59">
        <v>8</v>
      </c>
      <c r="I14" s="60">
        <v>0.34572169403630099</v>
      </c>
      <c r="J14" s="58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3">
      <c r="A15" s="58" t="s">
        <v>38</v>
      </c>
      <c r="B15" s="59">
        <v>4714</v>
      </c>
      <c r="C15" s="59">
        <v>4704</v>
      </c>
      <c r="D15" s="59">
        <v>-10</v>
      </c>
      <c r="E15" s="60">
        <v>-0.212134068731438</v>
      </c>
      <c r="F15" s="59">
        <v>2466</v>
      </c>
      <c r="G15" s="59">
        <v>2460</v>
      </c>
      <c r="H15" s="59">
        <v>-6</v>
      </c>
      <c r="I15" s="60">
        <v>-0.24330900243309</v>
      </c>
      <c r="J15" s="58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3">
      <c r="A16" s="58" t="s">
        <v>37</v>
      </c>
      <c r="B16" s="59">
        <v>5325</v>
      </c>
      <c r="C16" s="59">
        <v>5307</v>
      </c>
      <c r="D16" s="59">
        <v>-18</v>
      </c>
      <c r="E16" s="60">
        <v>-0.338028169014085</v>
      </c>
      <c r="F16" s="59">
        <v>2710</v>
      </c>
      <c r="G16" s="59">
        <v>2710</v>
      </c>
      <c r="H16" s="59">
        <v>0</v>
      </c>
      <c r="I16" s="60">
        <v>0</v>
      </c>
      <c r="J16" s="58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3">
      <c r="A17" s="58" t="s">
        <v>36</v>
      </c>
      <c r="B17" s="59">
        <v>2984</v>
      </c>
      <c r="C17" s="59">
        <v>2971</v>
      </c>
      <c r="D17" s="59">
        <v>-13</v>
      </c>
      <c r="E17" s="60">
        <v>-0.43565683646112602</v>
      </c>
      <c r="F17" s="59">
        <v>1512</v>
      </c>
      <c r="G17" s="59">
        <v>1510</v>
      </c>
      <c r="H17" s="59">
        <v>-2</v>
      </c>
      <c r="I17" s="60">
        <v>-0.13227513227513199</v>
      </c>
      <c r="J17" s="58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3">
      <c r="A18" s="58" t="s">
        <v>35</v>
      </c>
      <c r="B18" s="59">
        <v>3264</v>
      </c>
      <c r="C18" s="59">
        <v>3268</v>
      </c>
      <c r="D18" s="59">
        <v>4</v>
      </c>
      <c r="E18" s="60">
        <v>0.12254901960784299</v>
      </c>
      <c r="F18" s="59">
        <v>1551</v>
      </c>
      <c r="G18" s="59">
        <v>1555</v>
      </c>
      <c r="H18" s="59">
        <v>4</v>
      </c>
      <c r="I18" s="60">
        <v>0.25789813023855601</v>
      </c>
      <c r="J18" s="58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3">
      <c r="A19" s="58" t="s">
        <v>34</v>
      </c>
      <c r="B19" s="59">
        <v>4731</v>
      </c>
      <c r="C19" s="59">
        <v>4740</v>
      </c>
      <c r="D19" s="59">
        <v>9</v>
      </c>
      <c r="E19" s="60">
        <v>0.19023462270133201</v>
      </c>
      <c r="F19" s="59">
        <v>2512</v>
      </c>
      <c r="G19" s="59">
        <v>2522</v>
      </c>
      <c r="H19" s="59">
        <v>10</v>
      </c>
      <c r="I19" s="60">
        <v>0.39808917197452198</v>
      </c>
      <c r="J19" s="58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3">
      <c r="A20" s="58" t="s">
        <v>33</v>
      </c>
      <c r="B20" s="59">
        <v>8296</v>
      </c>
      <c r="C20" s="59">
        <v>8301</v>
      </c>
      <c r="D20" s="59">
        <v>5</v>
      </c>
      <c r="E20" s="60">
        <v>6.0270009643201498E-2</v>
      </c>
      <c r="F20" s="59">
        <v>3931</v>
      </c>
      <c r="G20" s="59">
        <v>3949</v>
      </c>
      <c r="H20" s="59">
        <v>18</v>
      </c>
      <c r="I20" s="60">
        <v>0.45789875349783798</v>
      </c>
      <c r="J20" s="58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3">
      <c r="A21" s="58" t="s">
        <v>32</v>
      </c>
      <c r="B21" s="59">
        <v>5470</v>
      </c>
      <c r="C21" s="59">
        <v>5484</v>
      </c>
      <c r="D21" s="59">
        <v>14</v>
      </c>
      <c r="E21" s="60">
        <v>0.25594149908592301</v>
      </c>
      <c r="F21" s="59">
        <v>2452</v>
      </c>
      <c r="G21" s="59">
        <v>2460</v>
      </c>
      <c r="H21" s="59">
        <v>8</v>
      </c>
      <c r="I21" s="60">
        <v>0.32626427406198999</v>
      </c>
      <c r="J21" s="58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3">
      <c r="A22" s="58" t="s">
        <v>31</v>
      </c>
      <c r="B22" s="59">
        <v>8084</v>
      </c>
      <c r="C22" s="59">
        <v>8080</v>
      </c>
      <c r="D22" s="59">
        <v>-4</v>
      </c>
      <c r="E22" s="60">
        <v>-4.9480455220187999E-2</v>
      </c>
      <c r="F22" s="59">
        <v>4113</v>
      </c>
      <c r="G22" s="59">
        <v>4122</v>
      </c>
      <c r="H22" s="59">
        <v>9</v>
      </c>
      <c r="I22" s="60">
        <v>0.21881838074398199</v>
      </c>
      <c r="J22" s="58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3">
      <c r="A23" s="58" t="s">
        <v>30</v>
      </c>
      <c r="B23" s="59">
        <v>19614</v>
      </c>
      <c r="C23" s="59">
        <v>19556</v>
      </c>
      <c r="D23" s="59">
        <v>-58</v>
      </c>
      <c r="E23" s="60">
        <v>-0.29570714795554198</v>
      </c>
      <c r="F23" s="59">
        <v>8919</v>
      </c>
      <c r="G23" s="59">
        <v>8922</v>
      </c>
      <c r="H23" s="59">
        <v>3</v>
      </c>
      <c r="I23" s="60">
        <v>3.3636057854019498E-2</v>
      </c>
      <c r="J23" s="58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3">
      <c r="A24" s="58" t="s">
        <v>29</v>
      </c>
      <c r="B24" s="59">
        <v>14553</v>
      </c>
      <c r="C24" s="59">
        <v>14546</v>
      </c>
      <c r="D24" s="59">
        <v>-7</v>
      </c>
      <c r="E24" s="60">
        <v>-4.8100048100048101E-2</v>
      </c>
      <c r="F24" s="59">
        <v>5652</v>
      </c>
      <c r="G24" s="59">
        <v>5661</v>
      </c>
      <c r="H24" s="59">
        <v>9</v>
      </c>
      <c r="I24" s="60">
        <v>0.15923566878980899</v>
      </c>
      <c r="J24" s="58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activeCell="A31" sqref="A31:G31"/>
    </sheetView>
  </sheetViews>
  <sheetFormatPr defaultRowHeight="16.5" x14ac:dyDescent="0.3"/>
  <cols>
    <col min="1" max="1" width="9" style="6"/>
    <col min="2" max="3" width="12.375" style="6" customWidth="1"/>
    <col min="4" max="4" width="7.125" style="6" bestFit="1" customWidth="1"/>
    <col min="5" max="5" width="13.625" style="6" bestFit="1" customWidth="1"/>
    <col min="6" max="7" width="8.125" style="6" customWidth="1"/>
  </cols>
  <sheetData>
    <row r="1" spans="1:7" ht="26.25" x14ac:dyDescent="0.3">
      <c r="A1" s="116" t="s">
        <v>442</v>
      </c>
      <c r="B1" s="116"/>
      <c r="C1" s="116"/>
      <c r="D1" s="116"/>
      <c r="E1" s="116"/>
      <c r="F1" s="116"/>
      <c r="G1" s="116"/>
    </row>
    <row r="2" spans="1:7" x14ac:dyDescent="0.3">
      <c r="A2" s="77" t="s">
        <v>419</v>
      </c>
      <c r="B2" s="78" t="s">
        <v>443</v>
      </c>
      <c r="C2" s="78" t="s">
        <v>496</v>
      </c>
      <c r="D2" s="77" t="s">
        <v>11</v>
      </c>
      <c r="E2" s="78" t="s">
        <v>497</v>
      </c>
      <c r="F2" s="77" t="s">
        <v>444</v>
      </c>
      <c r="G2" s="77" t="s">
        <v>246</v>
      </c>
    </row>
    <row r="3" spans="1:7" x14ac:dyDescent="0.3">
      <c r="A3" s="56" t="s">
        <v>445</v>
      </c>
      <c r="B3" s="74" t="s">
        <v>248</v>
      </c>
      <c r="C3" s="74" t="s">
        <v>446</v>
      </c>
      <c r="D3" s="69">
        <v>194</v>
      </c>
      <c r="E3" s="71" t="s">
        <v>498</v>
      </c>
      <c r="F3" s="69">
        <v>210</v>
      </c>
      <c r="G3" s="69">
        <v>170</v>
      </c>
    </row>
    <row r="4" spans="1:7" x14ac:dyDescent="0.3">
      <c r="A4" s="56" t="s">
        <v>445</v>
      </c>
      <c r="B4" s="74" t="s">
        <v>250</v>
      </c>
      <c r="C4" s="74" t="s">
        <v>446</v>
      </c>
      <c r="D4" s="69">
        <v>118</v>
      </c>
      <c r="E4" s="71" t="s">
        <v>499</v>
      </c>
      <c r="F4" s="69">
        <v>128</v>
      </c>
      <c r="G4" s="69">
        <v>119</v>
      </c>
    </row>
    <row r="5" spans="1:7" x14ac:dyDescent="0.3">
      <c r="A5" s="56" t="s">
        <v>445</v>
      </c>
      <c r="B5" s="74" t="s">
        <v>288</v>
      </c>
      <c r="C5" s="74" t="s">
        <v>446</v>
      </c>
      <c r="D5" s="69">
        <v>295</v>
      </c>
      <c r="E5" s="71" t="s">
        <v>500</v>
      </c>
      <c r="F5" s="69">
        <v>286</v>
      </c>
      <c r="G5" s="69">
        <v>254</v>
      </c>
    </row>
    <row r="6" spans="1:7" x14ac:dyDescent="0.3">
      <c r="A6" s="56" t="s">
        <v>445</v>
      </c>
      <c r="B6" s="74" t="s">
        <v>320</v>
      </c>
      <c r="C6" s="74" t="s">
        <v>446</v>
      </c>
      <c r="D6" s="69">
        <v>137</v>
      </c>
      <c r="E6" s="71" t="s">
        <v>501</v>
      </c>
      <c r="F6" s="69">
        <v>136</v>
      </c>
      <c r="G6" s="69">
        <v>133</v>
      </c>
    </row>
    <row r="7" spans="1:7" x14ac:dyDescent="0.3">
      <c r="A7" s="56" t="s">
        <v>445</v>
      </c>
      <c r="B7" s="74" t="s">
        <v>321</v>
      </c>
      <c r="C7" s="74" t="s">
        <v>446</v>
      </c>
      <c r="D7" s="69">
        <v>159</v>
      </c>
      <c r="E7" s="71" t="s">
        <v>502</v>
      </c>
      <c r="F7" s="69">
        <v>189</v>
      </c>
      <c r="G7" s="69">
        <v>171</v>
      </c>
    </row>
    <row r="8" spans="1:7" x14ac:dyDescent="0.3">
      <c r="A8" s="56" t="s">
        <v>445</v>
      </c>
      <c r="B8" s="74" t="s">
        <v>322</v>
      </c>
      <c r="C8" s="74" t="s">
        <v>446</v>
      </c>
      <c r="D8" s="69">
        <v>223</v>
      </c>
      <c r="E8" s="71" t="s">
        <v>503</v>
      </c>
      <c r="F8" s="69">
        <v>238</v>
      </c>
      <c r="G8" s="69">
        <v>242</v>
      </c>
    </row>
    <row r="9" spans="1:7" x14ac:dyDescent="0.3">
      <c r="A9" s="56" t="s">
        <v>445</v>
      </c>
      <c r="B9" s="74" t="s">
        <v>323</v>
      </c>
      <c r="C9" s="74" t="s">
        <v>446</v>
      </c>
      <c r="D9" s="69">
        <v>110</v>
      </c>
      <c r="E9" s="71" t="s">
        <v>504</v>
      </c>
      <c r="F9" s="69">
        <v>136</v>
      </c>
      <c r="G9" s="69">
        <v>129</v>
      </c>
    </row>
    <row r="10" spans="1:7" x14ac:dyDescent="0.3">
      <c r="A10" s="56" t="s">
        <v>445</v>
      </c>
      <c r="B10" s="74" t="s">
        <v>386</v>
      </c>
      <c r="C10" s="74" t="s">
        <v>446</v>
      </c>
      <c r="D10" s="69">
        <v>153</v>
      </c>
      <c r="E10" s="71" t="s">
        <v>505</v>
      </c>
      <c r="F10" s="69">
        <v>183</v>
      </c>
      <c r="G10" s="69">
        <v>183</v>
      </c>
    </row>
    <row r="11" spans="1:7" x14ac:dyDescent="0.3">
      <c r="A11" s="56" t="s">
        <v>445</v>
      </c>
      <c r="B11" s="74" t="s">
        <v>387</v>
      </c>
      <c r="C11" s="74" t="s">
        <v>446</v>
      </c>
      <c r="D11" s="69">
        <v>91</v>
      </c>
      <c r="E11" s="71" t="s">
        <v>506</v>
      </c>
      <c r="F11" s="69">
        <v>121</v>
      </c>
      <c r="G11" s="69">
        <v>120</v>
      </c>
    </row>
    <row r="12" spans="1:7" x14ac:dyDescent="0.3">
      <c r="A12" s="56" t="s">
        <v>445</v>
      </c>
      <c r="B12" s="74" t="s">
        <v>388</v>
      </c>
      <c r="C12" s="74" t="s">
        <v>446</v>
      </c>
      <c r="D12" s="69">
        <v>131</v>
      </c>
      <c r="E12" s="71" t="s">
        <v>507</v>
      </c>
      <c r="F12" s="69">
        <v>79</v>
      </c>
      <c r="G12" s="69">
        <v>87</v>
      </c>
    </row>
    <row r="13" spans="1:7" x14ac:dyDescent="0.3">
      <c r="A13" s="56" t="s">
        <v>445</v>
      </c>
      <c r="B13" s="74" t="s">
        <v>389</v>
      </c>
      <c r="C13" s="74" t="s">
        <v>446</v>
      </c>
      <c r="D13" s="69">
        <v>150</v>
      </c>
      <c r="E13" s="71" t="s">
        <v>508</v>
      </c>
      <c r="F13" s="69">
        <v>104</v>
      </c>
      <c r="G13" s="69">
        <v>120</v>
      </c>
    </row>
    <row r="14" spans="1:7" x14ac:dyDescent="0.3">
      <c r="A14" s="56" t="s">
        <v>445</v>
      </c>
      <c r="B14" s="74" t="s">
        <v>390</v>
      </c>
      <c r="C14" s="74" t="s">
        <v>446</v>
      </c>
      <c r="D14" s="69">
        <v>265</v>
      </c>
      <c r="E14" s="71" t="s">
        <v>509</v>
      </c>
      <c r="F14" s="69">
        <v>169</v>
      </c>
      <c r="G14" s="69">
        <v>183</v>
      </c>
    </row>
    <row r="15" spans="1:7" x14ac:dyDescent="0.3">
      <c r="A15" s="56" t="s">
        <v>445</v>
      </c>
      <c r="B15" s="74" t="s">
        <v>391</v>
      </c>
      <c r="C15" s="74" t="s">
        <v>446</v>
      </c>
      <c r="D15" s="69">
        <v>163</v>
      </c>
      <c r="E15" s="71" t="s">
        <v>510</v>
      </c>
      <c r="F15" s="69">
        <v>137</v>
      </c>
      <c r="G15" s="69">
        <v>157</v>
      </c>
    </row>
    <row r="16" spans="1:7" x14ac:dyDescent="0.3">
      <c r="A16" s="56" t="s">
        <v>445</v>
      </c>
      <c r="B16" s="74" t="s">
        <v>392</v>
      </c>
      <c r="C16" s="74" t="s">
        <v>446</v>
      </c>
      <c r="D16" s="69">
        <v>216</v>
      </c>
      <c r="E16" s="71" t="s">
        <v>511</v>
      </c>
      <c r="F16" s="69">
        <v>223</v>
      </c>
      <c r="G16" s="69">
        <v>251</v>
      </c>
    </row>
    <row r="17" spans="1:7" x14ac:dyDescent="0.3">
      <c r="A17" s="56" t="s">
        <v>445</v>
      </c>
      <c r="B17" s="74" t="s">
        <v>393</v>
      </c>
      <c r="C17" s="74" t="s">
        <v>446</v>
      </c>
      <c r="D17" s="69">
        <v>161</v>
      </c>
      <c r="E17" s="71" t="s">
        <v>512</v>
      </c>
      <c r="F17" s="69">
        <v>128</v>
      </c>
      <c r="G17" s="69">
        <v>163</v>
      </c>
    </row>
    <row r="18" spans="1:7" x14ac:dyDescent="0.3">
      <c r="A18" s="56" t="s">
        <v>445</v>
      </c>
      <c r="B18" s="74" t="s">
        <v>394</v>
      </c>
      <c r="C18" s="74" t="s">
        <v>446</v>
      </c>
      <c r="D18" s="69">
        <v>162</v>
      </c>
      <c r="E18" s="71" t="s">
        <v>513</v>
      </c>
      <c r="F18" s="69">
        <v>146</v>
      </c>
      <c r="G18" s="69">
        <v>163</v>
      </c>
    </row>
    <row r="19" spans="1:7" x14ac:dyDescent="0.3">
      <c r="A19" s="56" t="s">
        <v>445</v>
      </c>
      <c r="B19" s="74" t="s">
        <v>395</v>
      </c>
      <c r="C19" s="74" t="s">
        <v>446</v>
      </c>
      <c r="D19" s="69">
        <v>134</v>
      </c>
      <c r="E19" s="71" t="s">
        <v>514</v>
      </c>
      <c r="F19" s="69">
        <v>141</v>
      </c>
      <c r="G19" s="69">
        <v>126</v>
      </c>
    </row>
    <row r="20" spans="1:7" x14ac:dyDescent="0.3">
      <c r="A20" s="56" t="s">
        <v>445</v>
      </c>
      <c r="B20" s="74" t="s">
        <v>396</v>
      </c>
      <c r="C20" s="74" t="s">
        <v>446</v>
      </c>
      <c r="D20" s="69">
        <v>127</v>
      </c>
      <c r="E20" s="71" t="s">
        <v>515</v>
      </c>
      <c r="F20" s="69">
        <v>107</v>
      </c>
      <c r="G20" s="69">
        <v>111</v>
      </c>
    </row>
    <row r="21" spans="1:7" x14ac:dyDescent="0.3">
      <c r="A21" s="56" t="s">
        <v>445</v>
      </c>
      <c r="B21" s="74" t="s">
        <v>397</v>
      </c>
      <c r="C21" s="74" t="s">
        <v>446</v>
      </c>
      <c r="D21" s="69">
        <v>244</v>
      </c>
      <c r="E21" s="71" t="s">
        <v>516</v>
      </c>
      <c r="F21" s="69">
        <v>290</v>
      </c>
      <c r="G21" s="69">
        <v>307</v>
      </c>
    </row>
    <row r="22" spans="1:7" x14ac:dyDescent="0.3">
      <c r="A22" s="56" t="s">
        <v>445</v>
      </c>
      <c r="B22" s="74" t="s">
        <v>398</v>
      </c>
      <c r="C22" s="74" t="s">
        <v>446</v>
      </c>
      <c r="D22" s="69">
        <v>95</v>
      </c>
      <c r="E22" s="71" t="s">
        <v>517</v>
      </c>
      <c r="F22" s="69">
        <v>120</v>
      </c>
      <c r="G22" s="69">
        <v>85</v>
      </c>
    </row>
    <row r="23" spans="1:7" x14ac:dyDescent="0.3">
      <c r="A23" s="56" t="s">
        <v>445</v>
      </c>
      <c r="B23" s="74" t="s">
        <v>447</v>
      </c>
      <c r="C23" s="74" t="s">
        <v>446</v>
      </c>
      <c r="D23" s="69">
        <v>164</v>
      </c>
      <c r="E23" s="71" t="s">
        <v>518</v>
      </c>
      <c r="F23" s="69">
        <v>148</v>
      </c>
      <c r="G23" s="69">
        <v>125</v>
      </c>
    </row>
    <row r="24" spans="1:7" x14ac:dyDescent="0.3">
      <c r="A24" s="56" t="s">
        <v>448</v>
      </c>
      <c r="B24" s="74" t="s">
        <v>441</v>
      </c>
      <c r="C24" s="74" t="s">
        <v>446</v>
      </c>
      <c r="D24" s="69">
        <v>76</v>
      </c>
      <c r="E24" s="71" t="s">
        <v>449</v>
      </c>
      <c r="F24" s="69">
        <v>75</v>
      </c>
      <c r="G24" s="69">
        <v>84</v>
      </c>
    </row>
    <row r="25" spans="1:7" x14ac:dyDescent="0.3">
      <c r="A25" s="56" t="s">
        <v>448</v>
      </c>
      <c r="B25" s="74" t="s">
        <v>450</v>
      </c>
      <c r="C25" s="74" t="s">
        <v>446</v>
      </c>
      <c r="D25" s="69">
        <v>140</v>
      </c>
      <c r="E25" s="71" t="s">
        <v>519</v>
      </c>
      <c r="F25" s="69">
        <v>140</v>
      </c>
      <c r="G25" s="69">
        <v>141</v>
      </c>
    </row>
    <row r="26" spans="1:7" x14ac:dyDescent="0.3">
      <c r="A26" s="56" t="s">
        <v>520</v>
      </c>
      <c r="B26" s="74" t="s">
        <v>441</v>
      </c>
      <c r="C26" s="74" t="s">
        <v>446</v>
      </c>
      <c r="D26" s="69">
        <v>183</v>
      </c>
      <c r="E26" s="71" t="s">
        <v>521</v>
      </c>
      <c r="F26" s="69">
        <v>194</v>
      </c>
      <c r="G26" s="69">
        <v>164</v>
      </c>
    </row>
    <row r="27" spans="1:7" x14ac:dyDescent="0.3">
      <c r="A27" s="56" t="s">
        <v>522</v>
      </c>
      <c r="B27" s="74" t="s">
        <v>441</v>
      </c>
      <c r="C27" s="74" t="s">
        <v>446</v>
      </c>
      <c r="D27" s="69">
        <v>73</v>
      </c>
      <c r="E27" s="71" t="s">
        <v>523</v>
      </c>
      <c r="F27" s="69">
        <v>58</v>
      </c>
      <c r="G27" s="69">
        <v>68</v>
      </c>
    </row>
    <row r="28" spans="1:7" x14ac:dyDescent="0.3">
      <c r="A28" s="56" t="s">
        <v>522</v>
      </c>
      <c r="B28" s="74" t="s">
        <v>450</v>
      </c>
      <c r="C28" s="74" t="s">
        <v>446</v>
      </c>
      <c r="D28" s="69">
        <v>63</v>
      </c>
      <c r="E28" s="71" t="s">
        <v>524</v>
      </c>
      <c r="F28" s="69">
        <v>90</v>
      </c>
      <c r="G28" s="69">
        <v>64</v>
      </c>
    </row>
    <row r="29" spans="1:7" x14ac:dyDescent="0.3">
      <c r="A29" s="56" t="s">
        <v>522</v>
      </c>
      <c r="B29" s="74" t="s">
        <v>451</v>
      </c>
      <c r="C29" s="74" t="s">
        <v>446</v>
      </c>
      <c r="D29" s="69">
        <v>94</v>
      </c>
      <c r="E29" s="71" t="s">
        <v>525</v>
      </c>
      <c r="F29" s="69">
        <v>100</v>
      </c>
      <c r="G29" s="69">
        <v>83</v>
      </c>
    </row>
    <row r="30" spans="1:7" x14ac:dyDescent="0.3">
      <c r="A30" s="56"/>
      <c r="B30" s="74" t="s">
        <v>452</v>
      </c>
      <c r="C30" s="74" t="s">
        <v>446</v>
      </c>
      <c r="D30" s="69">
        <v>1</v>
      </c>
      <c r="E30" s="71" t="s">
        <v>526</v>
      </c>
      <c r="F30" s="69">
        <v>1</v>
      </c>
      <c r="G30" s="69">
        <v>0</v>
      </c>
    </row>
    <row r="31" spans="1:7" x14ac:dyDescent="0.3">
      <c r="A31" s="117" t="s">
        <v>269</v>
      </c>
      <c r="B31" s="118"/>
      <c r="C31" s="119"/>
      <c r="D31" s="79">
        <f>SUM(D3:D30)</f>
        <v>4122</v>
      </c>
      <c r="E31" s="52" t="s">
        <v>527</v>
      </c>
      <c r="F31" s="80">
        <f>SUM(F3:F30)</f>
        <v>4077</v>
      </c>
      <c r="G31" s="80">
        <f>SUM(G3:G30)</f>
        <v>4003</v>
      </c>
    </row>
  </sheetData>
  <mergeCells count="2">
    <mergeCell ref="A1:G1"/>
    <mergeCell ref="A31:C31"/>
  </mergeCells>
  <phoneticPr fontId="2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opLeftCell="A19" workbookViewId="0">
      <selection sqref="A1:E43"/>
    </sheetView>
  </sheetViews>
  <sheetFormatPr defaultRowHeight="16.5" x14ac:dyDescent="0.3"/>
  <cols>
    <col min="1" max="1" width="12.375" style="5" bestFit="1" customWidth="1"/>
    <col min="2" max="2" width="7.125" style="5" bestFit="1" customWidth="1"/>
    <col min="3" max="3" width="14" style="5" bestFit="1" customWidth="1"/>
    <col min="4" max="4" width="5.875" style="5" bestFit="1" customWidth="1"/>
    <col min="5" max="5" width="6.875" style="5" bestFit="1" customWidth="1"/>
  </cols>
  <sheetData>
    <row r="1" spans="1:5" ht="26.25" x14ac:dyDescent="0.3">
      <c r="A1" s="36" t="s">
        <v>528</v>
      </c>
      <c r="B1" s="35"/>
      <c r="C1" s="35"/>
      <c r="D1" s="35"/>
      <c r="E1" s="35"/>
    </row>
    <row r="2" spans="1:5" x14ac:dyDescent="0.3">
      <c r="A2" s="39" t="s">
        <v>399</v>
      </c>
      <c r="B2" s="37" t="s">
        <v>11</v>
      </c>
      <c r="C2" s="39" t="s">
        <v>400</v>
      </c>
      <c r="D2" s="37" t="s">
        <v>8</v>
      </c>
      <c r="E2" s="37" t="s">
        <v>9</v>
      </c>
    </row>
    <row r="3" spans="1:5" x14ac:dyDescent="0.3">
      <c r="A3" s="40" t="s">
        <v>248</v>
      </c>
      <c r="B3" s="38">
        <v>531</v>
      </c>
      <c r="C3" s="38">
        <v>687</v>
      </c>
      <c r="D3" s="38">
        <v>343</v>
      </c>
      <c r="E3" s="38">
        <v>344</v>
      </c>
    </row>
    <row r="4" spans="1:5" x14ac:dyDescent="0.3">
      <c r="A4" s="40" t="s">
        <v>250</v>
      </c>
      <c r="B4" s="38">
        <v>535</v>
      </c>
      <c r="C4" s="38">
        <v>830</v>
      </c>
      <c r="D4" s="38">
        <v>472</v>
      </c>
      <c r="E4" s="38">
        <v>358</v>
      </c>
    </row>
    <row r="5" spans="1:5" x14ac:dyDescent="0.3">
      <c r="A5" s="40" t="s">
        <v>288</v>
      </c>
      <c r="B5" s="38">
        <v>72</v>
      </c>
      <c r="C5" s="45">
        <v>147</v>
      </c>
      <c r="D5" s="38">
        <v>65</v>
      </c>
      <c r="E5" s="38">
        <v>82</v>
      </c>
    </row>
    <row r="6" spans="1:5" x14ac:dyDescent="0.3">
      <c r="A6" s="40" t="s">
        <v>320</v>
      </c>
      <c r="B6" s="38">
        <v>133</v>
      </c>
      <c r="C6" s="45">
        <v>217</v>
      </c>
      <c r="D6" s="38">
        <v>117</v>
      </c>
      <c r="E6" s="38">
        <v>100</v>
      </c>
    </row>
    <row r="7" spans="1:5" x14ac:dyDescent="0.3">
      <c r="A7" s="40" t="s">
        <v>321</v>
      </c>
      <c r="B7" s="38">
        <v>204</v>
      </c>
      <c r="C7" s="45">
        <v>417</v>
      </c>
      <c r="D7" s="38">
        <v>211</v>
      </c>
      <c r="E7" s="38">
        <v>206</v>
      </c>
    </row>
    <row r="8" spans="1:5" x14ac:dyDescent="0.3">
      <c r="A8" s="40" t="s">
        <v>322</v>
      </c>
      <c r="B8" s="38">
        <v>121</v>
      </c>
      <c r="C8" s="45">
        <v>241</v>
      </c>
      <c r="D8" s="38">
        <v>118</v>
      </c>
      <c r="E8" s="38">
        <v>123</v>
      </c>
    </row>
    <row r="9" spans="1:5" x14ac:dyDescent="0.3">
      <c r="A9" s="40" t="s">
        <v>323</v>
      </c>
      <c r="B9" s="38">
        <v>103</v>
      </c>
      <c r="C9" s="45">
        <v>269</v>
      </c>
      <c r="D9" s="38">
        <v>132</v>
      </c>
      <c r="E9" s="38">
        <v>137</v>
      </c>
    </row>
    <row r="10" spans="1:5" x14ac:dyDescent="0.3">
      <c r="A10" s="40" t="s">
        <v>386</v>
      </c>
      <c r="B10" s="38">
        <v>125</v>
      </c>
      <c r="C10" s="45">
        <v>234</v>
      </c>
      <c r="D10" s="38">
        <v>123</v>
      </c>
      <c r="E10" s="38">
        <v>111</v>
      </c>
    </row>
    <row r="11" spans="1:5" x14ac:dyDescent="0.3">
      <c r="A11" s="40" t="s">
        <v>387</v>
      </c>
      <c r="B11" s="38">
        <v>137</v>
      </c>
      <c r="C11" s="45">
        <v>208</v>
      </c>
      <c r="D11" s="38">
        <v>92</v>
      </c>
      <c r="E11" s="38">
        <v>116</v>
      </c>
    </row>
    <row r="12" spans="1:5" x14ac:dyDescent="0.3">
      <c r="A12" s="40" t="s">
        <v>388</v>
      </c>
      <c r="B12" s="38">
        <v>119</v>
      </c>
      <c r="C12" s="45">
        <v>186</v>
      </c>
      <c r="D12" s="38">
        <v>78</v>
      </c>
      <c r="E12" s="38">
        <v>108</v>
      </c>
    </row>
    <row r="13" spans="1:5" x14ac:dyDescent="0.3">
      <c r="A13" s="40" t="s">
        <v>389</v>
      </c>
      <c r="B13" s="38">
        <v>170</v>
      </c>
      <c r="C13" s="45">
        <v>304</v>
      </c>
      <c r="D13" s="38">
        <v>149</v>
      </c>
      <c r="E13" s="38">
        <v>155</v>
      </c>
    </row>
    <row r="14" spans="1:5" x14ac:dyDescent="0.3">
      <c r="A14" s="40" t="s">
        <v>390</v>
      </c>
      <c r="B14" s="38">
        <v>216</v>
      </c>
      <c r="C14" s="45">
        <v>492</v>
      </c>
      <c r="D14" s="38">
        <v>227</v>
      </c>
      <c r="E14" s="38">
        <v>265</v>
      </c>
    </row>
    <row r="15" spans="1:5" x14ac:dyDescent="0.3">
      <c r="A15" s="40" t="s">
        <v>391</v>
      </c>
      <c r="B15" s="38">
        <v>508</v>
      </c>
      <c r="C15" s="45">
        <v>712</v>
      </c>
      <c r="D15" s="38">
        <v>414</v>
      </c>
      <c r="E15" s="38">
        <v>298</v>
      </c>
    </row>
    <row r="16" spans="1:5" x14ac:dyDescent="0.3">
      <c r="A16" s="40" t="s">
        <v>392</v>
      </c>
      <c r="B16" s="38">
        <v>163</v>
      </c>
      <c r="C16" s="45">
        <v>372</v>
      </c>
      <c r="D16" s="38">
        <v>173</v>
      </c>
      <c r="E16" s="38">
        <v>199</v>
      </c>
    </row>
    <row r="17" spans="1:5" x14ac:dyDescent="0.3">
      <c r="A17" s="40" t="s">
        <v>393</v>
      </c>
      <c r="B17" s="38">
        <v>100</v>
      </c>
      <c r="C17" s="45">
        <v>253</v>
      </c>
      <c r="D17" s="38">
        <v>120</v>
      </c>
      <c r="E17" s="38">
        <v>133</v>
      </c>
    </row>
    <row r="18" spans="1:5" x14ac:dyDescent="0.3">
      <c r="A18" s="40" t="s">
        <v>394</v>
      </c>
      <c r="B18" s="38">
        <v>101</v>
      </c>
      <c r="C18" s="45">
        <v>257</v>
      </c>
      <c r="D18" s="38">
        <v>130</v>
      </c>
      <c r="E18" s="38">
        <v>127</v>
      </c>
    </row>
    <row r="19" spans="1:5" x14ac:dyDescent="0.3">
      <c r="A19" s="40" t="s">
        <v>395</v>
      </c>
      <c r="B19" s="38">
        <v>139</v>
      </c>
      <c r="C19" s="45">
        <v>434</v>
      </c>
      <c r="D19" s="38">
        <v>210</v>
      </c>
      <c r="E19" s="38">
        <v>224</v>
      </c>
    </row>
    <row r="20" spans="1:5" x14ac:dyDescent="0.3">
      <c r="A20" s="40" t="s">
        <v>396</v>
      </c>
      <c r="B20" s="38">
        <v>158</v>
      </c>
      <c r="C20" s="45">
        <v>411</v>
      </c>
      <c r="D20" s="38">
        <v>195</v>
      </c>
      <c r="E20" s="38">
        <v>216</v>
      </c>
    </row>
    <row r="21" spans="1:5" x14ac:dyDescent="0.3">
      <c r="A21" s="40" t="s">
        <v>397</v>
      </c>
      <c r="B21" s="38">
        <v>91</v>
      </c>
      <c r="C21" s="45">
        <v>130</v>
      </c>
      <c r="D21" s="38">
        <v>66</v>
      </c>
      <c r="E21" s="38">
        <v>64</v>
      </c>
    </row>
    <row r="22" spans="1:5" x14ac:dyDescent="0.3">
      <c r="A22" s="40" t="s">
        <v>401</v>
      </c>
      <c r="B22" s="38">
        <v>223</v>
      </c>
      <c r="C22" s="45">
        <v>635</v>
      </c>
      <c r="D22" s="38">
        <v>304</v>
      </c>
      <c r="E22" s="38">
        <v>331</v>
      </c>
    </row>
    <row r="23" spans="1:5" x14ac:dyDescent="0.3">
      <c r="A23" s="40" t="s">
        <v>402</v>
      </c>
      <c r="B23" s="38">
        <v>279</v>
      </c>
      <c r="C23" s="45">
        <v>814</v>
      </c>
      <c r="D23" s="38">
        <v>398</v>
      </c>
      <c r="E23" s="38">
        <v>416</v>
      </c>
    </row>
    <row r="24" spans="1:5" x14ac:dyDescent="0.3">
      <c r="A24" s="40" t="s">
        <v>403</v>
      </c>
      <c r="B24" s="38">
        <v>224</v>
      </c>
      <c r="C24" s="45">
        <v>605</v>
      </c>
      <c r="D24" s="38">
        <v>293</v>
      </c>
      <c r="E24" s="38">
        <v>312</v>
      </c>
    </row>
    <row r="25" spans="1:5" x14ac:dyDescent="0.3">
      <c r="A25" s="40" t="s">
        <v>404</v>
      </c>
      <c r="B25" s="38">
        <v>347</v>
      </c>
      <c r="C25" s="45">
        <v>501</v>
      </c>
      <c r="D25" s="38">
        <v>283</v>
      </c>
      <c r="E25" s="38">
        <v>218</v>
      </c>
    </row>
    <row r="26" spans="1:5" x14ac:dyDescent="0.3">
      <c r="A26" s="40" t="s">
        <v>405</v>
      </c>
      <c r="B26" s="38">
        <v>280</v>
      </c>
      <c r="C26" s="45">
        <v>682</v>
      </c>
      <c r="D26" s="38">
        <v>318</v>
      </c>
      <c r="E26" s="38">
        <v>364</v>
      </c>
    </row>
    <row r="27" spans="1:5" x14ac:dyDescent="0.3">
      <c r="A27" s="40" t="s">
        <v>406</v>
      </c>
      <c r="B27" s="38">
        <v>253</v>
      </c>
      <c r="C27" s="45">
        <v>614</v>
      </c>
      <c r="D27" s="38">
        <v>292</v>
      </c>
      <c r="E27" s="38">
        <v>322</v>
      </c>
    </row>
    <row r="28" spans="1:5" x14ac:dyDescent="0.3">
      <c r="A28" s="40" t="s">
        <v>407</v>
      </c>
      <c r="B28" s="38">
        <v>220</v>
      </c>
      <c r="C28" s="45">
        <v>545</v>
      </c>
      <c r="D28" s="38">
        <v>244</v>
      </c>
      <c r="E28" s="38">
        <v>301</v>
      </c>
    </row>
    <row r="29" spans="1:5" x14ac:dyDescent="0.3">
      <c r="A29" s="40" t="s">
        <v>408</v>
      </c>
      <c r="B29" s="38">
        <v>273</v>
      </c>
      <c r="C29" s="45">
        <v>352</v>
      </c>
      <c r="D29" s="38">
        <v>178</v>
      </c>
      <c r="E29" s="38">
        <v>174</v>
      </c>
    </row>
    <row r="30" spans="1:5" x14ac:dyDescent="0.3">
      <c r="A30" s="40" t="s">
        <v>409</v>
      </c>
      <c r="B30" s="38">
        <v>113</v>
      </c>
      <c r="C30" s="45">
        <v>287</v>
      </c>
      <c r="D30" s="38">
        <v>138</v>
      </c>
      <c r="E30" s="38">
        <v>149</v>
      </c>
    </row>
    <row r="31" spans="1:5" x14ac:dyDescent="0.3">
      <c r="A31" s="40" t="s">
        <v>410</v>
      </c>
      <c r="B31" s="38">
        <v>205</v>
      </c>
      <c r="C31" s="45">
        <v>433</v>
      </c>
      <c r="D31" s="38">
        <v>197</v>
      </c>
      <c r="E31" s="38">
        <v>236</v>
      </c>
    </row>
    <row r="32" spans="1:5" x14ac:dyDescent="0.3">
      <c r="A32" s="40" t="s">
        <v>411</v>
      </c>
      <c r="B32" s="38">
        <v>266</v>
      </c>
      <c r="C32" s="45">
        <v>698</v>
      </c>
      <c r="D32" s="38">
        <v>333</v>
      </c>
      <c r="E32" s="38">
        <v>365</v>
      </c>
    </row>
    <row r="33" spans="1:5" x14ac:dyDescent="0.3">
      <c r="A33" s="40" t="s">
        <v>412</v>
      </c>
      <c r="B33" s="38">
        <v>318</v>
      </c>
      <c r="C33" s="45">
        <v>826</v>
      </c>
      <c r="D33" s="38">
        <v>392</v>
      </c>
      <c r="E33" s="38">
        <v>434</v>
      </c>
    </row>
    <row r="34" spans="1:5" x14ac:dyDescent="0.3">
      <c r="A34" s="40" t="s">
        <v>413</v>
      </c>
      <c r="B34" s="38">
        <v>359</v>
      </c>
      <c r="C34" s="41">
        <v>1109</v>
      </c>
      <c r="D34" s="38">
        <v>533</v>
      </c>
      <c r="E34" s="38">
        <v>576</v>
      </c>
    </row>
    <row r="35" spans="1:5" x14ac:dyDescent="0.3">
      <c r="A35" s="40" t="s">
        <v>414</v>
      </c>
      <c r="B35" s="38">
        <v>294</v>
      </c>
      <c r="C35" s="45">
        <v>625</v>
      </c>
      <c r="D35" s="38">
        <v>291</v>
      </c>
      <c r="E35" s="38">
        <v>334</v>
      </c>
    </row>
    <row r="36" spans="1:5" x14ac:dyDescent="0.3">
      <c r="A36" s="40" t="s">
        <v>415</v>
      </c>
      <c r="B36" s="38">
        <v>198</v>
      </c>
      <c r="C36" s="45">
        <v>464</v>
      </c>
      <c r="D36" s="38">
        <v>218</v>
      </c>
      <c r="E36" s="38">
        <v>246</v>
      </c>
    </row>
    <row r="37" spans="1:5" x14ac:dyDescent="0.3">
      <c r="A37" s="40" t="s">
        <v>416</v>
      </c>
      <c r="B37" s="38">
        <v>442</v>
      </c>
      <c r="C37" s="41">
        <v>1205</v>
      </c>
      <c r="D37" s="38">
        <v>587</v>
      </c>
      <c r="E37" s="38">
        <v>618</v>
      </c>
    </row>
    <row r="38" spans="1:5" x14ac:dyDescent="0.3">
      <c r="A38" s="40" t="s">
        <v>417</v>
      </c>
      <c r="B38" s="38">
        <v>324</v>
      </c>
      <c r="C38" s="45">
        <v>920</v>
      </c>
      <c r="D38" s="38">
        <v>453</v>
      </c>
      <c r="E38" s="38">
        <v>467</v>
      </c>
    </row>
    <row r="39" spans="1:5" x14ac:dyDescent="0.3">
      <c r="A39" s="40" t="s">
        <v>418</v>
      </c>
      <c r="B39" s="38">
        <v>351</v>
      </c>
      <c r="C39" s="45">
        <v>957</v>
      </c>
      <c r="D39" s="38">
        <v>462</v>
      </c>
      <c r="E39" s="38">
        <v>495</v>
      </c>
    </row>
    <row r="40" spans="1:5" x14ac:dyDescent="0.3">
      <c r="A40" s="40" t="s">
        <v>529</v>
      </c>
      <c r="B40" s="38">
        <v>65</v>
      </c>
      <c r="C40" s="38">
        <v>153</v>
      </c>
      <c r="D40" s="38">
        <v>73</v>
      </c>
      <c r="E40" s="38">
        <v>80</v>
      </c>
    </row>
    <row r="41" spans="1:5" x14ac:dyDescent="0.3">
      <c r="A41" s="40" t="s">
        <v>530</v>
      </c>
      <c r="B41" s="38">
        <v>46</v>
      </c>
      <c r="C41" s="38">
        <v>95</v>
      </c>
      <c r="D41" s="38">
        <v>53</v>
      </c>
      <c r="E41" s="38">
        <v>42</v>
      </c>
    </row>
    <row r="42" spans="1:5" x14ac:dyDescent="0.3">
      <c r="A42" s="40" t="s">
        <v>531</v>
      </c>
      <c r="B42" s="38">
        <v>116</v>
      </c>
      <c r="C42" s="38">
        <v>235</v>
      </c>
      <c r="D42" s="38">
        <v>114</v>
      </c>
      <c r="E42" s="38">
        <v>121</v>
      </c>
    </row>
    <row r="43" spans="1:5" x14ac:dyDescent="0.3">
      <c r="A43" s="42" t="s">
        <v>532</v>
      </c>
      <c r="B43" s="47">
        <v>8922</v>
      </c>
      <c r="C43" s="47">
        <v>19556</v>
      </c>
      <c r="D43" s="47">
        <v>9589</v>
      </c>
      <c r="E43" s="47">
        <v>9967</v>
      </c>
    </row>
  </sheetData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sqref="A1:F27"/>
    </sheetView>
  </sheetViews>
  <sheetFormatPr defaultRowHeight="16.5" x14ac:dyDescent="0.3"/>
  <cols>
    <col min="1" max="1" width="9" style="5" customWidth="1"/>
    <col min="2" max="2" width="5.375" style="5" bestFit="1" customWidth="1"/>
    <col min="3" max="3" width="7.125" style="5" bestFit="1" customWidth="1"/>
    <col min="4" max="4" width="9" style="5"/>
    <col min="5" max="6" width="7.125" style="5" bestFit="1" customWidth="1"/>
  </cols>
  <sheetData>
    <row r="1" spans="1:6" ht="26.25" x14ac:dyDescent="0.3">
      <c r="A1" s="36" t="s">
        <v>440</v>
      </c>
      <c r="B1" s="35"/>
      <c r="C1" s="35"/>
      <c r="D1" s="35"/>
      <c r="E1" s="35"/>
      <c r="F1" s="35"/>
    </row>
    <row r="2" spans="1:6" x14ac:dyDescent="0.3">
      <c r="A2" s="48" t="s">
        <v>234</v>
      </c>
      <c r="B2" s="48" t="s">
        <v>243</v>
      </c>
      <c r="C2" s="49" t="s">
        <v>11</v>
      </c>
      <c r="D2" s="49" t="s">
        <v>235</v>
      </c>
      <c r="E2" s="49" t="s">
        <v>245</v>
      </c>
      <c r="F2" s="49" t="s">
        <v>246</v>
      </c>
    </row>
    <row r="3" spans="1:6" x14ac:dyDescent="0.3">
      <c r="A3" s="50" t="s">
        <v>466</v>
      </c>
      <c r="B3" s="50" t="s">
        <v>248</v>
      </c>
      <c r="C3" s="51">
        <v>282</v>
      </c>
      <c r="D3" s="51">
        <v>510</v>
      </c>
      <c r="E3" s="51">
        <v>241</v>
      </c>
      <c r="F3" s="51">
        <v>269</v>
      </c>
    </row>
    <row r="4" spans="1:6" x14ac:dyDescent="0.3">
      <c r="A4" s="50" t="s">
        <v>466</v>
      </c>
      <c r="B4" s="50" t="s">
        <v>250</v>
      </c>
      <c r="C4" s="51">
        <v>117</v>
      </c>
      <c r="D4" s="51">
        <v>242</v>
      </c>
      <c r="E4" s="51">
        <v>129</v>
      </c>
      <c r="F4" s="51">
        <v>113</v>
      </c>
    </row>
    <row r="5" spans="1:6" x14ac:dyDescent="0.3">
      <c r="A5" s="50" t="s">
        <v>466</v>
      </c>
      <c r="B5" s="50" t="s">
        <v>288</v>
      </c>
      <c r="C5" s="51">
        <v>298</v>
      </c>
      <c r="D5" s="51">
        <v>965</v>
      </c>
      <c r="E5" s="51">
        <v>480</v>
      </c>
      <c r="F5" s="51">
        <v>485</v>
      </c>
    </row>
    <row r="6" spans="1:6" x14ac:dyDescent="0.3">
      <c r="A6" s="50" t="s">
        <v>466</v>
      </c>
      <c r="B6" s="50" t="s">
        <v>320</v>
      </c>
      <c r="C6" s="51">
        <v>314</v>
      </c>
      <c r="D6" s="51">
        <v>917</v>
      </c>
      <c r="E6" s="51">
        <v>448</v>
      </c>
      <c r="F6" s="51">
        <v>469</v>
      </c>
    </row>
    <row r="7" spans="1:6" x14ac:dyDescent="0.3">
      <c r="A7" s="50" t="s">
        <v>466</v>
      </c>
      <c r="B7" s="50" t="s">
        <v>321</v>
      </c>
      <c r="C7" s="51">
        <v>258</v>
      </c>
      <c r="D7" s="51">
        <v>816</v>
      </c>
      <c r="E7" s="51">
        <v>403</v>
      </c>
      <c r="F7" s="51">
        <v>413</v>
      </c>
    </row>
    <row r="8" spans="1:6" x14ac:dyDescent="0.3">
      <c r="A8" s="50" t="s">
        <v>466</v>
      </c>
      <c r="B8" s="50" t="s">
        <v>322</v>
      </c>
      <c r="C8" s="51">
        <v>326</v>
      </c>
      <c r="D8" s="51">
        <v>931</v>
      </c>
      <c r="E8" s="51">
        <v>460</v>
      </c>
      <c r="F8" s="51">
        <v>471</v>
      </c>
    </row>
    <row r="9" spans="1:6" x14ac:dyDescent="0.3">
      <c r="A9" s="50" t="s">
        <v>466</v>
      </c>
      <c r="B9" s="50" t="s">
        <v>323</v>
      </c>
      <c r="C9" s="51">
        <v>216</v>
      </c>
      <c r="D9" s="51">
        <v>659</v>
      </c>
      <c r="E9" s="51">
        <v>312</v>
      </c>
      <c r="F9" s="51">
        <v>347</v>
      </c>
    </row>
    <row r="10" spans="1:6" x14ac:dyDescent="0.3">
      <c r="A10" s="50" t="s">
        <v>466</v>
      </c>
      <c r="B10" s="50" t="s">
        <v>386</v>
      </c>
      <c r="C10" s="51">
        <v>259</v>
      </c>
      <c r="D10" s="51">
        <v>811</v>
      </c>
      <c r="E10" s="51">
        <v>390</v>
      </c>
      <c r="F10" s="51">
        <v>421</v>
      </c>
    </row>
    <row r="11" spans="1:6" x14ac:dyDescent="0.3">
      <c r="A11" s="50" t="s">
        <v>467</v>
      </c>
      <c r="B11" s="50" t="s">
        <v>248</v>
      </c>
      <c r="C11" s="51">
        <v>86</v>
      </c>
      <c r="D11" s="51">
        <v>174</v>
      </c>
      <c r="E11" s="51">
        <v>90</v>
      </c>
      <c r="F11" s="51">
        <v>84</v>
      </c>
    </row>
    <row r="12" spans="1:6" x14ac:dyDescent="0.3">
      <c r="A12" s="50" t="s">
        <v>467</v>
      </c>
      <c r="B12" s="50" t="s">
        <v>250</v>
      </c>
      <c r="C12" s="51">
        <v>75</v>
      </c>
      <c r="D12" s="51">
        <v>132</v>
      </c>
      <c r="E12" s="51">
        <v>77</v>
      </c>
      <c r="F12" s="51">
        <v>55</v>
      </c>
    </row>
    <row r="13" spans="1:6" x14ac:dyDescent="0.3">
      <c r="A13" s="50" t="s">
        <v>468</v>
      </c>
      <c r="B13" s="50"/>
      <c r="C13" s="51">
        <v>93</v>
      </c>
      <c r="D13" s="51">
        <v>193</v>
      </c>
      <c r="E13" s="51">
        <v>107</v>
      </c>
      <c r="F13" s="51">
        <v>86</v>
      </c>
    </row>
    <row r="14" spans="1:6" x14ac:dyDescent="0.3">
      <c r="A14" s="50" t="s">
        <v>469</v>
      </c>
      <c r="B14" s="50"/>
      <c r="C14" s="51">
        <v>73</v>
      </c>
      <c r="D14" s="51">
        <v>139</v>
      </c>
      <c r="E14" s="51">
        <v>75</v>
      </c>
      <c r="F14" s="51">
        <v>64</v>
      </c>
    </row>
    <row r="15" spans="1:6" x14ac:dyDescent="0.3">
      <c r="A15" s="50" t="s">
        <v>470</v>
      </c>
      <c r="B15" s="50" t="s">
        <v>248</v>
      </c>
      <c r="C15" s="51">
        <v>151</v>
      </c>
      <c r="D15" s="51">
        <v>305</v>
      </c>
      <c r="E15" s="51">
        <v>159</v>
      </c>
      <c r="F15" s="51">
        <v>146</v>
      </c>
    </row>
    <row r="16" spans="1:6" x14ac:dyDescent="0.3">
      <c r="A16" s="50" t="s">
        <v>470</v>
      </c>
      <c r="B16" s="50" t="s">
        <v>250</v>
      </c>
      <c r="C16" s="51">
        <v>79</v>
      </c>
      <c r="D16" s="51">
        <v>151</v>
      </c>
      <c r="E16" s="51">
        <v>85</v>
      </c>
      <c r="F16" s="51">
        <v>66</v>
      </c>
    </row>
    <row r="17" spans="1:6" x14ac:dyDescent="0.3">
      <c r="A17" s="50" t="s">
        <v>30</v>
      </c>
      <c r="B17" s="50" t="s">
        <v>398</v>
      </c>
      <c r="C17" s="51">
        <v>217</v>
      </c>
      <c r="D17" s="51">
        <v>573</v>
      </c>
      <c r="E17" s="51">
        <v>259</v>
      </c>
      <c r="F17" s="51">
        <v>314</v>
      </c>
    </row>
    <row r="18" spans="1:6" x14ac:dyDescent="0.3">
      <c r="A18" s="50" t="s">
        <v>30</v>
      </c>
      <c r="B18" s="50" t="s">
        <v>471</v>
      </c>
      <c r="C18" s="51">
        <v>223</v>
      </c>
      <c r="D18" s="51">
        <v>666</v>
      </c>
      <c r="E18" s="51">
        <v>326</v>
      </c>
      <c r="F18" s="51">
        <v>340</v>
      </c>
    </row>
    <row r="19" spans="1:6" x14ac:dyDescent="0.3">
      <c r="A19" s="50" t="s">
        <v>30</v>
      </c>
      <c r="B19" s="50" t="s">
        <v>472</v>
      </c>
      <c r="C19" s="51">
        <v>307</v>
      </c>
      <c r="D19" s="51">
        <v>976</v>
      </c>
      <c r="E19" s="51">
        <v>486</v>
      </c>
      <c r="F19" s="51">
        <v>490</v>
      </c>
    </row>
    <row r="20" spans="1:6" x14ac:dyDescent="0.3">
      <c r="A20" s="50" t="s">
        <v>30</v>
      </c>
      <c r="B20" s="50" t="s">
        <v>473</v>
      </c>
      <c r="C20" s="51">
        <v>399</v>
      </c>
      <c r="D20" s="51">
        <v>1288</v>
      </c>
      <c r="E20" s="51">
        <v>636</v>
      </c>
      <c r="F20" s="51">
        <v>652</v>
      </c>
    </row>
    <row r="21" spans="1:6" x14ac:dyDescent="0.3">
      <c r="A21" s="50" t="s">
        <v>30</v>
      </c>
      <c r="B21" s="50" t="s">
        <v>474</v>
      </c>
      <c r="C21" s="51">
        <v>309</v>
      </c>
      <c r="D21" s="51">
        <v>979</v>
      </c>
      <c r="E21" s="51">
        <v>476</v>
      </c>
      <c r="F21" s="51">
        <v>503</v>
      </c>
    </row>
    <row r="22" spans="1:6" x14ac:dyDescent="0.3">
      <c r="A22" s="50" t="s">
        <v>29</v>
      </c>
      <c r="B22" s="50" t="s">
        <v>248</v>
      </c>
      <c r="C22" s="51">
        <v>162</v>
      </c>
      <c r="D22" s="51">
        <v>338</v>
      </c>
      <c r="E22" s="51">
        <v>184</v>
      </c>
      <c r="F22" s="51">
        <v>154</v>
      </c>
    </row>
    <row r="23" spans="1:6" x14ac:dyDescent="0.3">
      <c r="A23" s="50" t="s">
        <v>29</v>
      </c>
      <c r="B23" s="50" t="s">
        <v>250</v>
      </c>
      <c r="C23" s="51">
        <v>351</v>
      </c>
      <c r="D23" s="51">
        <v>504</v>
      </c>
      <c r="E23" s="51">
        <v>230</v>
      </c>
      <c r="F23" s="51">
        <v>274</v>
      </c>
    </row>
    <row r="24" spans="1:6" x14ac:dyDescent="0.3">
      <c r="A24" s="50" t="s">
        <v>29</v>
      </c>
      <c r="B24" s="50" t="s">
        <v>288</v>
      </c>
      <c r="C24" s="51">
        <v>399</v>
      </c>
      <c r="D24" s="51">
        <v>608</v>
      </c>
      <c r="E24" s="51">
        <v>295</v>
      </c>
      <c r="F24" s="51">
        <v>313</v>
      </c>
    </row>
    <row r="25" spans="1:6" x14ac:dyDescent="0.3">
      <c r="A25" s="50" t="s">
        <v>29</v>
      </c>
      <c r="B25" s="50" t="s">
        <v>320</v>
      </c>
      <c r="C25" s="51">
        <v>329</v>
      </c>
      <c r="D25" s="51">
        <v>863</v>
      </c>
      <c r="E25" s="51">
        <v>447</v>
      </c>
      <c r="F25" s="51">
        <v>416</v>
      </c>
    </row>
    <row r="26" spans="1:6" x14ac:dyDescent="0.3">
      <c r="A26" s="50" t="s">
        <v>29</v>
      </c>
      <c r="B26" s="50" t="s">
        <v>321</v>
      </c>
      <c r="C26" s="51">
        <v>338</v>
      </c>
      <c r="D26" s="51">
        <v>806</v>
      </c>
      <c r="E26" s="51">
        <v>393</v>
      </c>
      <c r="F26" s="51">
        <v>413</v>
      </c>
    </row>
    <row r="27" spans="1:6" x14ac:dyDescent="0.3">
      <c r="A27" s="50" t="s">
        <v>268</v>
      </c>
      <c r="B27" s="52" t="s">
        <v>269</v>
      </c>
      <c r="C27" s="54">
        <v>5661</v>
      </c>
      <c r="D27" s="54">
        <v>14546</v>
      </c>
      <c r="E27" s="54">
        <v>7188</v>
      </c>
      <c r="F27" s="54">
        <v>7358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1000"/>
  <sheetViews>
    <sheetView workbookViewId="0">
      <selection activeCell="F5" sqref="F5"/>
    </sheetView>
  </sheetViews>
  <sheetFormatPr defaultRowHeight="16.5" x14ac:dyDescent="0.3"/>
  <cols>
    <col min="1" max="2" width="3.25" bestFit="1" customWidth="1"/>
    <col min="3" max="3" width="6.75" bestFit="1" customWidth="1"/>
    <col min="4" max="4" width="10.625" customWidth="1"/>
    <col min="5" max="21" width="9.5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82" t="s">
        <v>81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84" t="s">
        <v>49</v>
      </c>
      <c r="B4" s="85"/>
      <c r="C4" s="85"/>
      <c r="D4" s="85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84" t="s">
        <v>490</v>
      </c>
      <c r="B5" s="85"/>
      <c r="C5" s="85"/>
      <c r="D5" s="85"/>
      <c r="E5" s="1"/>
      <c r="F5" s="1"/>
      <c r="G5" s="1"/>
      <c r="H5" s="1"/>
      <c r="I5" s="1"/>
      <c r="J5" s="1"/>
      <c r="K5" s="1"/>
      <c r="L5" s="86" t="s">
        <v>491</v>
      </c>
      <c r="M5" s="87"/>
      <c r="N5" s="8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81" t="s">
        <v>80</v>
      </c>
      <c r="B6" s="90"/>
      <c r="C6" s="90"/>
      <c r="D6" s="91"/>
      <c r="E6" s="55" t="s">
        <v>79</v>
      </c>
      <c r="F6" s="55" t="s">
        <v>44</v>
      </c>
      <c r="G6" s="55" t="s">
        <v>43</v>
      </c>
      <c r="H6" s="55" t="s">
        <v>42</v>
      </c>
      <c r="I6" s="55" t="s">
        <v>41</v>
      </c>
      <c r="J6" s="55" t="s">
        <v>40</v>
      </c>
      <c r="K6" s="55" t="s">
        <v>39</v>
      </c>
      <c r="L6" s="55" t="s">
        <v>38</v>
      </c>
      <c r="M6" s="55" t="s">
        <v>37</v>
      </c>
      <c r="N6" s="55" t="s">
        <v>36</v>
      </c>
      <c r="O6" s="55" t="s">
        <v>35</v>
      </c>
      <c r="P6" s="55" t="s">
        <v>34</v>
      </c>
      <c r="Q6" s="55" t="s">
        <v>33</v>
      </c>
      <c r="R6" s="55" t="s">
        <v>32</v>
      </c>
      <c r="S6" s="55" t="s">
        <v>31</v>
      </c>
      <c r="T6" s="55" t="s">
        <v>30</v>
      </c>
      <c r="U6" s="55" t="s">
        <v>29</v>
      </c>
      <c r="V6" s="1"/>
      <c r="W6" s="1"/>
      <c r="X6" s="1"/>
      <c r="Y6" s="1"/>
      <c r="Z6" s="1"/>
    </row>
    <row r="7" spans="1:26" x14ac:dyDescent="0.3">
      <c r="A7" s="94" t="s">
        <v>78</v>
      </c>
      <c r="B7" s="95"/>
      <c r="C7" s="95"/>
      <c r="D7" s="95"/>
      <c r="E7" s="59">
        <v>50512</v>
      </c>
      <c r="F7" s="59">
        <v>3862</v>
      </c>
      <c r="G7" s="59">
        <v>1709</v>
      </c>
      <c r="H7" s="59">
        <v>1617</v>
      </c>
      <c r="I7" s="59">
        <v>3078</v>
      </c>
      <c r="J7" s="59">
        <v>2114</v>
      </c>
      <c r="K7" s="59">
        <v>2314</v>
      </c>
      <c r="L7" s="59">
        <v>2466</v>
      </c>
      <c r="M7" s="59">
        <v>2710</v>
      </c>
      <c r="N7" s="59">
        <v>1512</v>
      </c>
      <c r="O7" s="59">
        <v>1551</v>
      </c>
      <c r="P7" s="59">
        <v>2512</v>
      </c>
      <c r="Q7" s="59">
        <v>3931</v>
      </c>
      <c r="R7" s="59">
        <v>2452</v>
      </c>
      <c r="S7" s="59">
        <v>4113</v>
      </c>
      <c r="T7" s="59">
        <v>8919</v>
      </c>
      <c r="U7" s="59">
        <v>5652</v>
      </c>
      <c r="V7" s="2"/>
      <c r="W7" s="1"/>
      <c r="X7" s="1"/>
      <c r="Y7" s="1"/>
      <c r="Z7" s="1"/>
    </row>
    <row r="8" spans="1:26" x14ac:dyDescent="0.3">
      <c r="A8" s="94" t="s">
        <v>77</v>
      </c>
      <c r="B8" s="95"/>
      <c r="C8" s="95"/>
      <c r="D8" s="95"/>
      <c r="E8" s="59">
        <v>105611</v>
      </c>
      <c r="F8" s="59">
        <v>7565</v>
      </c>
      <c r="G8" s="59">
        <v>3363</v>
      </c>
      <c r="H8" s="59">
        <v>2984</v>
      </c>
      <c r="I8" s="59">
        <v>5681</v>
      </c>
      <c r="J8" s="59">
        <v>4278</v>
      </c>
      <c r="K8" s="59">
        <v>4705</v>
      </c>
      <c r="L8" s="59">
        <v>4714</v>
      </c>
      <c r="M8" s="59">
        <v>5325</v>
      </c>
      <c r="N8" s="59">
        <v>2984</v>
      </c>
      <c r="O8" s="59">
        <v>3264</v>
      </c>
      <c r="P8" s="59">
        <v>4731</v>
      </c>
      <c r="Q8" s="59">
        <v>8296</v>
      </c>
      <c r="R8" s="59">
        <v>5470</v>
      </c>
      <c r="S8" s="59">
        <v>8084</v>
      </c>
      <c r="T8" s="59">
        <v>19614</v>
      </c>
      <c r="U8" s="59">
        <v>14553</v>
      </c>
      <c r="V8" s="2"/>
      <c r="W8" s="1"/>
      <c r="X8" s="1"/>
      <c r="Y8" s="1"/>
      <c r="Z8" s="1"/>
    </row>
    <row r="9" spans="1:26" x14ac:dyDescent="0.3">
      <c r="A9" s="94" t="s">
        <v>76</v>
      </c>
      <c r="B9" s="95"/>
      <c r="C9" s="95"/>
      <c r="D9" s="95"/>
      <c r="E9" s="59">
        <v>735</v>
      </c>
      <c r="F9" s="59">
        <v>64</v>
      </c>
      <c r="G9" s="59">
        <v>53</v>
      </c>
      <c r="H9" s="59">
        <v>31</v>
      </c>
      <c r="I9" s="59">
        <v>83</v>
      </c>
      <c r="J9" s="59">
        <v>19</v>
      </c>
      <c r="K9" s="59">
        <v>27</v>
      </c>
      <c r="L9" s="59">
        <v>36</v>
      </c>
      <c r="M9" s="59">
        <v>35</v>
      </c>
      <c r="N9" s="59">
        <v>27</v>
      </c>
      <c r="O9" s="59">
        <v>22</v>
      </c>
      <c r="P9" s="59">
        <v>64</v>
      </c>
      <c r="Q9" s="59">
        <v>79</v>
      </c>
      <c r="R9" s="59">
        <v>42</v>
      </c>
      <c r="S9" s="59">
        <v>63</v>
      </c>
      <c r="T9" s="59">
        <v>83</v>
      </c>
      <c r="U9" s="59">
        <v>7</v>
      </c>
      <c r="V9" s="2"/>
      <c r="W9" s="1"/>
      <c r="X9" s="1"/>
      <c r="Y9" s="1"/>
      <c r="Z9" s="1"/>
    </row>
    <row r="10" spans="1:26" x14ac:dyDescent="0.3">
      <c r="A10" s="94" t="s">
        <v>75</v>
      </c>
      <c r="B10" s="95"/>
      <c r="C10" s="95"/>
      <c r="D10" s="95"/>
      <c r="E10" s="59">
        <v>88</v>
      </c>
      <c r="F10" s="59">
        <v>2</v>
      </c>
      <c r="G10" s="59">
        <v>2</v>
      </c>
      <c r="H10" s="59">
        <v>4</v>
      </c>
      <c r="I10" s="59">
        <v>8</v>
      </c>
      <c r="J10" s="59">
        <v>10</v>
      </c>
      <c r="K10" s="59">
        <v>2</v>
      </c>
      <c r="L10" s="59">
        <v>5</v>
      </c>
      <c r="M10" s="59">
        <v>3</v>
      </c>
      <c r="N10" s="59">
        <v>4</v>
      </c>
      <c r="O10" s="59">
        <v>3</v>
      </c>
      <c r="P10" s="59">
        <v>6</v>
      </c>
      <c r="Q10" s="59">
        <v>9</v>
      </c>
      <c r="R10" s="59">
        <v>2</v>
      </c>
      <c r="S10" s="59">
        <v>7</v>
      </c>
      <c r="T10" s="59">
        <v>15</v>
      </c>
      <c r="U10" s="59">
        <v>6</v>
      </c>
      <c r="V10" s="2"/>
      <c r="W10" s="1"/>
      <c r="X10" s="1"/>
      <c r="Y10" s="1"/>
      <c r="Z10" s="1"/>
    </row>
    <row r="11" spans="1:26" ht="16.5" customHeight="1" x14ac:dyDescent="0.3">
      <c r="A11" s="96" t="s">
        <v>74</v>
      </c>
      <c r="B11" s="99" t="s">
        <v>73</v>
      </c>
      <c r="C11" s="94" t="s">
        <v>3</v>
      </c>
      <c r="D11" s="95"/>
      <c r="E11" s="61">
        <v>1034</v>
      </c>
      <c r="F11" s="59">
        <v>43</v>
      </c>
      <c r="G11" s="59">
        <v>20</v>
      </c>
      <c r="H11" s="59">
        <v>22</v>
      </c>
      <c r="I11" s="59">
        <v>51</v>
      </c>
      <c r="J11" s="59">
        <v>44</v>
      </c>
      <c r="K11" s="59">
        <v>47</v>
      </c>
      <c r="L11" s="59">
        <v>46</v>
      </c>
      <c r="M11" s="59">
        <v>35</v>
      </c>
      <c r="N11" s="59">
        <v>10</v>
      </c>
      <c r="O11" s="59">
        <v>26</v>
      </c>
      <c r="P11" s="59">
        <v>58</v>
      </c>
      <c r="Q11" s="59">
        <v>103</v>
      </c>
      <c r="R11" s="59">
        <v>72</v>
      </c>
      <c r="S11" s="59">
        <v>97</v>
      </c>
      <c r="T11" s="59">
        <v>229</v>
      </c>
      <c r="U11" s="59">
        <v>131</v>
      </c>
      <c r="V11" s="2"/>
      <c r="W11" s="1"/>
      <c r="X11" s="1"/>
      <c r="Y11" s="1"/>
      <c r="Z11" s="1"/>
    </row>
    <row r="12" spans="1:26" x14ac:dyDescent="0.3">
      <c r="A12" s="95"/>
      <c r="B12" s="100"/>
      <c r="C12" s="94" t="s">
        <v>67</v>
      </c>
      <c r="D12" s="95"/>
      <c r="E12" s="59">
        <v>505</v>
      </c>
      <c r="F12" s="59">
        <v>19</v>
      </c>
      <c r="G12" s="59">
        <v>7</v>
      </c>
      <c r="H12" s="59">
        <v>13</v>
      </c>
      <c r="I12" s="59">
        <v>28</v>
      </c>
      <c r="J12" s="59">
        <v>21</v>
      </c>
      <c r="K12" s="59">
        <v>24</v>
      </c>
      <c r="L12" s="59">
        <v>25</v>
      </c>
      <c r="M12" s="59">
        <v>19</v>
      </c>
      <c r="N12" s="59">
        <v>5</v>
      </c>
      <c r="O12" s="59">
        <v>14</v>
      </c>
      <c r="P12" s="59">
        <v>28</v>
      </c>
      <c r="Q12" s="59">
        <v>49</v>
      </c>
      <c r="R12" s="59">
        <v>32</v>
      </c>
      <c r="S12" s="59">
        <v>49</v>
      </c>
      <c r="T12" s="59">
        <v>115</v>
      </c>
      <c r="U12" s="59">
        <v>57</v>
      </c>
      <c r="V12" s="2"/>
      <c r="W12" s="1"/>
      <c r="X12" s="1"/>
      <c r="Y12" s="1"/>
      <c r="Z12" s="1"/>
    </row>
    <row r="13" spans="1:26" x14ac:dyDescent="0.3">
      <c r="A13" s="95"/>
      <c r="B13" s="100"/>
      <c r="C13" s="94" t="s">
        <v>66</v>
      </c>
      <c r="D13" s="95"/>
      <c r="E13" s="59">
        <v>529</v>
      </c>
      <c r="F13" s="59">
        <v>24</v>
      </c>
      <c r="G13" s="59">
        <v>13</v>
      </c>
      <c r="H13" s="59">
        <v>9</v>
      </c>
      <c r="I13" s="59">
        <v>23</v>
      </c>
      <c r="J13" s="59">
        <v>23</v>
      </c>
      <c r="K13" s="59">
        <v>23</v>
      </c>
      <c r="L13" s="59">
        <v>21</v>
      </c>
      <c r="M13" s="59">
        <v>16</v>
      </c>
      <c r="N13" s="59">
        <v>5</v>
      </c>
      <c r="O13" s="59">
        <v>12</v>
      </c>
      <c r="P13" s="59">
        <v>30</v>
      </c>
      <c r="Q13" s="59">
        <v>54</v>
      </c>
      <c r="R13" s="59">
        <v>40</v>
      </c>
      <c r="S13" s="59">
        <v>48</v>
      </c>
      <c r="T13" s="59">
        <v>114</v>
      </c>
      <c r="U13" s="59">
        <v>74</v>
      </c>
      <c r="V13" s="2"/>
      <c r="W13" s="1"/>
      <c r="X13" s="1"/>
      <c r="Y13" s="1"/>
      <c r="Z13" s="1"/>
    </row>
    <row r="14" spans="1:26" x14ac:dyDescent="0.3">
      <c r="A14" s="95"/>
      <c r="B14" s="100"/>
      <c r="C14" s="94" t="s">
        <v>65</v>
      </c>
      <c r="D14" s="62" t="s">
        <v>64</v>
      </c>
      <c r="E14" s="59">
        <v>395</v>
      </c>
      <c r="F14" s="59">
        <v>4</v>
      </c>
      <c r="G14" s="59">
        <v>7</v>
      </c>
      <c r="H14" s="59">
        <v>10</v>
      </c>
      <c r="I14" s="59">
        <v>5</v>
      </c>
      <c r="J14" s="59">
        <v>0</v>
      </c>
      <c r="K14" s="59">
        <v>13</v>
      </c>
      <c r="L14" s="59">
        <v>16</v>
      </c>
      <c r="M14" s="59">
        <v>11</v>
      </c>
      <c r="N14" s="59">
        <v>3</v>
      </c>
      <c r="O14" s="59">
        <v>5</v>
      </c>
      <c r="P14" s="59">
        <v>34</v>
      </c>
      <c r="Q14" s="59">
        <v>59</v>
      </c>
      <c r="R14" s="59">
        <v>34</v>
      </c>
      <c r="S14" s="59">
        <v>41</v>
      </c>
      <c r="T14" s="59">
        <v>89</v>
      </c>
      <c r="U14" s="59">
        <v>64</v>
      </c>
      <c r="V14" s="2"/>
      <c r="W14" s="1"/>
      <c r="X14" s="1"/>
      <c r="Y14" s="1"/>
      <c r="Z14" s="1"/>
    </row>
    <row r="15" spans="1:26" x14ac:dyDescent="0.3">
      <c r="A15" s="95"/>
      <c r="B15" s="100"/>
      <c r="C15" s="95"/>
      <c r="D15" s="62" t="s">
        <v>63</v>
      </c>
      <c r="E15" s="59">
        <v>98</v>
      </c>
      <c r="F15" s="59">
        <v>9</v>
      </c>
      <c r="G15" s="59">
        <v>2</v>
      </c>
      <c r="H15" s="59">
        <v>5</v>
      </c>
      <c r="I15" s="59">
        <v>7</v>
      </c>
      <c r="J15" s="59">
        <v>3</v>
      </c>
      <c r="K15" s="59">
        <v>4</v>
      </c>
      <c r="L15" s="59">
        <v>3</v>
      </c>
      <c r="M15" s="59">
        <v>5</v>
      </c>
      <c r="N15" s="59">
        <v>1</v>
      </c>
      <c r="O15" s="59">
        <v>2</v>
      </c>
      <c r="P15" s="59">
        <v>3</v>
      </c>
      <c r="Q15" s="59">
        <v>8</v>
      </c>
      <c r="R15" s="59">
        <v>8</v>
      </c>
      <c r="S15" s="59">
        <v>11</v>
      </c>
      <c r="T15" s="59">
        <v>23</v>
      </c>
      <c r="U15" s="59">
        <v>4</v>
      </c>
      <c r="V15" s="2"/>
      <c r="W15" s="1"/>
      <c r="X15" s="1"/>
      <c r="Y15" s="1"/>
      <c r="Z15" s="1"/>
    </row>
    <row r="16" spans="1:26" x14ac:dyDescent="0.3">
      <c r="A16" s="95"/>
      <c r="B16" s="100"/>
      <c r="C16" s="94" t="s">
        <v>62</v>
      </c>
      <c r="D16" s="95"/>
      <c r="E16" s="59">
        <v>541</v>
      </c>
      <c r="F16" s="59">
        <v>30</v>
      </c>
      <c r="G16" s="59">
        <v>11</v>
      </c>
      <c r="H16" s="59">
        <v>7</v>
      </c>
      <c r="I16" s="59">
        <v>39</v>
      </c>
      <c r="J16" s="59">
        <v>41</v>
      </c>
      <c r="K16" s="59">
        <v>30</v>
      </c>
      <c r="L16" s="59">
        <v>27</v>
      </c>
      <c r="M16" s="59">
        <v>19</v>
      </c>
      <c r="N16" s="59">
        <v>6</v>
      </c>
      <c r="O16" s="59">
        <v>19</v>
      </c>
      <c r="P16" s="59">
        <v>21</v>
      </c>
      <c r="Q16" s="59">
        <v>36</v>
      </c>
      <c r="R16" s="59">
        <v>30</v>
      </c>
      <c r="S16" s="59">
        <v>45</v>
      </c>
      <c r="T16" s="59">
        <v>117</v>
      </c>
      <c r="U16" s="59">
        <v>63</v>
      </c>
      <c r="V16" s="2"/>
      <c r="W16" s="1"/>
      <c r="X16" s="1"/>
      <c r="Y16" s="1"/>
      <c r="Z16" s="1"/>
    </row>
    <row r="17" spans="1:26" x14ac:dyDescent="0.3">
      <c r="A17" s="95"/>
      <c r="B17" s="94" t="s">
        <v>72</v>
      </c>
      <c r="C17" s="95"/>
      <c r="D17" s="95"/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  <c r="S17" s="59">
        <v>0</v>
      </c>
      <c r="T17" s="59">
        <v>0</v>
      </c>
      <c r="U17" s="59">
        <v>0</v>
      </c>
      <c r="V17" s="2"/>
      <c r="W17" s="1"/>
      <c r="X17" s="1"/>
      <c r="Y17" s="1"/>
      <c r="Z17" s="1"/>
    </row>
    <row r="18" spans="1:26" x14ac:dyDescent="0.3">
      <c r="A18" s="95"/>
      <c r="B18" s="94" t="s">
        <v>71</v>
      </c>
      <c r="C18" s="95"/>
      <c r="D18" s="95"/>
      <c r="E18" s="61">
        <v>44</v>
      </c>
      <c r="F18" s="59">
        <v>0</v>
      </c>
      <c r="G18" s="59">
        <v>0</v>
      </c>
      <c r="H18" s="59">
        <v>1</v>
      </c>
      <c r="I18" s="59">
        <v>0</v>
      </c>
      <c r="J18" s="59">
        <v>1</v>
      </c>
      <c r="K18" s="59">
        <v>3</v>
      </c>
      <c r="L18" s="59">
        <v>0</v>
      </c>
      <c r="M18" s="59">
        <v>2</v>
      </c>
      <c r="N18" s="59">
        <v>1</v>
      </c>
      <c r="O18" s="59">
        <v>1</v>
      </c>
      <c r="P18" s="59">
        <v>1</v>
      </c>
      <c r="Q18" s="59">
        <v>3</v>
      </c>
      <c r="R18" s="59">
        <v>2</v>
      </c>
      <c r="S18" s="59">
        <v>4</v>
      </c>
      <c r="T18" s="59">
        <v>15</v>
      </c>
      <c r="U18" s="59">
        <v>10</v>
      </c>
      <c r="V18" s="2"/>
      <c r="W18" s="1"/>
      <c r="X18" s="1"/>
      <c r="Y18" s="1"/>
      <c r="Z18" s="1"/>
    </row>
    <row r="19" spans="1:26" x14ac:dyDescent="0.3">
      <c r="A19" s="95"/>
      <c r="B19" s="94" t="s">
        <v>70</v>
      </c>
      <c r="C19" s="95"/>
      <c r="D19" s="95"/>
      <c r="E19" s="59">
        <v>7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1</v>
      </c>
      <c r="L19" s="59">
        <v>0</v>
      </c>
      <c r="M19" s="59">
        <v>1</v>
      </c>
      <c r="N19" s="59">
        <v>0</v>
      </c>
      <c r="O19" s="59">
        <v>0</v>
      </c>
      <c r="P19" s="59">
        <v>0</v>
      </c>
      <c r="Q19" s="59">
        <v>2</v>
      </c>
      <c r="R19" s="59">
        <v>2</v>
      </c>
      <c r="S19" s="59">
        <v>0</v>
      </c>
      <c r="T19" s="59">
        <v>1</v>
      </c>
      <c r="U19" s="59">
        <v>0</v>
      </c>
      <c r="V19" s="2"/>
      <c r="W19" s="1"/>
      <c r="X19" s="1"/>
      <c r="Y19" s="1"/>
      <c r="Z19" s="1"/>
    </row>
    <row r="20" spans="1:26" x14ac:dyDescent="0.3">
      <c r="A20" s="95"/>
      <c r="B20" s="94" t="s">
        <v>59</v>
      </c>
      <c r="C20" s="95"/>
      <c r="D20" s="95"/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  <c r="S20" s="59">
        <v>0</v>
      </c>
      <c r="T20" s="59">
        <v>0</v>
      </c>
      <c r="U20" s="59">
        <v>0</v>
      </c>
      <c r="V20" s="2"/>
      <c r="W20" s="1"/>
      <c r="X20" s="1"/>
      <c r="Y20" s="1"/>
      <c r="Z20" s="1"/>
    </row>
    <row r="21" spans="1:26" x14ac:dyDescent="0.3">
      <c r="A21" s="95"/>
      <c r="B21" s="94" t="s">
        <v>58</v>
      </c>
      <c r="C21" s="95"/>
      <c r="D21" s="95"/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  <c r="S21" s="59">
        <v>0</v>
      </c>
      <c r="T21" s="59">
        <v>0</v>
      </c>
      <c r="U21" s="59">
        <v>0</v>
      </c>
      <c r="V21" s="2"/>
      <c r="W21" s="1"/>
      <c r="X21" s="1"/>
      <c r="Y21" s="1"/>
      <c r="Z21" s="1"/>
    </row>
    <row r="22" spans="1:26" ht="16.5" customHeight="1" x14ac:dyDescent="0.3">
      <c r="A22" s="96" t="s">
        <v>69</v>
      </c>
      <c r="B22" s="97" t="s">
        <v>68</v>
      </c>
      <c r="C22" s="94" t="s">
        <v>3</v>
      </c>
      <c r="D22" s="95"/>
      <c r="E22" s="63">
        <v>1166</v>
      </c>
      <c r="F22" s="59">
        <v>66</v>
      </c>
      <c r="G22" s="59">
        <v>33</v>
      </c>
      <c r="H22" s="59">
        <v>26</v>
      </c>
      <c r="I22" s="59">
        <v>38</v>
      </c>
      <c r="J22" s="59">
        <v>59</v>
      </c>
      <c r="K22" s="59">
        <v>74</v>
      </c>
      <c r="L22" s="59">
        <v>48</v>
      </c>
      <c r="M22" s="59">
        <v>46</v>
      </c>
      <c r="N22" s="59">
        <v>19</v>
      </c>
      <c r="O22" s="59">
        <v>20</v>
      </c>
      <c r="P22" s="59">
        <v>47</v>
      </c>
      <c r="Q22" s="59">
        <v>96</v>
      </c>
      <c r="R22" s="59">
        <v>58</v>
      </c>
      <c r="S22" s="59">
        <v>100</v>
      </c>
      <c r="T22" s="59">
        <v>294</v>
      </c>
      <c r="U22" s="59">
        <v>142</v>
      </c>
      <c r="V22" s="2"/>
      <c r="W22" s="1"/>
      <c r="X22" s="1"/>
      <c r="Y22" s="1"/>
      <c r="Z22" s="1"/>
    </row>
    <row r="23" spans="1:26" x14ac:dyDescent="0.3">
      <c r="A23" s="95"/>
      <c r="B23" s="98"/>
      <c r="C23" s="94" t="s">
        <v>67</v>
      </c>
      <c r="D23" s="95"/>
      <c r="E23" s="59">
        <v>588</v>
      </c>
      <c r="F23" s="59">
        <v>33</v>
      </c>
      <c r="G23" s="59">
        <v>12</v>
      </c>
      <c r="H23" s="59">
        <v>11</v>
      </c>
      <c r="I23" s="59">
        <v>21</v>
      </c>
      <c r="J23" s="59">
        <v>29</v>
      </c>
      <c r="K23" s="59">
        <v>39</v>
      </c>
      <c r="L23" s="59">
        <v>28</v>
      </c>
      <c r="M23" s="59">
        <v>22</v>
      </c>
      <c r="N23" s="59">
        <v>9</v>
      </c>
      <c r="O23" s="59">
        <v>10</v>
      </c>
      <c r="P23" s="59">
        <v>27</v>
      </c>
      <c r="Q23" s="59">
        <v>54</v>
      </c>
      <c r="R23" s="59">
        <v>27</v>
      </c>
      <c r="S23" s="59">
        <v>48</v>
      </c>
      <c r="T23" s="59">
        <v>143</v>
      </c>
      <c r="U23" s="59">
        <v>75</v>
      </c>
      <c r="V23" s="2"/>
      <c r="W23" s="1"/>
      <c r="X23" s="1"/>
      <c r="Y23" s="1"/>
      <c r="Z23" s="1"/>
    </row>
    <row r="24" spans="1:26" x14ac:dyDescent="0.3">
      <c r="A24" s="95"/>
      <c r="B24" s="98"/>
      <c r="C24" s="94" t="s">
        <v>66</v>
      </c>
      <c r="D24" s="95"/>
      <c r="E24" s="59">
        <v>578</v>
      </c>
      <c r="F24" s="59">
        <v>33</v>
      </c>
      <c r="G24" s="59">
        <v>21</v>
      </c>
      <c r="H24" s="59">
        <v>15</v>
      </c>
      <c r="I24" s="59">
        <v>17</v>
      </c>
      <c r="J24" s="59">
        <v>30</v>
      </c>
      <c r="K24" s="59">
        <v>35</v>
      </c>
      <c r="L24" s="59">
        <v>20</v>
      </c>
      <c r="M24" s="59">
        <v>24</v>
      </c>
      <c r="N24" s="59">
        <v>10</v>
      </c>
      <c r="O24" s="59">
        <v>10</v>
      </c>
      <c r="P24" s="59">
        <v>20</v>
      </c>
      <c r="Q24" s="59">
        <v>42</v>
      </c>
      <c r="R24" s="59">
        <v>31</v>
      </c>
      <c r="S24" s="59">
        <v>52</v>
      </c>
      <c r="T24" s="59">
        <v>151</v>
      </c>
      <c r="U24" s="59">
        <v>67</v>
      </c>
      <c r="V24" s="2"/>
      <c r="W24" s="1"/>
      <c r="X24" s="1"/>
      <c r="Y24" s="1"/>
      <c r="Z24" s="1"/>
    </row>
    <row r="25" spans="1:26" x14ac:dyDescent="0.3">
      <c r="A25" s="95"/>
      <c r="B25" s="98"/>
      <c r="C25" s="94" t="s">
        <v>65</v>
      </c>
      <c r="D25" s="62" t="s">
        <v>64</v>
      </c>
      <c r="E25" s="59">
        <v>395</v>
      </c>
      <c r="F25" s="59">
        <v>12</v>
      </c>
      <c r="G25" s="59">
        <v>11</v>
      </c>
      <c r="H25" s="59">
        <v>8</v>
      </c>
      <c r="I25" s="59">
        <v>10</v>
      </c>
      <c r="J25" s="59">
        <v>1</v>
      </c>
      <c r="K25" s="59">
        <v>28</v>
      </c>
      <c r="L25" s="59">
        <v>7</v>
      </c>
      <c r="M25" s="59">
        <v>9</v>
      </c>
      <c r="N25" s="59">
        <v>9</v>
      </c>
      <c r="O25" s="59">
        <v>3</v>
      </c>
      <c r="P25" s="59">
        <v>20</v>
      </c>
      <c r="Q25" s="59">
        <v>37</v>
      </c>
      <c r="R25" s="59">
        <v>26</v>
      </c>
      <c r="S25" s="59">
        <v>51</v>
      </c>
      <c r="T25" s="59">
        <v>99</v>
      </c>
      <c r="U25" s="59">
        <v>64</v>
      </c>
      <c r="V25" s="2"/>
      <c r="W25" s="1"/>
      <c r="X25" s="1"/>
      <c r="Y25" s="1"/>
      <c r="Z25" s="1"/>
    </row>
    <row r="26" spans="1:26" x14ac:dyDescent="0.3">
      <c r="A26" s="95"/>
      <c r="B26" s="98"/>
      <c r="C26" s="95"/>
      <c r="D26" s="62" t="s">
        <v>63</v>
      </c>
      <c r="E26" s="59">
        <v>150</v>
      </c>
      <c r="F26" s="59">
        <v>25</v>
      </c>
      <c r="G26" s="59">
        <v>7</v>
      </c>
      <c r="H26" s="59">
        <v>6</v>
      </c>
      <c r="I26" s="59">
        <v>3</v>
      </c>
      <c r="J26" s="59">
        <v>2</v>
      </c>
      <c r="K26" s="59">
        <v>13</v>
      </c>
      <c r="L26" s="59">
        <v>11</v>
      </c>
      <c r="M26" s="59">
        <v>4</v>
      </c>
      <c r="N26" s="59">
        <v>2</v>
      </c>
      <c r="O26" s="59">
        <v>1</v>
      </c>
      <c r="P26" s="59">
        <v>5</v>
      </c>
      <c r="Q26" s="59">
        <v>7</v>
      </c>
      <c r="R26" s="59">
        <v>4</v>
      </c>
      <c r="S26" s="59">
        <v>13</v>
      </c>
      <c r="T26" s="59">
        <v>31</v>
      </c>
      <c r="U26" s="59">
        <v>16</v>
      </c>
      <c r="V26" s="2"/>
      <c r="W26" s="1"/>
      <c r="X26" s="1"/>
      <c r="Y26" s="1"/>
      <c r="Z26" s="1"/>
    </row>
    <row r="27" spans="1:26" x14ac:dyDescent="0.3">
      <c r="A27" s="95"/>
      <c r="B27" s="98"/>
      <c r="C27" s="94" t="s">
        <v>62</v>
      </c>
      <c r="D27" s="95"/>
      <c r="E27" s="59">
        <v>621</v>
      </c>
      <c r="F27" s="59">
        <v>29</v>
      </c>
      <c r="G27" s="59">
        <v>15</v>
      </c>
      <c r="H27" s="59">
        <v>12</v>
      </c>
      <c r="I27" s="59">
        <v>25</v>
      </c>
      <c r="J27" s="59">
        <v>56</v>
      </c>
      <c r="K27" s="59">
        <v>33</v>
      </c>
      <c r="L27" s="59">
        <v>30</v>
      </c>
      <c r="M27" s="59">
        <v>33</v>
      </c>
      <c r="N27" s="59">
        <v>8</v>
      </c>
      <c r="O27" s="59">
        <v>16</v>
      </c>
      <c r="P27" s="59">
        <v>22</v>
      </c>
      <c r="Q27" s="59">
        <v>52</v>
      </c>
      <c r="R27" s="59">
        <v>28</v>
      </c>
      <c r="S27" s="59">
        <v>36</v>
      </c>
      <c r="T27" s="59">
        <v>164</v>
      </c>
      <c r="U27" s="59">
        <v>62</v>
      </c>
      <c r="V27" s="2"/>
      <c r="W27" s="1"/>
      <c r="X27" s="1"/>
      <c r="Y27" s="1"/>
      <c r="Z27" s="1"/>
    </row>
    <row r="28" spans="1:26" x14ac:dyDescent="0.3">
      <c r="A28" s="95"/>
      <c r="B28" s="94" t="s">
        <v>61</v>
      </c>
      <c r="C28" s="95"/>
      <c r="D28" s="95"/>
      <c r="E28" s="63">
        <v>89</v>
      </c>
      <c r="F28" s="59">
        <v>7</v>
      </c>
      <c r="G28" s="59">
        <v>5</v>
      </c>
      <c r="H28" s="59">
        <v>1</v>
      </c>
      <c r="I28" s="59">
        <v>7</v>
      </c>
      <c r="J28" s="59">
        <v>4</v>
      </c>
      <c r="K28" s="59">
        <v>6</v>
      </c>
      <c r="L28" s="59">
        <v>8</v>
      </c>
      <c r="M28" s="59">
        <v>10</v>
      </c>
      <c r="N28" s="59">
        <v>4</v>
      </c>
      <c r="O28" s="59">
        <v>3</v>
      </c>
      <c r="P28" s="59">
        <v>3</v>
      </c>
      <c r="Q28" s="59">
        <v>7</v>
      </c>
      <c r="R28" s="59">
        <v>4</v>
      </c>
      <c r="S28" s="59">
        <v>5</v>
      </c>
      <c r="T28" s="59">
        <v>9</v>
      </c>
      <c r="U28" s="59">
        <v>6</v>
      </c>
      <c r="V28" s="2"/>
      <c r="W28" s="1"/>
      <c r="X28" s="1"/>
      <c r="Y28" s="1"/>
      <c r="Z28" s="1"/>
    </row>
    <row r="29" spans="1:26" x14ac:dyDescent="0.3">
      <c r="A29" s="95"/>
      <c r="B29" s="94" t="s">
        <v>60</v>
      </c>
      <c r="C29" s="95"/>
      <c r="D29" s="95"/>
      <c r="E29" s="59">
        <v>1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1</v>
      </c>
      <c r="O29" s="59">
        <v>0</v>
      </c>
      <c r="P29" s="59">
        <v>0</v>
      </c>
      <c r="Q29" s="59">
        <v>0</v>
      </c>
      <c r="R29" s="59">
        <v>0</v>
      </c>
      <c r="S29" s="59">
        <v>0</v>
      </c>
      <c r="T29" s="59">
        <v>0</v>
      </c>
      <c r="U29" s="59">
        <v>0</v>
      </c>
      <c r="V29" s="2"/>
      <c r="W29" s="1"/>
      <c r="X29" s="1"/>
      <c r="Y29" s="1"/>
      <c r="Z29" s="1"/>
    </row>
    <row r="30" spans="1:26" x14ac:dyDescent="0.3">
      <c r="A30" s="95"/>
      <c r="B30" s="94" t="s">
        <v>59</v>
      </c>
      <c r="C30" s="95"/>
      <c r="D30" s="95"/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  <c r="S30" s="59">
        <v>0</v>
      </c>
      <c r="T30" s="59">
        <v>0</v>
      </c>
      <c r="U30" s="59">
        <v>0</v>
      </c>
      <c r="V30" s="2"/>
      <c r="W30" s="1"/>
      <c r="X30" s="1"/>
      <c r="Y30" s="1"/>
      <c r="Z30" s="1"/>
    </row>
    <row r="31" spans="1:26" x14ac:dyDescent="0.3">
      <c r="A31" s="95"/>
      <c r="B31" s="94" t="s">
        <v>58</v>
      </c>
      <c r="C31" s="95"/>
      <c r="D31" s="95"/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  <c r="S31" s="59">
        <v>0</v>
      </c>
      <c r="T31" s="59">
        <v>0</v>
      </c>
      <c r="U31" s="59">
        <v>0</v>
      </c>
      <c r="V31" s="2"/>
      <c r="W31" s="1"/>
      <c r="X31" s="1"/>
      <c r="Y31" s="1"/>
      <c r="Z31" s="1"/>
    </row>
    <row r="32" spans="1:26" x14ac:dyDescent="0.3">
      <c r="A32" s="94" t="s">
        <v>57</v>
      </c>
      <c r="B32" s="95"/>
      <c r="C32" s="95"/>
      <c r="D32" s="95"/>
      <c r="E32" s="59">
        <v>80</v>
      </c>
      <c r="F32" s="59">
        <v>5</v>
      </c>
      <c r="G32" s="59">
        <v>3</v>
      </c>
      <c r="H32" s="59">
        <v>4</v>
      </c>
      <c r="I32" s="59">
        <v>7</v>
      </c>
      <c r="J32" s="59">
        <v>0</v>
      </c>
      <c r="K32" s="59">
        <v>8</v>
      </c>
      <c r="L32" s="59">
        <v>-6</v>
      </c>
      <c r="M32" s="59">
        <v>0</v>
      </c>
      <c r="N32" s="59">
        <v>-2</v>
      </c>
      <c r="O32" s="59">
        <v>4</v>
      </c>
      <c r="P32" s="59">
        <v>10</v>
      </c>
      <c r="Q32" s="59">
        <v>18</v>
      </c>
      <c r="R32" s="59">
        <v>8</v>
      </c>
      <c r="S32" s="59">
        <v>9</v>
      </c>
      <c r="T32" s="59">
        <v>3</v>
      </c>
      <c r="U32" s="59">
        <v>9</v>
      </c>
      <c r="V32" s="2"/>
      <c r="W32" s="1"/>
      <c r="X32" s="1"/>
      <c r="Y32" s="1"/>
      <c r="Z32" s="1"/>
    </row>
    <row r="33" spans="1:26" x14ac:dyDescent="0.3">
      <c r="A33" s="94" t="s">
        <v>56</v>
      </c>
      <c r="B33" s="95"/>
      <c r="C33" s="95"/>
      <c r="D33" s="95"/>
      <c r="E33" s="59">
        <v>-171</v>
      </c>
      <c r="F33" s="59">
        <v>-30</v>
      </c>
      <c r="G33" s="59">
        <v>-18</v>
      </c>
      <c r="H33" s="59">
        <v>-4</v>
      </c>
      <c r="I33" s="59">
        <v>6</v>
      </c>
      <c r="J33" s="59">
        <v>-18</v>
      </c>
      <c r="K33" s="59">
        <v>-29</v>
      </c>
      <c r="L33" s="59">
        <v>-10</v>
      </c>
      <c r="M33" s="59">
        <v>-18</v>
      </c>
      <c r="N33" s="59">
        <v>-13</v>
      </c>
      <c r="O33" s="59">
        <v>4</v>
      </c>
      <c r="P33" s="59">
        <v>9</v>
      </c>
      <c r="Q33" s="59">
        <v>5</v>
      </c>
      <c r="R33" s="59">
        <v>14</v>
      </c>
      <c r="S33" s="59">
        <v>-4</v>
      </c>
      <c r="T33" s="59">
        <v>-58</v>
      </c>
      <c r="U33" s="59">
        <v>-7</v>
      </c>
      <c r="V33" s="2"/>
      <c r="W33" s="1"/>
      <c r="X33" s="1"/>
      <c r="Y33" s="1"/>
      <c r="Z33" s="1"/>
    </row>
    <row r="34" spans="1:26" x14ac:dyDescent="0.3">
      <c r="A34" s="94" t="s">
        <v>55</v>
      </c>
      <c r="B34" s="95"/>
      <c r="C34" s="95"/>
      <c r="D34" s="95"/>
      <c r="E34" s="59">
        <v>-4</v>
      </c>
      <c r="F34" s="59">
        <v>1</v>
      </c>
      <c r="G34" s="59">
        <v>0</v>
      </c>
      <c r="H34" s="59">
        <v>0</v>
      </c>
      <c r="I34" s="59">
        <v>0</v>
      </c>
      <c r="J34" s="59">
        <v>0</v>
      </c>
      <c r="K34" s="59">
        <v>-2</v>
      </c>
      <c r="L34" s="59">
        <v>0</v>
      </c>
      <c r="M34" s="59">
        <v>0</v>
      </c>
      <c r="N34" s="59">
        <v>0</v>
      </c>
      <c r="O34" s="59">
        <v>0</v>
      </c>
      <c r="P34" s="59">
        <v>-1</v>
      </c>
      <c r="Q34" s="59">
        <v>0</v>
      </c>
      <c r="R34" s="59">
        <v>0</v>
      </c>
      <c r="S34" s="59">
        <v>-2</v>
      </c>
      <c r="T34" s="59">
        <v>0</v>
      </c>
      <c r="U34" s="59">
        <v>0</v>
      </c>
      <c r="V34" s="2"/>
      <c r="W34" s="1"/>
      <c r="X34" s="1"/>
      <c r="Y34" s="1"/>
      <c r="Z34" s="1"/>
    </row>
    <row r="35" spans="1:26" x14ac:dyDescent="0.3">
      <c r="A35" s="94" t="s">
        <v>54</v>
      </c>
      <c r="B35" s="95"/>
      <c r="C35" s="95"/>
      <c r="D35" s="95"/>
      <c r="E35" s="59">
        <v>50592</v>
      </c>
      <c r="F35" s="59">
        <v>3867</v>
      </c>
      <c r="G35" s="59">
        <v>1712</v>
      </c>
      <c r="H35" s="59">
        <v>1621</v>
      </c>
      <c r="I35" s="59">
        <v>3085</v>
      </c>
      <c r="J35" s="59">
        <v>2114</v>
      </c>
      <c r="K35" s="59">
        <v>2322</v>
      </c>
      <c r="L35" s="59">
        <v>2460</v>
      </c>
      <c r="M35" s="59">
        <v>2710</v>
      </c>
      <c r="N35" s="59">
        <v>1510</v>
      </c>
      <c r="O35" s="59">
        <v>1555</v>
      </c>
      <c r="P35" s="59">
        <v>2522</v>
      </c>
      <c r="Q35" s="59">
        <v>3949</v>
      </c>
      <c r="R35" s="59">
        <v>2460</v>
      </c>
      <c r="S35" s="59">
        <v>4122</v>
      </c>
      <c r="T35" s="59">
        <v>8922</v>
      </c>
      <c r="U35" s="59">
        <v>5661</v>
      </c>
      <c r="V35" s="2"/>
      <c r="W35" s="1"/>
      <c r="X35" s="1"/>
      <c r="Y35" s="1"/>
      <c r="Z35" s="1"/>
    </row>
    <row r="36" spans="1:26" x14ac:dyDescent="0.3">
      <c r="A36" s="94" t="s">
        <v>53</v>
      </c>
      <c r="B36" s="95"/>
      <c r="C36" s="95"/>
      <c r="D36" s="95"/>
      <c r="E36" s="59">
        <v>105440</v>
      </c>
      <c r="F36" s="59">
        <v>7535</v>
      </c>
      <c r="G36" s="59">
        <v>3345</v>
      </c>
      <c r="H36" s="59">
        <v>2980</v>
      </c>
      <c r="I36" s="59">
        <v>5687</v>
      </c>
      <c r="J36" s="59">
        <v>4260</v>
      </c>
      <c r="K36" s="59">
        <v>4676</v>
      </c>
      <c r="L36" s="59">
        <v>4704</v>
      </c>
      <c r="M36" s="59">
        <v>5307</v>
      </c>
      <c r="N36" s="59">
        <v>2971</v>
      </c>
      <c r="O36" s="59">
        <v>3268</v>
      </c>
      <c r="P36" s="59">
        <v>4740</v>
      </c>
      <c r="Q36" s="59">
        <v>8301</v>
      </c>
      <c r="R36" s="59">
        <v>5484</v>
      </c>
      <c r="S36" s="59">
        <v>8080</v>
      </c>
      <c r="T36" s="59">
        <v>19556</v>
      </c>
      <c r="U36" s="59">
        <v>14546</v>
      </c>
      <c r="V36" s="2"/>
      <c r="W36" s="1"/>
      <c r="X36" s="1"/>
      <c r="Y36" s="1"/>
      <c r="Z36" s="1"/>
    </row>
    <row r="37" spans="1:26" x14ac:dyDescent="0.3">
      <c r="A37" s="92" t="s">
        <v>52</v>
      </c>
      <c r="B37" s="93"/>
      <c r="C37" s="93"/>
      <c r="D37" s="93"/>
      <c r="E37" s="59">
        <v>731</v>
      </c>
      <c r="F37" s="59">
        <v>65</v>
      </c>
      <c r="G37" s="59">
        <v>53</v>
      </c>
      <c r="H37" s="59">
        <v>31</v>
      </c>
      <c r="I37" s="59">
        <v>83</v>
      </c>
      <c r="J37" s="59">
        <v>19</v>
      </c>
      <c r="K37" s="59">
        <v>25</v>
      </c>
      <c r="L37" s="59">
        <v>36</v>
      </c>
      <c r="M37" s="59">
        <v>35</v>
      </c>
      <c r="N37" s="59">
        <v>27</v>
      </c>
      <c r="O37" s="59">
        <v>22</v>
      </c>
      <c r="P37" s="59">
        <v>63</v>
      </c>
      <c r="Q37" s="59">
        <v>79</v>
      </c>
      <c r="R37" s="59">
        <v>42</v>
      </c>
      <c r="S37" s="59">
        <v>61</v>
      </c>
      <c r="T37" s="59">
        <v>83</v>
      </c>
      <c r="U37" s="59">
        <v>7</v>
      </c>
      <c r="V37" s="2"/>
      <c r="W37" s="1"/>
      <c r="X37" s="1"/>
      <c r="Y37" s="1"/>
      <c r="Z37" s="1"/>
    </row>
    <row r="38" spans="1:26" x14ac:dyDescent="0.3">
      <c r="A38" s="92" t="s">
        <v>51</v>
      </c>
      <c r="B38" s="93"/>
      <c r="C38" s="93"/>
      <c r="D38" s="93"/>
      <c r="E38" s="59">
        <v>90</v>
      </c>
      <c r="F38" s="59">
        <v>4</v>
      </c>
      <c r="G38" s="59">
        <v>2</v>
      </c>
      <c r="H38" s="59">
        <v>4</v>
      </c>
      <c r="I38" s="59">
        <v>7</v>
      </c>
      <c r="J38" s="59">
        <v>10</v>
      </c>
      <c r="K38" s="59">
        <v>2</v>
      </c>
      <c r="L38" s="59">
        <v>6</v>
      </c>
      <c r="M38" s="59">
        <v>4</v>
      </c>
      <c r="N38" s="59">
        <v>4</v>
      </c>
      <c r="O38" s="59">
        <v>3</v>
      </c>
      <c r="P38" s="59">
        <v>6</v>
      </c>
      <c r="Q38" s="59">
        <v>8</v>
      </c>
      <c r="R38" s="59">
        <v>2</v>
      </c>
      <c r="S38" s="59">
        <v>7</v>
      </c>
      <c r="T38" s="59">
        <v>15</v>
      </c>
      <c r="U38" s="59">
        <v>6</v>
      </c>
      <c r="V38" s="2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2:N2"/>
    <mergeCell ref="A4:D4"/>
    <mergeCell ref="A5:D5"/>
    <mergeCell ref="L5:N5"/>
    <mergeCell ref="A6:D6"/>
    <mergeCell ref="A7:D7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22:A31"/>
    <mergeCell ref="B22:B27"/>
    <mergeCell ref="C22:D22"/>
    <mergeCell ref="C23:D23"/>
    <mergeCell ref="C24:D24"/>
    <mergeCell ref="C25:C26"/>
    <mergeCell ref="C27:D27"/>
    <mergeCell ref="B28:D28"/>
    <mergeCell ref="B29:D29"/>
    <mergeCell ref="B30:D30"/>
    <mergeCell ref="B31:D31"/>
    <mergeCell ref="A38:D38"/>
    <mergeCell ref="A32:D32"/>
    <mergeCell ref="A33:D33"/>
    <mergeCell ref="A34:D34"/>
    <mergeCell ref="A35:D35"/>
    <mergeCell ref="A36:D36"/>
    <mergeCell ref="A37:D37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A1000"/>
  <sheetViews>
    <sheetView topLeftCell="A2" workbookViewId="0">
      <selection activeCell="B35" sqref="B34:B35"/>
    </sheetView>
  </sheetViews>
  <sheetFormatPr defaultRowHeight="16.5" x14ac:dyDescent="0.3"/>
  <cols>
    <col min="1" max="1" width="13.125" bestFit="1" customWidth="1"/>
    <col min="2" max="2" width="9.125" style="3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3" width="7.625" bestFit="1" customWidth="1"/>
    <col min="14" max="14" width="9.37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</row>
    <row r="2" spans="1:53" ht="22.5" x14ac:dyDescent="0.3">
      <c r="A2" s="82" t="s">
        <v>197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</row>
    <row r="4" spans="1:53" s="27" customFormat="1" x14ac:dyDescent="0.3">
      <c r="A4" s="84" t="s">
        <v>49</v>
      </c>
      <c r="B4" s="85"/>
      <c r="C4" s="8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</row>
    <row r="5" spans="1:53" s="27" customFormat="1" x14ac:dyDescent="0.3">
      <c r="A5" s="84" t="s">
        <v>492</v>
      </c>
      <c r="B5" s="85"/>
      <c r="C5" s="85"/>
      <c r="D5" s="1"/>
      <c r="E5" s="1"/>
      <c r="F5" s="1"/>
      <c r="G5" s="1"/>
      <c r="H5" s="1"/>
      <c r="I5" s="1"/>
      <c r="J5" s="1"/>
      <c r="K5" s="1"/>
      <c r="L5" s="86" t="s">
        <v>491</v>
      </c>
      <c r="M5" s="87"/>
      <c r="N5" s="8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</row>
    <row r="6" spans="1:53" s="27" customFormat="1" x14ac:dyDescent="0.3">
      <c r="A6" s="107" t="s">
        <v>196</v>
      </c>
      <c r="B6" s="108"/>
      <c r="C6" s="111" t="s">
        <v>79</v>
      </c>
      <c r="D6" s="112"/>
      <c r="E6" s="112"/>
      <c r="F6" s="106" t="s">
        <v>44</v>
      </c>
      <c r="G6" s="105"/>
      <c r="H6" s="105"/>
      <c r="I6" s="106" t="s">
        <v>43</v>
      </c>
      <c r="J6" s="105"/>
      <c r="K6" s="105"/>
      <c r="L6" s="106" t="s">
        <v>42</v>
      </c>
      <c r="M6" s="105"/>
      <c r="N6" s="105"/>
      <c r="O6" s="106" t="s">
        <v>41</v>
      </c>
      <c r="P6" s="105"/>
      <c r="Q6" s="105"/>
      <c r="R6" s="106" t="s">
        <v>40</v>
      </c>
      <c r="S6" s="105"/>
      <c r="T6" s="105"/>
      <c r="U6" s="106" t="s">
        <v>39</v>
      </c>
      <c r="V6" s="105"/>
      <c r="W6" s="105"/>
      <c r="X6" s="106" t="s">
        <v>38</v>
      </c>
      <c r="Y6" s="105"/>
      <c r="Z6" s="105"/>
      <c r="AA6" s="104" t="s">
        <v>37</v>
      </c>
      <c r="AB6" s="105"/>
      <c r="AC6" s="105"/>
      <c r="AD6" s="104" t="s">
        <v>36</v>
      </c>
      <c r="AE6" s="105"/>
      <c r="AF6" s="105"/>
      <c r="AG6" s="104" t="s">
        <v>35</v>
      </c>
      <c r="AH6" s="105"/>
      <c r="AI6" s="105"/>
      <c r="AJ6" s="104" t="s">
        <v>34</v>
      </c>
      <c r="AK6" s="105"/>
      <c r="AL6" s="105"/>
      <c r="AM6" s="104" t="s">
        <v>33</v>
      </c>
      <c r="AN6" s="105"/>
      <c r="AO6" s="105"/>
      <c r="AP6" s="104" t="s">
        <v>32</v>
      </c>
      <c r="AQ6" s="105"/>
      <c r="AR6" s="105"/>
      <c r="AS6" s="104" t="s">
        <v>31</v>
      </c>
      <c r="AT6" s="105"/>
      <c r="AU6" s="105"/>
      <c r="AV6" s="104" t="s">
        <v>30</v>
      </c>
      <c r="AW6" s="105"/>
      <c r="AX6" s="105"/>
      <c r="AY6" s="104" t="s">
        <v>29</v>
      </c>
      <c r="AZ6" s="105"/>
      <c r="BA6" s="105"/>
    </row>
    <row r="7" spans="1:53" s="27" customFormat="1" x14ac:dyDescent="0.3">
      <c r="A7" s="109"/>
      <c r="B7" s="110"/>
      <c r="C7" s="55" t="s">
        <v>2</v>
      </c>
      <c r="D7" s="55" t="s">
        <v>195</v>
      </c>
      <c r="E7" s="55" t="s">
        <v>194</v>
      </c>
      <c r="F7" s="55" t="s">
        <v>2</v>
      </c>
      <c r="G7" s="55" t="s">
        <v>195</v>
      </c>
      <c r="H7" s="55" t="s">
        <v>194</v>
      </c>
      <c r="I7" s="55" t="s">
        <v>2</v>
      </c>
      <c r="J7" s="55" t="s">
        <v>195</v>
      </c>
      <c r="K7" s="55" t="s">
        <v>194</v>
      </c>
      <c r="L7" s="55" t="s">
        <v>2</v>
      </c>
      <c r="M7" s="55" t="s">
        <v>195</v>
      </c>
      <c r="N7" s="55" t="s">
        <v>194</v>
      </c>
      <c r="O7" s="55" t="s">
        <v>2</v>
      </c>
      <c r="P7" s="55" t="s">
        <v>195</v>
      </c>
      <c r="Q7" s="55" t="s">
        <v>194</v>
      </c>
      <c r="R7" s="55" t="s">
        <v>2</v>
      </c>
      <c r="S7" s="55" t="s">
        <v>195</v>
      </c>
      <c r="T7" s="55" t="s">
        <v>194</v>
      </c>
      <c r="U7" s="55" t="s">
        <v>2</v>
      </c>
      <c r="V7" s="55" t="s">
        <v>195</v>
      </c>
      <c r="W7" s="55" t="s">
        <v>194</v>
      </c>
      <c r="X7" s="55" t="s">
        <v>2</v>
      </c>
      <c r="Y7" s="55" t="s">
        <v>195</v>
      </c>
      <c r="Z7" s="55" t="s">
        <v>194</v>
      </c>
      <c r="AA7" s="57" t="s">
        <v>2</v>
      </c>
      <c r="AB7" s="57" t="s">
        <v>195</v>
      </c>
      <c r="AC7" s="57" t="s">
        <v>194</v>
      </c>
      <c r="AD7" s="57" t="s">
        <v>2</v>
      </c>
      <c r="AE7" s="57" t="s">
        <v>195</v>
      </c>
      <c r="AF7" s="57" t="s">
        <v>194</v>
      </c>
      <c r="AG7" s="57" t="s">
        <v>2</v>
      </c>
      <c r="AH7" s="57" t="s">
        <v>195</v>
      </c>
      <c r="AI7" s="57" t="s">
        <v>194</v>
      </c>
      <c r="AJ7" s="57" t="s">
        <v>2</v>
      </c>
      <c r="AK7" s="57" t="s">
        <v>195</v>
      </c>
      <c r="AL7" s="57" t="s">
        <v>194</v>
      </c>
      <c r="AM7" s="57" t="s">
        <v>2</v>
      </c>
      <c r="AN7" s="57" t="s">
        <v>195</v>
      </c>
      <c r="AO7" s="57" t="s">
        <v>194</v>
      </c>
      <c r="AP7" s="57" t="s">
        <v>2</v>
      </c>
      <c r="AQ7" s="57" t="s">
        <v>195</v>
      </c>
      <c r="AR7" s="57" t="s">
        <v>194</v>
      </c>
      <c r="AS7" s="57" t="s">
        <v>2</v>
      </c>
      <c r="AT7" s="57" t="s">
        <v>195</v>
      </c>
      <c r="AU7" s="57" t="s">
        <v>194</v>
      </c>
      <c r="AV7" s="57" t="s">
        <v>2</v>
      </c>
      <c r="AW7" s="57" t="s">
        <v>195</v>
      </c>
      <c r="AX7" s="57" t="s">
        <v>194</v>
      </c>
      <c r="AY7" s="57" t="s">
        <v>2</v>
      </c>
      <c r="AZ7" s="57" t="s">
        <v>195</v>
      </c>
      <c r="BA7" s="57" t="s">
        <v>194</v>
      </c>
    </row>
    <row r="8" spans="1:53" s="27" customFormat="1" x14ac:dyDescent="0.3">
      <c r="A8" s="101" t="s">
        <v>193</v>
      </c>
      <c r="B8" s="58" t="s">
        <v>3</v>
      </c>
      <c r="C8" s="61">
        <v>105440</v>
      </c>
      <c r="D8" s="60">
        <v>100</v>
      </c>
      <c r="E8" s="60">
        <v>100.448652142504</v>
      </c>
      <c r="F8" s="59">
        <v>7535</v>
      </c>
      <c r="G8" s="60">
        <v>100</v>
      </c>
      <c r="H8" s="60">
        <v>102.01072386059001</v>
      </c>
      <c r="I8" s="59">
        <v>3345</v>
      </c>
      <c r="J8" s="60">
        <v>100</v>
      </c>
      <c r="K8" s="60">
        <v>103.59099208764501</v>
      </c>
      <c r="L8" s="59">
        <v>2980</v>
      </c>
      <c r="M8" s="60">
        <v>100</v>
      </c>
      <c r="N8" s="60">
        <v>107.955338450803</v>
      </c>
      <c r="O8" s="59">
        <v>5687</v>
      </c>
      <c r="P8" s="60">
        <v>100</v>
      </c>
      <c r="Q8" s="60">
        <v>103.470483005367</v>
      </c>
      <c r="R8" s="59">
        <v>4260</v>
      </c>
      <c r="S8" s="60">
        <v>100</v>
      </c>
      <c r="T8" s="60">
        <v>112.57485029940101</v>
      </c>
      <c r="U8" s="59">
        <v>4676</v>
      </c>
      <c r="V8" s="60">
        <v>100</v>
      </c>
      <c r="W8" s="60">
        <v>108.28507795100199</v>
      </c>
      <c r="X8" s="59">
        <v>4704</v>
      </c>
      <c r="Y8" s="60">
        <v>100</v>
      </c>
      <c r="Z8" s="60">
        <v>107.22466960352401</v>
      </c>
      <c r="AA8" s="64">
        <v>5307</v>
      </c>
      <c r="AB8" s="65">
        <v>100</v>
      </c>
      <c r="AC8" s="65">
        <v>108.11764705882401</v>
      </c>
      <c r="AD8" s="64">
        <v>2971</v>
      </c>
      <c r="AE8" s="65">
        <v>100</v>
      </c>
      <c r="AF8" s="65">
        <v>100.743243243243</v>
      </c>
      <c r="AG8" s="64">
        <v>3268</v>
      </c>
      <c r="AH8" s="65">
        <v>100</v>
      </c>
      <c r="AI8" s="65">
        <v>80.552486187845304</v>
      </c>
      <c r="AJ8" s="64">
        <v>4740</v>
      </c>
      <c r="AK8" s="65">
        <v>100</v>
      </c>
      <c r="AL8" s="65">
        <v>100.168918918919</v>
      </c>
      <c r="AM8" s="64">
        <v>8301</v>
      </c>
      <c r="AN8" s="65">
        <v>100</v>
      </c>
      <c r="AO8" s="65">
        <v>97.126573260508195</v>
      </c>
      <c r="AP8" s="64">
        <v>5484</v>
      </c>
      <c r="AQ8" s="65">
        <v>100</v>
      </c>
      <c r="AR8" s="65">
        <v>100.511882998172</v>
      </c>
      <c r="AS8" s="64">
        <v>8080</v>
      </c>
      <c r="AT8" s="65">
        <v>100</v>
      </c>
      <c r="AU8" s="65">
        <v>101.848613539845</v>
      </c>
      <c r="AV8" s="64">
        <v>19556</v>
      </c>
      <c r="AW8" s="65">
        <v>100</v>
      </c>
      <c r="AX8" s="65">
        <v>96.207484699508399</v>
      </c>
      <c r="AY8" s="64">
        <v>14546</v>
      </c>
      <c r="AZ8" s="65">
        <v>100</v>
      </c>
      <c r="BA8" s="65">
        <v>97.689589562381101</v>
      </c>
    </row>
    <row r="9" spans="1:53" s="27" customFormat="1" x14ac:dyDescent="0.3">
      <c r="A9" s="102"/>
      <c r="B9" s="58" t="s">
        <v>4</v>
      </c>
      <c r="C9" s="59">
        <v>52838</v>
      </c>
      <c r="D9" s="60">
        <v>100</v>
      </c>
      <c r="E9" s="60"/>
      <c r="F9" s="59">
        <v>3805</v>
      </c>
      <c r="G9" s="60">
        <v>100</v>
      </c>
      <c r="H9" s="60"/>
      <c r="I9" s="59">
        <v>1702</v>
      </c>
      <c r="J9" s="60">
        <v>100</v>
      </c>
      <c r="K9" s="60"/>
      <c r="L9" s="59">
        <v>1547</v>
      </c>
      <c r="M9" s="60">
        <v>100</v>
      </c>
      <c r="N9" s="60"/>
      <c r="O9" s="59">
        <v>2892</v>
      </c>
      <c r="P9" s="60">
        <v>100</v>
      </c>
      <c r="Q9" s="60"/>
      <c r="R9" s="59">
        <v>2256</v>
      </c>
      <c r="S9" s="60">
        <v>100</v>
      </c>
      <c r="T9" s="60"/>
      <c r="U9" s="59">
        <v>2431</v>
      </c>
      <c r="V9" s="60">
        <v>100</v>
      </c>
      <c r="W9" s="60"/>
      <c r="X9" s="59">
        <v>2434</v>
      </c>
      <c r="Y9" s="60">
        <v>100</v>
      </c>
      <c r="Z9" s="60"/>
      <c r="AA9" s="64">
        <v>2757</v>
      </c>
      <c r="AB9" s="65">
        <v>100</v>
      </c>
      <c r="AC9" s="65"/>
      <c r="AD9" s="64">
        <v>1491</v>
      </c>
      <c r="AE9" s="65">
        <v>100</v>
      </c>
      <c r="AF9" s="65"/>
      <c r="AG9" s="64">
        <v>1458</v>
      </c>
      <c r="AH9" s="65">
        <v>100</v>
      </c>
      <c r="AI9" s="65"/>
      <c r="AJ9" s="64">
        <v>2372</v>
      </c>
      <c r="AK9" s="65">
        <v>100</v>
      </c>
      <c r="AL9" s="65"/>
      <c r="AM9" s="64">
        <v>4090</v>
      </c>
      <c r="AN9" s="65">
        <v>100</v>
      </c>
      <c r="AO9" s="65"/>
      <c r="AP9" s="64">
        <v>2749</v>
      </c>
      <c r="AQ9" s="65">
        <v>100</v>
      </c>
      <c r="AR9" s="65"/>
      <c r="AS9" s="64">
        <v>4077</v>
      </c>
      <c r="AT9" s="65">
        <v>100</v>
      </c>
      <c r="AU9" s="65"/>
      <c r="AV9" s="64">
        <v>9589</v>
      </c>
      <c r="AW9" s="65">
        <v>100</v>
      </c>
      <c r="AX9" s="65"/>
      <c r="AY9" s="64">
        <v>7188</v>
      </c>
      <c r="AZ9" s="65">
        <v>100</v>
      </c>
      <c r="BA9" s="65"/>
    </row>
    <row r="10" spans="1:53" s="27" customFormat="1" x14ac:dyDescent="0.3">
      <c r="A10" s="89"/>
      <c r="B10" s="58" t="s">
        <v>5</v>
      </c>
      <c r="C10" s="59">
        <v>52602</v>
      </c>
      <c r="D10" s="60">
        <v>100</v>
      </c>
      <c r="E10" s="60"/>
      <c r="F10" s="59">
        <v>3730</v>
      </c>
      <c r="G10" s="60">
        <v>100</v>
      </c>
      <c r="H10" s="60"/>
      <c r="I10" s="59">
        <v>1643</v>
      </c>
      <c r="J10" s="60">
        <v>100</v>
      </c>
      <c r="K10" s="60"/>
      <c r="L10" s="59">
        <v>1433</v>
      </c>
      <c r="M10" s="60">
        <v>100</v>
      </c>
      <c r="N10" s="60"/>
      <c r="O10" s="59">
        <v>2795</v>
      </c>
      <c r="P10" s="60">
        <v>100</v>
      </c>
      <c r="Q10" s="60"/>
      <c r="R10" s="59">
        <v>2004</v>
      </c>
      <c r="S10" s="60">
        <v>100</v>
      </c>
      <c r="T10" s="60"/>
      <c r="U10" s="59">
        <v>2245</v>
      </c>
      <c r="V10" s="60">
        <v>100</v>
      </c>
      <c r="W10" s="60"/>
      <c r="X10" s="59">
        <v>2270</v>
      </c>
      <c r="Y10" s="60">
        <v>100</v>
      </c>
      <c r="Z10" s="60"/>
      <c r="AA10" s="64">
        <v>2550</v>
      </c>
      <c r="AB10" s="65">
        <v>100</v>
      </c>
      <c r="AC10" s="65"/>
      <c r="AD10" s="64">
        <v>1480</v>
      </c>
      <c r="AE10" s="65">
        <v>100</v>
      </c>
      <c r="AF10" s="65"/>
      <c r="AG10" s="64">
        <v>1810</v>
      </c>
      <c r="AH10" s="65">
        <v>100</v>
      </c>
      <c r="AI10" s="65"/>
      <c r="AJ10" s="64">
        <v>2368</v>
      </c>
      <c r="AK10" s="65">
        <v>100</v>
      </c>
      <c r="AL10" s="65"/>
      <c r="AM10" s="64">
        <v>4211</v>
      </c>
      <c r="AN10" s="65">
        <v>100</v>
      </c>
      <c r="AO10" s="65"/>
      <c r="AP10" s="64">
        <v>2735</v>
      </c>
      <c r="AQ10" s="65">
        <v>100</v>
      </c>
      <c r="AR10" s="65"/>
      <c r="AS10" s="64">
        <v>4003</v>
      </c>
      <c r="AT10" s="65">
        <v>100</v>
      </c>
      <c r="AU10" s="65"/>
      <c r="AV10" s="64">
        <v>9967</v>
      </c>
      <c r="AW10" s="65">
        <v>100</v>
      </c>
      <c r="AX10" s="65"/>
      <c r="AY10" s="64">
        <v>7358</v>
      </c>
      <c r="AZ10" s="65">
        <v>100</v>
      </c>
      <c r="BA10" s="65"/>
    </row>
    <row r="11" spans="1:53" s="27" customFormat="1" x14ac:dyDescent="0.3">
      <c r="A11" s="101" t="s">
        <v>192</v>
      </c>
      <c r="B11" s="58" t="s">
        <v>3</v>
      </c>
      <c r="C11" s="59">
        <v>480</v>
      </c>
      <c r="D11" s="60">
        <v>0.45523520485584201</v>
      </c>
      <c r="E11" s="60">
        <v>102.53164556962</v>
      </c>
      <c r="F11" s="59">
        <v>26</v>
      </c>
      <c r="G11" s="60">
        <v>0.34505640345056399</v>
      </c>
      <c r="H11" s="60">
        <v>100</v>
      </c>
      <c r="I11" s="59">
        <v>4</v>
      </c>
      <c r="J11" s="60">
        <v>0.11958146487294501</v>
      </c>
      <c r="K11" s="60">
        <v>33.3333333333333</v>
      </c>
      <c r="L11" s="59">
        <v>3</v>
      </c>
      <c r="M11" s="60">
        <v>0.100671140939597</v>
      </c>
      <c r="N11" s="60">
        <v>50</v>
      </c>
      <c r="O11" s="59">
        <v>20</v>
      </c>
      <c r="P11" s="60">
        <v>0.351679268507122</v>
      </c>
      <c r="Q11" s="60">
        <v>81.818181818181799</v>
      </c>
      <c r="R11" s="59">
        <v>12</v>
      </c>
      <c r="S11" s="60">
        <v>0.28169014084506999</v>
      </c>
      <c r="T11" s="60">
        <v>200</v>
      </c>
      <c r="U11" s="59">
        <v>14</v>
      </c>
      <c r="V11" s="60">
        <v>0.29940119760479</v>
      </c>
      <c r="W11" s="60">
        <v>55.5555555555556</v>
      </c>
      <c r="X11" s="59">
        <v>11</v>
      </c>
      <c r="Y11" s="60">
        <v>0.233843537414966</v>
      </c>
      <c r="Z11" s="60">
        <v>37.5</v>
      </c>
      <c r="AA11" s="64">
        <v>16</v>
      </c>
      <c r="AB11" s="65">
        <v>0.30148859996231397</v>
      </c>
      <c r="AC11" s="65">
        <v>100</v>
      </c>
      <c r="AD11" s="64">
        <v>6</v>
      </c>
      <c r="AE11" s="65">
        <v>0.20195220464490099</v>
      </c>
      <c r="AF11" s="65">
        <v>100</v>
      </c>
      <c r="AG11" s="64">
        <v>6</v>
      </c>
      <c r="AH11" s="65">
        <v>0.18359853121174999</v>
      </c>
      <c r="AI11" s="65">
        <v>100</v>
      </c>
      <c r="AJ11" s="64">
        <v>19</v>
      </c>
      <c r="AK11" s="65">
        <v>0.40084388185654002</v>
      </c>
      <c r="AL11" s="65">
        <v>111.111111111111</v>
      </c>
      <c r="AM11" s="64">
        <v>44</v>
      </c>
      <c r="AN11" s="65">
        <v>0.53005661968437501</v>
      </c>
      <c r="AO11" s="65">
        <v>158.82352941176501</v>
      </c>
      <c r="AP11" s="64">
        <v>28</v>
      </c>
      <c r="AQ11" s="65">
        <v>0.51057622173595896</v>
      </c>
      <c r="AR11" s="65">
        <v>133.333333333333</v>
      </c>
      <c r="AS11" s="64">
        <v>32</v>
      </c>
      <c r="AT11" s="65">
        <v>0.396039603960396</v>
      </c>
      <c r="AU11" s="65">
        <v>88.235294117647101</v>
      </c>
      <c r="AV11" s="64">
        <v>117</v>
      </c>
      <c r="AW11" s="65">
        <v>0.59828185723051697</v>
      </c>
      <c r="AX11" s="65">
        <v>91.8032786885246</v>
      </c>
      <c r="AY11" s="64">
        <v>122</v>
      </c>
      <c r="AZ11" s="65">
        <v>0.83871854805444801</v>
      </c>
      <c r="BA11" s="65">
        <v>114.03508771929801</v>
      </c>
    </row>
    <row r="12" spans="1:53" s="27" customFormat="1" x14ac:dyDescent="0.3">
      <c r="A12" s="102"/>
      <c r="B12" s="58" t="s">
        <v>4</v>
      </c>
      <c r="C12" s="59">
        <v>243</v>
      </c>
      <c r="D12" s="60">
        <v>0.45989628676331401</v>
      </c>
      <c r="E12" s="60"/>
      <c r="F12" s="59">
        <v>13</v>
      </c>
      <c r="G12" s="60">
        <v>0.34165571616294299</v>
      </c>
      <c r="H12" s="60"/>
      <c r="I12" s="59">
        <v>1</v>
      </c>
      <c r="J12" s="60">
        <v>5.8754406580493503E-2</v>
      </c>
      <c r="K12" s="60"/>
      <c r="L12" s="59">
        <v>1</v>
      </c>
      <c r="M12" s="60">
        <v>6.4641241111829298E-2</v>
      </c>
      <c r="N12" s="60"/>
      <c r="O12" s="59">
        <v>9</v>
      </c>
      <c r="P12" s="60">
        <v>0.31120331950207503</v>
      </c>
      <c r="Q12" s="60"/>
      <c r="R12" s="59">
        <v>8</v>
      </c>
      <c r="S12" s="60">
        <v>0.35460992907801397</v>
      </c>
      <c r="T12" s="60"/>
      <c r="U12" s="59">
        <v>5</v>
      </c>
      <c r="V12" s="60">
        <v>0.20567667626491201</v>
      </c>
      <c r="W12" s="60"/>
      <c r="X12" s="59">
        <v>3</v>
      </c>
      <c r="Y12" s="60">
        <v>0.123253903040263</v>
      </c>
      <c r="Z12" s="60"/>
      <c r="AA12" s="64">
        <v>8</v>
      </c>
      <c r="AB12" s="65">
        <v>0.29017047515415301</v>
      </c>
      <c r="AC12" s="65"/>
      <c r="AD12" s="64">
        <v>3</v>
      </c>
      <c r="AE12" s="65">
        <v>0.20120724346076499</v>
      </c>
      <c r="AF12" s="65"/>
      <c r="AG12" s="64">
        <v>3</v>
      </c>
      <c r="AH12" s="65">
        <v>0.20576131687242799</v>
      </c>
      <c r="AI12" s="65"/>
      <c r="AJ12" s="64">
        <v>10</v>
      </c>
      <c r="AK12" s="65">
        <v>0.42158516020236098</v>
      </c>
      <c r="AL12" s="65"/>
      <c r="AM12" s="64">
        <v>27</v>
      </c>
      <c r="AN12" s="65">
        <v>0.66014669926650404</v>
      </c>
      <c r="AO12" s="65"/>
      <c r="AP12" s="64">
        <v>16</v>
      </c>
      <c r="AQ12" s="65">
        <v>0.58202982902873801</v>
      </c>
      <c r="AR12" s="65"/>
      <c r="AS12" s="64">
        <v>15</v>
      </c>
      <c r="AT12" s="65">
        <v>0.36791758646063299</v>
      </c>
      <c r="AU12" s="65"/>
      <c r="AV12" s="64">
        <v>56</v>
      </c>
      <c r="AW12" s="65">
        <v>0.58400250286786903</v>
      </c>
      <c r="AX12" s="65"/>
      <c r="AY12" s="64">
        <v>65</v>
      </c>
      <c r="AZ12" s="65">
        <v>0.90428491930996102</v>
      </c>
      <c r="BA12" s="65"/>
    </row>
    <row r="13" spans="1:53" s="27" customFormat="1" x14ac:dyDescent="0.3">
      <c r="A13" s="89"/>
      <c r="B13" s="58" t="s">
        <v>5</v>
      </c>
      <c r="C13" s="59">
        <v>237</v>
      </c>
      <c r="D13" s="60">
        <v>0.45055321090452799</v>
      </c>
      <c r="E13" s="60"/>
      <c r="F13" s="59">
        <v>13</v>
      </c>
      <c r="G13" s="60">
        <v>0.34852546916890098</v>
      </c>
      <c r="H13" s="60"/>
      <c r="I13" s="59">
        <v>3</v>
      </c>
      <c r="J13" s="60">
        <v>0.182592818015825</v>
      </c>
      <c r="K13" s="60"/>
      <c r="L13" s="59">
        <v>2</v>
      </c>
      <c r="M13" s="60">
        <v>0.13956734124214901</v>
      </c>
      <c r="N13" s="60"/>
      <c r="O13" s="59">
        <v>11</v>
      </c>
      <c r="P13" s="60">
        <v>0.39355992844364901</v>
      </c>
      <c r="Q13" s="60"/>
      <c r="R13" s="59">
        <v>4</v>
      </c>
      <c r="S13" s="60">
        <v>0.199600798403194</v>
      </c>
      <c r="T13" s="60"/>
      <c r="U13" s="59">
        <v>9</v>
      </c>
      <c r="V13" s="60">
        <v>0.400890868596882</v>
      </c>
      <c r="W13" s="60"/>
      <c r="X13" s="59">
        <v>8</v>
      </c>
      <c r="Y13" s="60">
        <v>0.35242290748898703</v>
      </c>
      <c r="Z13" s="60"/>
      <c r="AA13" s="64">
        <v>8</v>
      </c>
      <c r="AB13" s="65">
        <v>0.31372549019607798</v>
      </c>
      <c r="AC13" s="65"/>
      <c r="AD13" s="64">
        <v>3</v>
      </c>
      <c r="AE13" s="65">
        <v>0.20270270270270299</v>
      </c>
      <c r="AF13" s="65"/>
      <c r="AG13" s="64">
        <v>3</v>
      </c>
      <c r="AH13" s="65">
        <v>0.16574585635359099</v>
      </c>
      <c r="AI13" s="65"/>
      <c r="AJ13" s="64">
        <v>9</v>
      </c>
      <c r="AK13" s="65">
        <v>0.38006756756756799</v>
      </c>
      <c r="AL13" s="65"/>
      <c r="AM13" s="64">
        <v>17</v>
      </c>
      <c r="AN13" s="65">
        <v>0.40370458323438602</v>
      </c>
      <c r="AO13" s="65"/>
      <c r="AP13" s="64">
        <v>12</v>
      </c>
      <c r="AQ13" s="65">
        <v>0.43875685557586802</v>
      </c>
      <c r="AR13" s="65"/>
      <c r="AS13" s="64">
        <v>17</v>
      </c>
      <c r="AT13" s="65">
        <v>0.42468148888333701</v>
      </c>
      <c r="AU13" s="65"/>
      <c r="AV13" s="64">
        <v>61</v>
      </c>
      <c r="AW13" s="65">
        <v>0.61201966489415105</v>
      </c>
      <c r="AX13" s="65"/>
      <c r="AY13" s="64">
        <v>57</v>
      </c>
      <c r="AZ13" s="65">
        <v>0.77466702908398999</v>
      </c>
      <c r="BA13" s="65"/>
    </row>
    <row r="14" spans="1:53" s="27" customFormat="1" x14ac:dyDescent="0.3">
      <c r="A14" s="101" t="s">
        <v>191</v>
      </c>
      <c r="B14" s="58" t="s">
        <v>3</v>
      </c>
      <c r="C14" s="59">
        <v>489</v>
      </c>
      <c r="D14" s="60">
        <v>0.46377086494688902</v>
      </c>
      <c r="E14" s="60">
        <v>100.409836065574</v>
      </c>
      <c r="F14" s="59">
        <v>22</v>
      </c>
      <c r="G14" s="60">
        <v>0.29197080291970801</v>
      </c>
      <c r="H14" s="60">
        <v>214.28571428571399</v>
      </c>
      <c r="I14" s="59">
        <v>12</v>
      </c>
      <c r="J14" s="60">
        <v>0.35874439461883401</v>
      </c>
      <c r="K14" s="60">
        <v>71.428571428571402</v>
      </c>
      <c r="L14" s="59">
        <v>3</v>
      </c>
      <c r="M14" s="60">
        <v>0.100671140939597</v>
      </c>
      <c r="N14" s="60">
        <v>50</v>
      </c>
      <c r="O14" s="59">
        <v>14</v>
      </c>
      <c r="P14" s="60">
        <v>0.24617548795498501</v>
      </c>
      <c r="Q14" s="60">
        <v>27.272727272727298</v>
      </c>
      <c r="R14" s="59">
        <v>8</v>
      </c>
      <c r="S14" s="60">
        <v>0.18779342723004699</v>
      </c>
      <c r="T14" s="60">
        <v>100</v>
      </c>
      <c r="U14" s="59">
        <v>16</v>
      </c>
      <c r="V14" s="60">
        <v>0.34217279726261801</v>
      </c>
      <c r="W14" s="60">
        <v>166.666666666667</v>
      </c>
      <c r="X14" s="59">
        <v>7</v>
      </c>
      <c r="Y14" s="60">
        <v>0.148809523809524</v>
      </c>
      <c r="Z14" s="60">
        <v>250</v>
      </c>
      <c r="AA14" s="64">
        <v>12</v>
      </c>
      <c r="AB14" s="65">
        <v>0.226116449971735</v>
      </c>
      <c r="AC14" s="65">
        <v>71.428571428571402</v>
      </c>
      <c r="AD14" s="64">
        <v>7</v>
      </c>
      <c r="AE14" s="65">
        <v>0.235610905419051</v>
      </c>
      <c r="AF14" s="65">
        <v>133.333333333333</v>
      </c>
      <c r="AG14" s="64">
        <v>8</v>
      </c>
      <c r="AH14" s="65">
        <v>0.24479804161566701</v>
      </c>
      <c r="AI14" s="65">
        <v>100</v>
      </c>
      <c r="AJ14" s="64">
        <v>16</v>
      </c>
      <c r="AK14" s="65">
        <v>0.33755274261603402</v>
      </c>
      <c r="AL14" s="65">
        <v>60</v>
      </c>
      <c r="AM14" s="64">
        <v>40</v>
      </c>
      <c r="AN14" s="65">
        <v>0.48186965425852302</v>
      </c>
      <c r="AO14" s="65">
        <v>135.29411764705901</v>
      </c>
      <c r="AP14" s="64">
        <v>16</v>
      </c>
      <c r="AQ14" s="65">
        <v>0.29175784099197699</v>
      </c>
      <c r="AR14" s="65">
        <v>128.57142857142901</v>
      </c>
      <c r="AS14" s="64">
        <v>21</v>
      </c>
      <c r="AT14" s="65">
        <v>0.25990099009901002</v>
      </c>
      <c r="AU14" s="65">
        <v>110</v>
      </c>
      <c r="AV14" s="64">
        <v>144</v>
      </c>
      <c r="AW14" s="65">
        <v>0.73634690120679103</v>
      </c>
      <c r="AX14" s="65">
        <v>97.260273972602704</v>
      </c>
      <c r="AY14" s="64">
        <v>143</v>
      </c>
      <c r="AZ14" s="65">
        <v>0.98308813419496799</v>
      </c>
      <c r="BA14" s="65">
        <v>93.243243243243199</v>
      </c>
    </row>
    <row r="15" spans="1:53" s="27" customFormat="1" x14ac:dyDescent="0.3">
      <c r="A15" s="102"/>
      <c r="B15" s="58" t="s">
        <v>4</v>
      </c>
      <c r="C15" s="59">
        <v>245</v>
      </c>
      <c r="D15" s="60">
        <v>0.463681441386881</v>
      </c>
      <c r="E15" s="60"/>
      <c r="F15" s="59">
        <v>15</v>
      </c>
      <c r="G15" s="60">
        <v>0.394218134034166</v>
      </c>
      <c r="H15" s="60"/>
      <c r="I15" s="59">
        <v>5</v>
      </c>
      <c r="J15" s="60">
        <v>0.29377203290246801</v>
      </c>
      <c r="K15" s="60"/>
      <c r="L15" s="59">
        <v>1</v>
      </c>
      <c r="M15" s="60">
        <v>6.4641241111829298E-2</v>
      </c>
      <c r="N15" s="60"/>
      <c r="O15" s="59">
        <v>3</v>
      </c>
      <c r="P15" s="60">
        <v>0.103734439834025</v>
      </c>
      <c r="Q15" s="60"/>
      <c r="R15" s="59">
        <v>4</v>
      </c>
      <c r="S15" s="60">
        <v>0.17730496453900699</v>
      </c>
      <c r="T15" s="60"/>
      <c r="U15" s="59">
        <v>10</v>
      </c>
      <c r="V15" s="60">
        <v>0.41135335252982302</v>
      </c>
      <c r="W15" s="60"/>
      <c r="X15" s="59">
        <v>5</v>
      </c>
      <c r="Y15" s="60">
        <v>0.205423171733772</v>
      </c>
      <c r="Z15" s="60"/>
      <c r="AA15" s="64">
        <v>5</v>
      </c>
      <c r="AB15" s="65">
        <v>0.18135654697134601</v>
      </c>
      <c r="AC15" s="65"/>
      <c r="AD15" s="64">
        <v>4</v>
      </c>
      <c r="AE15" s="65">
        <v>0.26827632461435302</v>
      </c>
      <c r="AF15" s="65"/>
      <c r="AG15" s="64">
        <v>4</v>
      </c>
      <c r="AH15" s="65">
        <v>0.27434842249657099</v>
      </c>
      <c r="AI15" s="65"/>
      <c r="AJ15" s="64">
        <v>6</v>
      </c>
      <c r="AK15" s="65">
        <v>0.25295109612141697</v>
      </c>
      <c r="AL15" s="65"/>
      <c r="AM15" s="64">
        <v>23</v>
      </c>
      <c r="AN15" s="65">
        <v>0.56234718826405905</v>
      </c>
      <c r="AO15" s="65"/>
      <c r="AP15" s="64">
        <v>9</v>
      </c>
      <c r="AQ15" s="65">
        <v>0.32739177882866499</v>
      </c>
      <c r="AR15" s="65"/>
      <c r="AS15" s="64">
        <v>11</v>
      </c>
      <c r="AT15" s="65">
        <v>0.26980623007113103</v>
      </c>
      <c r="AU15" s="65"/>
      <c r="AV15" s="64">
        <v>71</v>
      </c>
      <c r="AW15" s="65">
        <v>0.74043174470747697</v>
      </c>
      <c r="AX15" s="65"/>
      <c r="AY15" s="64">
        <v>69</v>
      </c>
      <c r="AZ15" s="65">
        <v>0.95993322203672804</v>
      </c>
      <c r="BA15" s="65"/>
    </row>
    <row r="16" spans="1:53" s="27" customFormat="1" x14ac:dyDescent="0.3">
      <c r="A16" s="89"/>
      <c r="B16" s="58" t="s">
        <v>5</v>
      </c>
      <c r="C16" s="59">
        <v>244</v>
      </c>
      <c r="D16" s="60">
        <v>0.46386068970761601</v>
      </c>
      <c r="E16" s="60"/>
      <c r="F16" s="59">
        <v>7</v>
      </c>
      <c r="G16" s="60">
        <v>0.187667560321716</v>
      </c>
      <c r="H16" s="60"/>
      <c r="I16" s="59">
        <v>7</v>
      </c>
      <c r="J16" s="60">
        <v>0.426049908703591</v>
      </c>
      <c r="K16" s="60"/>
      <c r="L16" s="59">
        <v>2</v>
      </c>
      <c r="M16" s="60">
        <v>0.13956734124214901</v>
      </c>
      <c r="N16" s="60"/>
      <c r="O16" s="59">
        <v>11</v>
      </c>
      <c r="P16" s="60">
        <v>0.39355992844364901</v>
      </c>
      <c r="Q16" s="60"/>
      <c r="R16" s="59">
        <v>4</v>
      </c>
      <c r="S16" s="60">
        <v>0.199600798403194</v>
      </c>
      <c r="T16" s="60"/>
      <c r="U16" s="59">
        <v>6</v>
      </c>
      <c r="V16" s="60">
        <v>0.267260579064588</v>
      </c>
      <c r="W16" s="60"/>
      <c r="X16" s="59">
        <v>2</v>
      </c>
      <c r="Y16" s="60">
        <v>8.8105726872246701E-2</v>
      </c>
      <c r="Z16" s="60"/>
      <c r="AA16" s="64">
        <v>7</v>
      </c>
      <c r="AB16" s="65">
        <v>0.27450980392156898</v>
      </c>
      <c r="AC16" s="65"/>
      <c r="AD16" s="64">
        <v>3</v>
      </c>
      <c r="AE16" s="65">
        <v>0.20270270270270299</v>
      </c>
      <c r="AF16" s="65"/>
      <c r="AG16" s="64">
        <v>4</v>
      </c>
      <c r="AH16" s="65">
        <v>0.22099447513812201</v>
      </c>
      <c r="AI16" s="65"/>
      <c r="AJ16" s="64">
        <v>10</v>
      </c>
      <c r="AK16" s="65">
        <v>0.42229729729729698</v>
      </c>
      <c r="AL16" s="65"/>
      <c r="AM16" s="64">
        <v>17</v>
      </c>
      <c r="AN16" s="65">
        <v>0.40370458323438602</v>
      </c>
      <c r="AO16" s="65"/>
      <c r="AP16" s="64">
        <v>7</v>
      </c>
      <c r="AQ16" s="65">
        <v>0.25594149908592301</v>
      </c>
      <c r="AR16" s="65"/>
      <c r="AS16" s="64">
        <v>10</v>
      </c>
      <c r="AT16" s="65">
        <v>0.24981264051961</v>
      </c>
      <c r="AU16" s="65"/>
      <c r="AV16" s="64">
        <v>73</v>
      </c>
      <c r="AW16" s="65">
        <v>0.73241697602086897</v>
      </c>
      <c r="AX16" s="65"/>
      <c r="AY16" s="64">
        <v>74</v>
      </c>
      <c r="AZ16" s="65">
        <v>1.00570807284588</v>
      </c>
      <c r="BA16" s="65"/>
    </row>
    <row r="17" spans="1:53" s="27" customFormat="1" x14ac:dyDescent="0.3">
      <c r="A17" s="101" t="s">
        <v>190</v>
      </c>
      <c r="B17" s="58" t="s">
        <v>3</v>
      </c>
      <c r="C17" s="59">
        <v>432</v>
      </c>
      <c r="D17" s="60">
        <v>0.40971168437025801</v>
      </c>
      <c r="E17" s="60">
        <v>109.708737864078</v>
      </c>
      <c r="F17" s="59">
        <v>15</v>
      </c>
      <c r="G17" s="60">
        <v>0.19907100199071001</v>
      </c>
      <c r="H17" s="60">
        <v>36.363636363636402</v>
      </c>
      <c r="I17" s="59">
        <v>3</v>
      </c>
      <c r="J17" s="60">
        <v>8.9686098654708502E-2</v>
      </c>
      <c r="K17" s="60">
        <v>50</v>
      </c>
      <c r="L17" s="59">
        <v>2</v>
      </c>
      <c r="M17" s="60">
        <v>6.7114093959731502E-2</v>
      </c>
      <c r="N17" s="60">
        <v>0</v>
      </c>
      <c r="O17" s="59">
        <v>13</v>
      </c>
      <c r="P17" s="60">
        <v>0.228591524529629</v>
      </c>
      <c r="Q17" s="60">
        <v>85.714285714285694</v>
      </c>
      <c r="R17" s="59">
        <v>16</v>
      </c>
      <c r="S17" s="60">
        <v>0.37558685446009399</v>
      </c>
      <c r="T17" s="60">
        <v>166.666666666667</v>
      </c>
      <c r="U17" s="59">
        <v>14</v>
      </c>
      <c r="V17" s="60">
        <v>0.29940119760479</v>
      </c>
      <c r="W17" s="60">
        <v>133.333333333333</v>
      </c>
      <c r="X17" s="59">
        <v>6</v>
      </c>
      <c r="Y17" s="60">
        <v>0.12755102040816299</v>
      </c>
      <c r="Z17" s="60">
        <v>500</v>
      </c>
      <c r="AA17" s="64">
        <v>9</v>
      </c>
      <c r="AB17" s="65">
        <v>0.169587337478802</v>
      </c>
      <c r="AC17" s="65">
        <v>200</v>
      </c>
      <c r="AD17" s="64">
        <v>4</v>
      </c>
      <c r="AE17" s="65">
        <v>0.1346348030966</v>
      </c>
      <c r="AF17" s="65">
        <v>300</v>
      </c>
      <c r="AG17" s="64">
        <v>8</v>
      </c>
      <c r="AH17" s="65">
        <v>0.24479804161566701</v>
      </c>
      <c r="AI17" s="65">
        <v>300</v>
      </c>
      <c r="AJ17" s="64">
        <v>15</v>
      </c>
      <c r="AK17" s="65">
        <v>0.316455696202532</v>
      </c>
      <c r="AL17" s="65">
        <v>87.5</v>
      </c>
      <c r="AM17" s="64">
        <v>35</v>
      </c>
      <c r="AN17" s="65">
        <v>0.42163594747620797</v>
      </c>
      <c r="AO17" s="65">
        <v>191.666666666667</v>
      </c>
      <c r="AP17" s="64">
        <v>22</v>
      </c>
      <c r="AQ17" s="65">
        <v>0.40116703136396797</v>
      </c>
      <c r="AR17" s="65">
        <v>175</v>
      </c>
      <c r="AS17" s="64">
        <v>22</v>
      </c>
      <c r="AT17" s="65">
        <v>0.27227722772277202</v>
      </c>
      <c r="AU17" s="65">
        <v>100</v>
      </c>
      <c r="AV17" s="64">
        <v>114</v>
      </c>
      <c r="AW17" s="65">
        <v>0.58294129678870898</v>
      </c>
      <c r="AX17" s="65">
        <v>107.272727272727</v>
      </c>
      <c r="AY17" s="64">
        <v>134</v>
      </c>
      <c r="AZ17" s="65">
        <v>0.92121545442045905</v>
      </c>
      <c r="BA17" s="65">
        <v>83.561643835616394</v>
      </c>
    </row>
    <row r="18" spans="1:53" s="27" customFormat="1" x14ac:dyDescent="0.3">
      <c r="A18" s="102"/>
      <c r="B18" s="58" t="s">
        <v>4</v>
      </c>
      <c r="C18" s="59">
        <v>226</v>
      </c>
      <c r="D18" s="60">
        <v>0.42772247246299999</v>
      </c>
      <c r="E18" s="60"/>
      <c r="F18" s="59">
        <v>4</v>
      </c>
      <c r="G18" s="60">
        <v>0.10512483574244399</v>
      </c>
      <c r="H18" s="60"/>
      <c r="I18" s="59">
        <v>1</v>
      </c>
      <c r="J18" s="60">
        <v>5.8754406580493503E-2</v>
      </c>
      <c r="K18" s="60"/>
      <c r="L18" s="59">
        <v>2</v>
      </c>
      <c r="M18" s="60">
        <v>0.12928248222365901</v>
      </c>
      <c r="N18" s="60"/>
      <c r="O18" s="59">
        <v>6</v>
      </c>
      <c r="P18" s="60">
        <v>0.20746887966805</v>
      </c>
      <c r="Q18" s="60"/>
      <c r="R18" s="59">
        <v>10</v>
      </c>
      <c r="S18" s="60">
        <v>0.44326241134751798</v>
      </c>
      <c r="T18" s="60"/>
      <c r="U18" s="59">
        <v>8</v>
      </c>
      <c r="V18" s="60">
        <v>0.32908268202385799</v>
      </c>
      <c r="W18" s="60"/>
      <c r="X18" s="59">
        <v>5</v>
      </c>
      <c r="Y18" s="60">
        <v>0.205423171733772</v>
      </c>
      <c r="Z18" s="60"/>
      <c r="AA18" s="64">
        <v>6</v>
      </c>
      <c r="AB18" s="65">
        <v>0.21762785636561499</v>
      </c>
      <c r="AC18" s="65"/>
      <c r="AD18" s="64">
        <v>3</v>
      </c>
      <c r="AE18" s="65">
        <v>0.20120724346076499</v>
      </c>
      <c r="AF18" s="65"/>
      <c r="AG18" s="64">
        <v>6</v>
      </c>
      <c r="AH18" s="65">
        <v>0.41152263374485598</v>
      </c>
      <c r="AI18" s="65"/>
      <c r="AJ18" s="64">
        <v>7</v>
      </c>
      <c r="AK18" s="65">
        <v>0.29510961214165299</v>
      </c>
      <c r="AL18" s="65"/>
      <c r="AM18" s="64">
        <v>23</v>
      </c>
      <c r="AN18" s="65">
        <v>0.56234718826405905</v>
      </c>
      <c r="AO18" s="65"/>
      <c r="AP18" s="64">
        <v>14</v>
      </c>
      <c r="AQ18" s="65">
        <v>0.50927610040014604</v>
      </c>
      <c r="AR18" s="65"/>
      <c r="AS18" s="64">
        <v>11</v>
      </c>
      <c r="AT18" s="65">
        <v>0.26980623007113103</v>
      </c>
      <c r="AU18" s="65"/>
      <c r="AV18" s="64">
        <v>59</v>
      </c>
      <c r="AW18" s="65">
        <v>0.61528835123579095</v>
      </c>
      <c r="AX18" s="65"/>
      <c r="AY18" s="64">
        <v>61</v>
      </c>
      <c r="AZ18" s="65">
        <v>0.848636616583194</v>
      </c>
      <c r="BA18" s="65"/>
    </row>
    <row r="19" spans="1:53" s="27" customFormat="1" x14ac:dyDescent="0.3">
      <c r="A19" s="89"/>
      <c r="B19" s="58" t="s">
        <v>5</v>
      </c>
      <c r="C19" s="59">
        <v>206</v>
      </c>
      <c r="D19" s="60">
        <v>0.391620090490856</v>
      </c>
      <c r="E19" s="60"/>
      <c r="F19" s="59">
        <v>11</v>
      </c>
      <c r="G19" s="60">
        <v>0.29490616621983901</v>
      </c>
      <c r="H19" s="60"/>
      <c r="I19" s="59">
        <v>2</v>
      </c>
      <c r="J19" s="60">
        <v>0.121728545343883</v>
      </c>
      <c r="K19" s="60"/>
      <c r="L19" s="59">
        <v>0</v>
      </c>
      <c r="M19" s="60">
        <v>0</v>
      </c>
      <c r="N19" s="60"/>
      <c r="O19" s="59">
        <v>7</v>
      </c>
      <c r="P19" s="60">
        <v>0.25044722719141299</v>
      </c>
      <c r="Q19" s="60"/>
      <c r="R19" s="59">
        <v>6</v>
      </c>
      <c r="S19" s="60">
        <v>0.29940119760479</v>
      </c>
      <c r="T19" s="60"/>
      <c r="U19" s="59">
        <v>6</v>
      </c>
      <c r="V19" s="60">
        <v>0.267260579064588</v>
      </c>
      <c r="W19" s="60"/>
      <c r="X19" s="59">
        <v>1</v>
      </c>
      <c r="Y19" s="60">
        <v>4.4052863436123302E-2</v>
      </c>
      <c r="Z19" s="60"/>
      <c r="AA19" s="64">
        <v>3</v>
      </c>
      <c r="AB19" s="65">
        <v>0.11764705882352899</v>
      </c>
      <c r="AC19" s="65"/>
      <c r="AD19" s="64">
        <v>1</v>
      </c>
      <c r="AE19" s="65">
        <v>6.7567567567567599E-2</v>
      </c>
      <c r="AF19" s="65"/>
      <c r="AG19" s="64">
        <v>2</v>
      </c>
      <c r="AH19" s="65">
        <v>0.110497237569061</v>
      </c>
      <c r="AI19" s="65"/>
      <c r="AJ19" s="64">
        <v>8</v>
      </c>
      <c r="AK19" s="65">
        <v>0.337837837837838</v>
      </c>
      <c r="AL19" s="65"/>
      <c r="AM19" s="64">
        <v>12</v>
      </c>
      <c r="AN19" s="65">
        <v>0.28496794110662599</v>
      </c>
      <c r="AO19" s="65"/>
      <c r="AP19" s="64">
        <v>8</v>
      </c>
      <c r="AQ19" s="65">
        <v>0.29250457038391198</v>
      </c>
      <c r="AR19" s="65"/>
      <c r="AS19" s="64">
        <v>11</v>
      </c>
      <c r="AT19" s="65">
        <v>0.27479390457157099</v>
      </c>
      <c r="AU19" s="65"/>
      <c r="AV19" s="64">
        <v>55</v>
      </c>
      <c r="AW19" s="65">
        <v>0.55182100933079203</v>
      </c>
      <c r="AX19" s="65"/>
      <c r="AY19" s="64">
        <v>73</v>
      </c>
      <c r="AZ19" s="65">
        <v>0.99211742321283003</v>
      </c>
      <c r="BA19" s="65"/>
    </row>
    <row r="20" spans="1:53" s="27" customFormat="1" x14ac:dyDescent="0.3">
      <c r="A20" s="101" t="s">
        <v>189</v>
      </c>
      <c r="B20" s="58" t="s">
        <v>3</v>
      </c>
      <c r="C20" s="59">
        <v>558</v>
      </c>
      <c r="D20" s="60">
        <v>0.52921092564491701</v>
      </c>
      <c r="E20" s="60">
        <v>108.20895522388101</v>
      </c>
      <c r="F20" s="59">
        <v>27</v>
      </c>
      <c r="G20" s="60">
        <v>0.35832780358327798</v>
      </c>
      <c r="H20" s="60">
        <v>145.45454545454501</v>
      </c>
      <c r="I20" s="59">
        <v>13</v>
      </c>
      <c r="J20" s="60">
        <v>0.38863976083707003</v>
      </c>
      <c r="K20" s="60">
        <v>85.714285714285694</v>
      </c>
      <c r="L20" s="59">
        <v>2</v>
      </c>
      <c r="M20" s="60">
        <v>6.7114093959731502E-2</v>
      </c>
      <c r="N20" s="60">
        <v>100</v>
      </c>
      <c r="O20" s="59">
        <v>13</v>
      </c>
      <c r="P20" s="60">
        <v>0.228591524529629</v>
      </c>
      <c r="Q20" s="60">
        <v>116.666666666667</v>
      </c>
      <c r="R20" s="59">
        <v>16</v>
      </c>
      <c r="S20" s="60">
        <v>0.37558685446009399</v>
      </c>
      <c r="T20" s="60">
        <v>166.666666666667</v>
      </c>
      <c r="U20" s="59">
        <v>19</v>
      </c>
      <c r="V20" s="60">
        <v>0.406330196749358</v>
      </c>
      <c r="W20" s="60">
        <v>72.727272727272705</v>
      </c>
      <c r="X20" s="59">
        <v>10</v>
      </c>
      <c r="Y20" s="60">
        <v>0.21258503401360501</v>
      </c>
      <c r="Z20" s="60">
        <v>150</v>
      </c>
      <c r="AA20" s="64">
        <v>17</v>
      </c>
      <c r="AB20" s="65">
        <v>0.32033163745995902</v>
      </c>
      <c r="AC20" s="65">
        <v>70</v>
      </c>
      <c r="AD20" s="64">
        <v>7</v>
      </c>
      <c r="AE20" s="65">
        <v>0.235610905419051</v>
      </c>
      <c r="AF20" s="65">
        <v>75</v>
      </c>
      <c r="AG20" s="64">
        <v>8</v>
      </c>
      <c r="AH20" s="65">
        <v>0.24479804161566701</v>
      </c>
      <c r="AI20" s="65">
        <v>100</v>
      </c>
      <c r="AJ20" s="64">
        <v>17</v>
      </c>
      <c r="AK20" s="65">
        <v>0.35864978902953598</v>
      </c>
      <c r="AL20" s="65">
        <v>142.857142857143</v>
      </c>
      <c r="AM20" s="64">
        <v>48</v>
      </c>
      <c r="AN20" s="65">
        <v>0.578243585110228</v>
      </c>
      <c r="AO20" s="65">
        <v>100</v>
      </c>
      <c r="AP20" s="64">
        <v>38</v>
      </c>
      <c r="AQ20" s="65">
        <v>0.69292487235594502</v>
      </c>
      <c r="AR20" s="65">
        <v>153.333333333333</v>
      </c>
      <c r="AS20" s="64">
        <v>18</v>
      </c>
      <c r="AT20" s="65">
        <v>0.222772277227723</v>
      </c>
      <c r="AU20" s="65">
        <v>80</v>
      </c>
      <c r="AV20" s="64">
        <v>143</v>
      </c>
      <c r="AW20" s="65">
        <v>0.73123338105952096</v>
      </c>
      <c r="AX20" s="65">
        <v>116.666666666667</v>
      </c>
      <c r="AY20" s="64">
        <v>162</v>
      </c>
      <c r="AZ20" s="65">
        <v>1.1137082359411501</v>
      </c>
      <c r="BA20" s="65">
        <v>97.560975609756099</v>
      </c>
    </row>
    <row r="21" spans="1:53" s="27" customFormat="1" x14ac:dyDescent="0.3">
      <c r="A21" s="102"/>
      <c r="B21" s="58" t="s">
        <v>4</v>
      </c>
      <c r="C21" s="59">
        <v>290</v>
      </c>
      <c r="D21" s="60">
        <v>0.54884742041712398</v>
      </c>
      <c r="E21" s="60"/>
      <c r="F21" s="59">
        <v>16</v>
      </c>
      <c r="G21" s="60">
        <v>0.42049934296977698</v>
      </c>
      <c r="H21" s="60"/>
      <c r="I21" s="59">
        <v>6</v>
      </c>
      <c r="J21" s="60">
        <v>0.35252643948296097</v>
      </c>
      <c r="K21" s="60"/>
      <c r="L21" s="59">
        <v>1</v>
      </c>
      <c r="M21" s="60">
        <v>6.4641241111829298E-2</v>
      </c>
      <c r="N21" s="60"/>
      <c r="O21" s="59">
        <v>7</v>
      </c>
      <c r="P21" s="60">
        <v>0.24204702627939101</v>
      </c>
      <c r="Q21" s="60"/>
      <c r="R21" s="59">
        <v>10</v>
      </c>
      <c r="S21" s="60">
        <v>0.44326241134751798</v>
      </c>
      <c r="T21" s="60"/>
      <c r="U21" s="59">
        <v>8</v>
      </c>
      <c r="V21" s="60">
        <v>0.32908268202385799</v>
      </c>
      <c r="W21" s="60"/>
      <c r="X21" s="59">
        <v>6</v>
      </c>
      <c r="Y21" s="60">
        <v>0.246507806080526</v>
      </c>
      <c r="Z21" s="60"/>
      <c r="AA21" s="64">
        <v>7</v>
      </c>
      <c r="AB21" s="65">
        <v>0.25389916575988403</v>
      </c>
      <c r="AC21" s="65"/>
      <c r="AD21" s="64">
        <v>3</v>
      </c>
      <c r="AE21" s="65">
        <v>0.20120724346076499</v>
      </c>
      <c r="AF21" s="65"/>
      <c r="AG21" s="64">
        <v>4</v>
      </c>
      <c r="AH21" s="65">
        <v>0.27434842249657099</v>
      </c>
      <c r="AI21" s="65"/>
      <c r="AJ21" s="64">
        <v>10</v>
      </c>
      <c r="AK21" s="65">
        <v>0.42158516020236098</v>
      </c>
      <c r="AL21" s="65"/>
      <c r="AM21" s="64">
        <v>24</v>
      </c>
      <c r="AN21" s="65">
        <v>0.58679706601466997</v>
      </c>
      <c r="AO21" s="65"/>
      <c r="AP21" s="64">
        <v>23</v>
      </c>
      <c r="AQ21" s="65">
        <v>0.83666787922881003</v>
      </c>
      <c r="AR21" s="65"/>
      <c r="AS21" s="64">
        <v>8</v>
      </c>
      <c r="AT21" s="65">
        <v>0.19622271277900399</v>
      </c>
      <c r="AU21" s="65"/>
      <c r="AV21" s="64">
        <v>77</v>
      </c>
      <c r="AW21" s="65">
        <v>0.80300344144332003</v>
      </c>
      <c r="AX21" s="65"/>
      <c r="AY21" s="64">
        <v>80</v>
      </c>
      <c r="AZ21" s="65">
        <v>1.1129660545353399</v>
      </c>
      <c r="BA21" s="65"/>
    </row>
    <row r="22" spans="1:53" s="27" customFormat="1" x14ac:dyDescent="0.3">
      <c r="A22" s="89"/>
      <c r="B22" s="58" t="s">
        <v>5</v>
      </c>
      <c r="C22" s="59">
        <v>268</v>
      </c>
      <c r="D22" s="60">
        <v>0.50948633131820098</v>
      </c>
      <c r="E22" s="60"/>
      <c r="F22" s="59">
        <v>11</v>
      </c>
      <c r="G22" s="60">
        <v>0.29490616621983901</v>
      </c>
      <c r="H22" s="60"/>
      <c r="I22" s="59">
        <v>7</v>
      </c>
      <c r="J22" s="60">
        <v>0.426049908703591</v>
      </c>
      <c r="K22" s="60"/>
      <c r="L22" s="59">
        <v>1</v>
      </c>
      <c r="M22" s="60">
        <v>6.9783670621074698E-2</v>
      </c>
      <c r="N22" s="60"/>
      <c r="O22" s="59">
        <v>6</v>
      </c>
      <c r="P22" s="60">
        <v>0.214669051878354</v>
      </c>
      <c r="Q22" s="60"/>
      <c r="R22" s="59">
        <v>6</v>
      </c>
      <c r="S22" s="60">
        <v>0.29940119760479</v>
      </c>
      <c r="T22" s="60"/>
      <c r="U22" s="59">
        <v>11</v>
      </c>
      <c r="V22" s="60">
        <v>0.48997772828507802</v>
      </c>
      <c r="W22" s="60"/>
      <c r="X22" s="59">
        <v>4</v>
      </c>
      <c r="Y22" s="60">
        <v>0.17621145374449301</v>
      </c>
      <c r="Z22" s="60"/>
      <c r="AA22" s="64">
        <v>10</v>
      </c>
      <c r="AB22" s="65">
        <v>0.39215686274509798</v>
      </c>
      <c r="AC22" s="65"/>
      <c r="AD22" s="64">
        <v>4</v>
      </c>
      <c r="AE22" s="65">
        <v>0.27027027027027001</v>
      </c>
      <c r="AF22" s="65"/>
      <c r="AG22" s="64">
        <v>4</v>
      </c>
      <c r="AH22" s="65">
        <v>0.22099447513812201</v>
      </c>
      <c r="AI22" s="65"/>
      <c r="AJ22" s="64">
        <v>7</v>
      </c>
      <c r="AK22" s="65">
        <v>0.295608108108108</v>
      </c>
      <c r="AL22" s="65"/>
      <c r="AM22" s="64">
        <v>24</v>
      </c>
      <c r="AN22" s="65">
        <v>0.56993588221325098</v>
      </c>
      <c r="AO22" s="65"/>
      <c r="AP22" s="64">
        <v>15</v>
      </c>
      <c r="AQ22" s="65">
        <v>0.54844606946983498</v>
      </c>
      <c r="AR22" s="65"/>
      <c r="AS22" s="64">
        <v>10</v>
      </c>
      <c r="AT22" s="65">
        <v>0.24981264051961</v>
      </c>
      <c r="AU22" s="65"/>
      <c r="AV22" s="64">
        <v>66</v>
      </c>
      <c r="AW22" s="65">
        <v>0.66218521119694995</v>
      </c>
      <c r="AX22" s="65"/>
      <c r="AY22" s="64">
        <v>82</v>
      </c>
      <c r="AZ22" s="65">
        <v>1.1144332699102999</v>
      </c>
      <c r="BA22" s="65"/>
    </row>
    <row r="23" spans="1:53" s="27" customFormat="1" x14ac:dyDescent="0.3">
      <c r="A23" s="101" t="s">
        <v>188</v>
      </c>
      <c r="B23" s="58" t="s">
        <v>3</v>
      </c>
      <c r="C23" s="59">
        <v>549</v>
      </c>
      <c r="D23" s="60">
        <v>0.520675265553869</v>
      </c>
      <c r="E23" s="60">
        <v>104.089219330855</v>
      </c>
      <c r="F23" s="59">
        <v>17</v>
      </c>
      <c r="G23" s="60">
        <v>0.225613802256138</v>
      </c>
      <c r="H23" s="60">
        <v>183.333333333333</v>
      </c>
      <c r="I23" s="59">
        <v>13</v>
      </c>
      <c r="J23" s="60">
        <v>0.38863976083707003</v>
      </c>
      <c r="K23" s="60">
        <v>116.666666666667</v>
      </c>
      <c r="L23" s="59">
        <v>8</v>
      </c>
      <c r="M23" s="60">
        <v>0.26845637583892601</v>
      </c>
      <c r="N23" s="60">
        <v>100</v>
      </c>
      <c r="O23" s="59">
        <v>8</v>
      </c>
      <c r="P23" s="60">
        <v>0.14067170740284901</v>
      </c>
      <c r="Q23" s="60">
        <v>33.3333333333333</v>
      </c>
      <c r="R23" s="59">
        <v>11</v>
      </c>
      <c r="S23" s="60">
        <v>0.25821596244131501</v>
      </c>
      <c r="T23" s="60">
        <v>175</v>
      </c>
      <c r="U23" s="59">
        <v>13</v>
      </c>
      <c r="V23" s="60">
        <v>0.27801539777587703</v>
      </c>
      <c r="W23" s="60">
        <v>116.666666666667</v>
      </c>
      <c r="X23" s="59">
        <v>8</v>
      </c>
      <c r="Y23" s="60">
        <v>0.17006802721088399</v>
      </c>
      <c r="Z23" s="60">
        <v>33.3333333333333</v>
      </c>
      <c r="AA23" s="64">
        <v>14</v>
      </c>
      <c r="AB23" s="65">
        <v>0.263802524967025</v>
      </c>
      <c r="AC23" s="65">
        <v>250</v>
      </c>
      <c r="AD23" s="64">
        <v>7</v>
      </c>
      <c r="AE23" s="65">
        <v>0.235610905419051</v>
      </c>
      <c r="AF23" s="65">
        <v>16.6666666666667</v>
      </c>
      <c r="AG23" s="64">
        <v>8</v>
      </c>
      <c r="AH23" s="65">
        <v>0.24479804161566701</v>
      </c>
      <c r="AI23" s="65">
        <v>33.3333333333333</v>
      </c>
      <c r="AJ23" s="64">
        <v>15</v>
      </c>
      <c r="AK23" s="65">
        <v>0.316455696202532</v>
      </c>
      <c r="AL23" s="65">
        <v>114.28571428571399</v>
      </c>
      <c r="AM23" s="64">
        <v>44</v>
      </c>
      <c r="AN23" s="65">
        <v>0.53005661968437501</v>
      </c>
      <c r="AO23" s="65">
        <v>120</v>
      </c>
      <c r="AP23" s="64">
        <v>30</v>
      </c>
      <c r="AQ23" s="65">
        <v>0.54704595185995597</v>
      </c>
      <c r="AR23" s="65">
        <v>130.769230769231</v>
      </c>
      <c r="AS23" s="64">
        <v>33</v>
      </c>
      <c r="AT23" s="65">
        <v>0.408415841584158</v>
      </c>
      <c r="AU23" s="65">
        <v>106.25</v>
      </c>
      <c r="AV23" s="64">
        <v>158</v>
      </c>
      <c r="AW23" s="65">
        <v>0.80793618326856198</v>
      </c>
      <c r="AX23" s="65">
        <v>100</v>
      </c>
      <c r="AY23" s="64">
        <v>162</v>
      </c>
      <c r="AZ23" s="65">
        <v>1.1137082359411501</v>
      </c>
      <c r="BA23" s="65">
        <v>102.5</v>
      </c>
    </row>
    <row r="24" spans="1:53" s="27" customFormat="1" x14ac:dyDescent="0.3">
      <c r="A24" s="102"/>
      <c r="B24" s="58" t="s">
        <v>4</v>
      </c>
      <c r="C24" s="59">
        <v>280</v>
      </c>
      <c r="D24" s="60">
        <v>0.52992164729929203</v>
      </c>
      <c r="E24" s="60"/>
      <c r="F24" s="59">
        <v>11</v>
      </c>
      <c r="G24" s="60">
        <v>0.28909329829172098</v>
      </c>
      <c r="H24" s="60"/>
      <c r="I24" s="59">
        <v>7</v>
      </c>
      <c r="J24" s="60">
        <v>0.411280846063455</v>
      </c>
      <c r="K24" s="60"/>
      <c r="L24" s="59">
        <v>4</v>
      </c>
      <c r="M24" s="60">
        <v>0.25856496444731702</v>
      </c>
      <c r="N24" s="60"/>
      <c r="O24" s="59">
        <v>2</v>
      </c>
      <c r="P24" s="60">
        <v>6.9156293222683296E-2</v>
      </c>
      <c r="Q24" s="60"/>
      <c r="R24" s="59">
        <v>7</v>
      </c>
      <c r="S24" s="60">
        <v>0.310283687943262</v>
      </c>
      <c r="T24" s="60"/>
      <c r="U24" s="59">
        <v>7</v>
      </c>
      <c r="V24" s="60">
        <v>0.28794734677087602</v>
      </c>
      <c r="W24" s="60"/>
      <c r="X24" s="59">
        <v>2</v>
      </c>
      <c r="Y24" s="60">
        <v>8.2169268693508601E-2</v>
      </c>
      <c r="Z24" s="60"/>
      <c r="AA24" s="64">
        <v>10</v>
      </c>
      <c r="AB24" s="65">
        <v>0.36271309394269102</v>
      </c>
      <c r="AC24" s="65"/>
      <c r="AD24" s="64">
        <v>1</v>
      </c>
      <c r="AE24" s="65">
        <v>6.70690811535882E-2</v>
      </c>
      <c r="AF24" s="65"/>
      <c r="AG24" s="64">
        <v>2</v>
      </c>
      <c r="AH24" s="65">
        <v>0.13717421124828499</v>
      </c>
      <c r="AI24" s="65"/>
      <c r="AJ24" s="64">
        <v>8</v>
      </c>
      <c r="AK24" s="65">
        <v>0.337268128161889</v>
      </c>
      <c r="AL24" s="65"/>
      <c r="AM24" s="64">
        <v>24</v>
      </c>
      <c r="AN24" s="65">
        <v>0.58679706601466997</v>
      </c>
      <c r="AO24" s="65"/>
      <c r="AP24" s="64">
        <v>17</v>
      </c>
      <c r="AQ24" s="65">
        <v>0.618406693343034</v>
      </c>
      <c r="AR24" s="65"/>
      <c r="AS24" s="64">
        <v>17</v>
      </c>
      <c r="AT24" s="65">
        <v>0.41697326465538398</v>
      </c>
      <c r="AU24" s="65"/>
      <c r="AV24" s="64">
        <v>79</v>
      </c>
      <c r="AW24" s="65">
        <v>0.82386067368860205</v>
      </c>
      <c r="AX24" s="65"/>
      <c r="AY24" s="64">
        <v>82</v>
      </c>
      <c r="AZ24" s="65">
        <v>1.14079020589872</v>
      </c>
      <c r="BA24" s="65"/>
    </row>
    <row r="25" spans="1:53" s="27" customFormat="1" x14ac:dyDescent="0.3">
      <c r="A25" s="89"/>
      <c r="B25" s="58" t="s">
        <v>5</v>
      </c>
      <c r="C25" s="59">
        <v>269</v>
      </c>
      <c r="D25" s="60">
        <v>0.511387399718642</v>
      </c>
      <c r="E25" s="60"/>
      <c r="F25" s="59">
        <v>6</v>
      </c>
      <c r="G25" s="60">
        <v>0.16085790884718501</v>
      </c>
      <c r="H25" s="60"/>
      <c r="I25" s="59">
        <v>6</v>
      </c>
      <c r="J25" s="60">
        <v>0.365185636031649</v>
      </c>
      <c r="K25" s="60"/>
      <c r="L25" s="59">
        <v>4</v>
      </c>
      <c r="M25" s="60">
        <v>0.27913468248429901</v>
      </c>
      <c r="N25" s="60"/>
      <c r="O25" s="59">
        <v>6</v>
      </c>
      <c r="P25" s="60">
        <v>0.214669051878354</v>
      </c>
      <c r="Q25" s="60"/>
      <c r="R25" s="59">
        <v>4</v>
      </c>
      <c r="S25" s="60">
        <v>0.199600798403194</v>
      </c>
      <c r="T25" s="60"/>
      <c r="U25" s="59">
        <v>6</v>
      </c>
      <c r="V25" s="60">
        <v>0.267260579064588</v>
      </c>
      <c r="W25" s="60"/>
      <c r="X25" s="59">
        <v>6</v>
      </c>
      <c r="Y25" s="60">
        <v>0.26431718061673998</v>
      </c>
      <c r="Z25" s="60"/>
      <c r="AA25" s="64">
        <v>4</v>
      </c>
      <c r="AB25" s="65">
        <v>0.15686274509803899</v>
      </c>
      <c r="AC25" s="65"/>
      <c r="AD25" s="64">
        <v>6</v>
      </c>
      <c r="AE25" s="65">
        <v>0.40540540540540498</v>
      </c>
      <c r="AF25" s="65"/>
      <c r="AG25" s="64">
        <v>6</v>
      </c>
      <c r="AH25" s="65">
        <v>0.33149171270718197</v>
      </c>
      <c r="AI25" s="65"/>
      <c r="AJ25" s="64">
        <v>7</v>
      </c>
      <c r="AK25" s="65">
        <v>0.295608108108108</v>
      </c>
      <c r="AL25" s="65"/>
      <c r="AM25" s="64">
        <v>20</v>
      </c>
      <c r="AN25" s="65">
        <v>0.474946568511043</v>
      </c>
      <c r="AO25" s="65"/>
      <c r="AP25" s="64">
        <v>13</v>
      </c>
      <c r="AQ25" s="65">
        <v>0.47531992687385699</v>
      </c>
      <c r="AR25" s="65"/>
      <c r="AS25" s="64">
        <v>16</v>
      </c>
      <c r="AT25" s="65">
        <v>0.39970022483137602</v>
      </c>
      <c r="AU25" s="65"/>
      <c r="AV25" s="64">
        <v>79</v>
      </c>
      <c r="AW25" s="65">
        <v>0.79261563158422799</v>
      </c>
      <c r="AX25" s="65"/>
      <c r="AY25" s="64">
        <v>80</v>
      </c>
      <c r="AZ25" s="65">
        <v>1.0872519706442001</v>
      </c>
      <c r="BA25" s="65"/>
    </row>
    <row r="26" spans="1:53" s="27" customFormat="1" x14ac:dyDescent="0.3">
      <c r="A26" s="101" t="s">
        <v>187</v>
      </c>
      <c r="B26" s="58" t="s">
        <v>3</v>
      </c>
      <c r="C26" s="59">
        <v>649</v>
      </c>
      <c r="D26" s="60">
        <v>0.61551593323217002</v>
      </c>
      <c r="E26" s="60">
        <v>100.308641975309</v>
      </c>
      <c r="F26" s="59">
        <v>19</v>
      </c>
      <c r="G26" s="60">
        <v>0.25215660252156602</v>
      </c>
      <c r="H26" s="60">
        <v>171.42857142857099</v>
      </c>
      <c r="I26" s="59">
        <v>15</v>
      </c>
      <c r="J26" s="60">
        <v>0.44843049327354301</v>
      </c>
      <c r="K26" s="60">
        <v>87.5</v>
      </c>
      <c r="L26" s="59">
        <v>9</v>
      </c>
      <c r="M26" s="60">
        <v>0.30201342281879201</v>
      </c>
      <c r="N26" s="60">
        <v>28.571428571428601</v>
      </c>
      <c r="O26" s="59">
        <v>24</v>
      </c>
      <c r="P26" s="60">
        <v>0.42201512220854598</v>
      </c>
      <c r="Q26" s="60">
        <v>140</v>
      </c>
      <c r="R26" s="59">
        <v>18</v>
      </c>
      <c r="S26" s="60">
        <v>0.42253521126760601</v>
      </c>
      <c r="T26" s="60">
        <v>157.142857142857</v>
      </c>
      <c r="U26" s="59">
        <v>22</v>
      </c>
      <c r="V26" s="60">
        <v>0.47048759623609898</v>
      </c>
      <c r="W26" s="60">
        <v>57.142857142857103</v>
      </c>
      <c r="X26" s="59">
        <v>13</v>
      </c>
      <c r="Y26" s="60">
        <v>0.27636054421768702</v>
      </c>
      <c r="Z26" s="60">
        <v>225</v>
      </c>
      <c r="AA26" s="64">
        <v>23</v>
      </c>
      <c r="AB26" s="65">
        <v>0.433389862445826</v>
      </c>
      <c r="AC26" s="65">
        <v>130</v>
      </c>
      <c r="AD26" s="64">
        <v>9</v>
      </c>
      <c r="AE26" s="65">
        <v>0.30292830696735101</v>
      </c>
      <c r="AF26" s="65">
        <v>200</v>
      </c>
      <c r="AG26" s="64">
        <v>6</v>
      </c>
      <c r="AH26" s="65">
        <v>0.18359853121174999</v>
      </c>
      <c r="AI26" s="65">
        <v>50</v>
      </c>
      <c r="AJ26" s="64">
        <v>26</v>
      </c>
      <c r="AK26" s="65">
        <v>0.54852320675105504</v>
      </c>
      <c r="AL26" s="65">
        <v>333.33333333333297</v>
      </c>
      <c r="AM26" s="64">
        <v>51</v>
      </c>
      <c r="AN26" s="65">
        <v>0.61438380917961699</v>
      </c>
      <c r="AO26" s="65">
        <v>96.153846153846203</v>
      </c>
      <c r="AP26" s="64">
        <v>43</v>
      </c>
      <c r="AQ26" s="65">
        <v>0.78409919766593705</v>
      </c>
      <c r="AR26" s="65">
        <v>86.956521739130395</v>
      </c>
      <c r="AS26" s="64">
        <v>45</v>
      </c>
      <c r="AT26" s="65">
        <v>0.55693069306930698</v>
      </c>
      <c r="AU26" s="65">
        <v>104.545454545455</v>
      </c>
      <c r="AV26" s="64">
        <v>149</v>
      </c>
      <c r="AW26" s="65">
        <v>0.76191450194313803</v>
      </c>
      <c r="AX26" s="65">
        <v>83.950617283950606</v>
      </c>
      <c r="AY26" s="64">
        <v>177</v>
      </c>
      <c r="AZ26" s="65">
        <v>1.21682936889867</v>
      </c>
      <c r="BA26" s="65">
        <v>92.391304347826093</v>
      </c>
    </row>
    <row r="27" spans="1:53" s="27" customFormat="1" x14ac:dyDescent="0.3">
      <c r="A27" s="102"/>
      <c r="B27" s="58" t="s">
        <v>4</v>
      </c>
      <c r="C27" s="59">
        <v>325</v>
      </c>
      <c r="D27" s="60">
        <v>0.61508762632953595</v>
      </c>
      <c r="E27" s="60"/>
      <c r="F27" s="59">
        <v>12</v>
      </c>
      <c r="G27" s="60">
        <v>0.31537450722733201</v>
      </c>
      <c r="H27" s="60"/>
      <c r="I27" s="59">
        <v>7</v>
      </c>
      <c r="J27" s="60">
        <v>0.411280846063455</v>
      </c>
      <c r="K27" s="60"/>
      <c r="L27" s="59">
        <v>2</v>
      </c>
      <c r="M27" s="60">
        <v>0.12928248222365901</v>
      </c>
      <c r="N27" s="60"/>
      <c r="O27" s="59">
        <v>14</v>
      </c>
      <c r="P27" s="60">
        <v>0.48409405255878302</v>
      </c>
      <c r="Q27" s="60"/>
      <c r="R27" s="59">
        <v>11</v>
      </c>
      <c r="S27" s="60">
        <v>0.48758865248227001</v>
      </c>
      <c r="T27" s="60"/>
      <c r="U27" s="59">
        <v>8</v>
      </c>
      <c r="V27" s="60">
        <v>0.32908268202385799</v>
      </c>
      <c r="W27" s="60"/>
      <c r="X27" s="59">
        <v>9</v>
      </c>
      <c r="Y27" s="60">
        <v>0.36976170912078898</v>
      </c>
      <c r="Z27" s="60"/>
      <c r="AA27" s="64">
        <v>13</v>
      </c>
      <c r="AB27" s="65">
        <v>0.47152702212549902</v>
      </c>
      <c r="AC27" s="65"/>
      <c r="AD27" s="64">
        <v>6</v>
      </c>
      <c r="AE27" s="65">
        <v>0.40241448692152898</v>
      </c>
      <c r="AF27" s="65"/>
      <c r="AG27" s="64">
        <v>2</v>
      </c>
      <c r="AH27" s="65">
        <v>0.13717421124828499</v>
      </c>
      <c r="AI27" s="65"/>
      <c r="AJ27" s="64">
        <v>20</v>
      </c>
      <c r="AK27" s="65">
        <v>0.84317032040472195</v>
      </c>
      <c r="AL27" s="65"/>
      <c r="AM27" s="64">
        <v>25</v>
      </c>
      <c r="AN27" s="65">
        <v>0.61124694376528099</v>
      </c>
      <c r="AO27" s="65"/>
      <c r="AP27" s="64">
        <v>20</v>
      </c>
      <c r="AQ27" s="65">
        <v>0.72753728628592196</v>
      </c>
      <c r="AR27" s="65"/>
      <c r="AS27" s="64">
        <v>23</v>
      </c>
      <c r="AT27" s="65">
        <v>0.56414029923963704</v>
      </c>
      <c r="AU27" s="65"/>
      <c r="AV27" s="64">
        <v>68</v>
      </c>
      <c r="AW27" s="65">
        <v>0.70914589633955605</v>
      </c>
      <c r="AX27" s="65"/>
      <c r="AY27" s="64">
        <v>85</v>
      </c>
      <c r="AZ27" s="65">
        <v>1.1825264329438001</v>
      </c>
      <c r="BA27" s="65"/>
    </row>
    <row r="28" spans="1:53" s="27" customFormat="1" x14ac:dyDescent="0.3">
      <c r="A28" s="89"/>
      <c r="B28" s="58" t="s">
        <v>5</v>
      </c>
      <c r="C28" s="59">
        <v>324</v>
      </c>
      <c r="D28" s="60">
        <v>0.61594616174289996</v>
      </c>
      <c r="E28" s="60"/>
      <c r="F28" s="59">
        <v>7</v>
      </c>
      <c r="G28" s="60">
        <v>0.187667560321716</v>
      </c>
      <c r="H28" s="60"/>
      <c r="I28" s="59">
        <v>8</v>
      </c>
      <c r="J28" s="60">
        <v>0.486914181375533</v>
      </c>
      <c r="K28" s="60"/>
      <c r="L28" s="59">
        <v>7</v>
      </c>
      <c r="M28" s="60">
        <v>0.48848569434752298</v>
      </c>
      <c r="N28" s="60"/>
      <c r="O28" s="59">
        <v>10</v>
      </c>
      <c r="P28" s="60">
        <v>0.35778175313059002</v>
      </c>
      <c r="Q28" s="60"/>
      <c r="R28" s="59">
        <v>7</v>
      </c>
      <c r="S28" s="60">
        <v>0.349301397205589</v>
      </c>
      <c r="T28" s="60"/>
      <c r="U28" s="59">
        <v>14</v>
      </c>
      <c r="V28" s="60">
        <v>0.62360801781737196</v>
      </c>
      <c r="W28" s="60"/>
      <c r="X28" s="59">
        <v>4</v>
      </c>
      <c r="Y28" s="60">
        <v>0.17621145374449301</v>
      </c>
      <c r="Z28" s="60"/>
      <c r="AA28" s="64">
        <v>10</v>
      </c>
      <c r="AB28" s="65">
        <v>0.39215686274509798</v>
      </c>
      <c r="AC28" s="65"/>
      <c r="AD28" s="64">
        <v>3</v>
      </c>
      <c r="AE28" s="65">
        <v>0.20270270270270299</v>
      </c>
      <c r="AF28" s="65"/>
      <c r="AG28" s="64">
        <v>4</v>
      </c>
      <c r="AH28" s="65">
        <v>0.22099447513812201</v>
      </c>
      <c r="AI28" s="65"/>
      <c r="AJ28" s="64">
        <v>6</v>
      </c>
      <c r="AK28" s="65">
        <v>0.25337837837837801</v>
      </c>
      <c r="AL28" s="65"/>
      <c r="AM28" s="64">
        <v>26</v>
      </c>
      <c r="AN28" s="65">
        <v>0.61743053906435497</v>
      </c>
      <c r="AO28" s="65"/>
      <c r="AP28" s="64">
        <v>23</v>
      </c>
      <c r="AQ28" s="65">
        <v>0.84095063985374796</v>
      </c>
      <c r="AR28" s="65"/>
      <c r="AS28" s="64">
        <v>22</v>
      </c>
      <c r="AT28" s="65">
        <v>0.54958780914314298</v>
      </c>
      <c r="AU28" s="65"/>
      <c r="AV28" s="64">
        <v>81</v>
      </c>
      <c r="AW28" s="65">
        <v>0.81268185010534799</v>
      </c>
      <c r="AX28" s="65"/>
      <c r="AY28" s="64">
        <v>92</v>
      </c>
      <c r="AZ28" s="65">
        <v>1.25033976624083</v>
      </c>
      <c r="BA28" s="65"/>
    </row>
    <row r="29" spans="1:53" s="27" customFormat="1" x14ac:dyDescent="0.3">
      <c r="A29" s="101" t="s">
        <v>186</v>
      </c>
      <c r="B29" s="58" t="s">
        <v>3</v>
      </c>
      <c r="C29" s="59">
        <v>641</v>
      </c>
      <c r="D29" s="60">
        <v>0.60792867981790599</v>
      </c>
      <c r="E29" s="60">
        <v>122.569444444444</v>
      </c>
      <c r="F29" s="59">
        <v>31</v>
      </c>
      <c r="G29" s="60">
        <v>0.41141340411413402</v>
      </c>
      <c r="H29" s="60">
        <v>210</v>
      </c>
      <c r="I29" s="59">
        <v>10</v>
      </c>
      <c r="J29" s="60">
        <v>0.29895366218236202</v>
      </c>
      <c r="K29" s="60">
        <v>66.6666666666667</v>
      </c>
      <c r="L29" s="59">
        <v>8</v>
      </c>
      <c r="M29" s="60">
        <v>0.26845637583892601</v>
      </c>
      <c r="N29" s="60">
        <v>166.666666666667</v>
      </c>
      <c r="O29" s="59">
        <v>18</v>
      </c>
      <c r="P29" s="60">
        <v>0.31651134165640898</v>
      </c>
      <c r="Q29" s="60">
        <v>125</v>
      </c>
      <c r="R29" s="59">
        <v>18</v>
      </c>
      <c r="S29" s="60">
        <v>0.42253521126760601</v>
      </c>
      <c r="T29" s="60">
        <v>63.636363636363598</v>
      </c>
      <c r="U29" s="59">
        <v>23</v>
      </c>
      <c r="V29" s="60">
        <v>0.49187339606501301</v>
      </c>
      <c r="W29" s="60">
        <v>91.6666666666667</v>
      </c>
      <c r="X29" s="59">
        <v>18</v>
      </c>
      <c r="Y29" s="60">
        <v>0.38265306122449</v>
      </c>
      <c r="Z29" s="60">
        <v>80</v>
      </c>
      <c r="AA29" s="64">
        <v>16</v>
      </c>
      <c r="AB29" s="65">
        <v>0.30148859996231397</v>
      </c>
      <c r="AC29" s="65">
        <v>128.57142857142901</v>
      </c>
      <c r="AD29" s="64">
        <v>6</v>
      </c>
      <c r="AE29" s="65">
        <v>0.20195220464490099</v>
      </c>
      <c r="AF29" s="65">
        <v>50</v>
      </c>
      <c r="AG29" s="64">
        <v>12</v>
      </c>
      <c r="AH29" s="65">
        <v>0.36719706242350098</v>
      </c>
      <c r="AI29" s="65">
        <v>140</v>
      </c>
      <c r="AJ29" s="64">
        <v>19</v>
      </c>
      <c r="AK29" s="65">
        <v>0.40084388185654002</v>
      </c>
      <c r="AL29" s="65">
        <v>58.3333333333333</v>
      </c>
      <c r="AM29" s="64">
        <v>48</v>
      </c>
      <c r="AN29" s="65">
        <v>0.578243585110228</v>
      </c>
      <c r="AO29" s="65">
        <v>182.35294117647101</v>
      </c>
      <c r="AP29" s="64">
        <v>46</v>
      </c>
      <c r="AQ29" s="65">
        <v>0.83880379285193296</v>
      </c>
      <c r="AR29" s="65">
        <v>100</v>
      </c>
      <c r="AS29" s="64">
        <v>31</v>
      </c>
      <c r="AT29" s="65">
        <v>0.383663366336634</v>
      </c>
      <c r="AU29" s="65">
        <v>158.333333333333</v>
      </c>
      <c r="AV29" s="64">
        <v>146</v>
      </c>
      <c r="AW29" s="65">
        <v>0.74657394150133005</v>
      </c>
      <c r="AX29" s="65">
        <v>139.34426229508199</v>
      </c>
      <c r="AY29" s="64">
        <v>191</v>
      </c>
      <c r="AZ29" s="65">
        <v>1.3130757596590099</v>
      </c>
      <c r="BA29" s="65">
        <v>119.540229885057</v>
      </c>
    </row>
    <row r="30" spans="1:53" s="27" customFormat="1" x14ac:dyDescent="0.3">
      <c r="A30" s="102"/>
      <c r="B30" s="58" t="s">
        <v>4</v>
      </c>
      <c r="C30" s="59">
        <v>353</v>
      </c>
      <c r="D30" s="60">
        <v>0.66807979105946502</v>
      </c>
      <c r="E30" s="60"/>
      <c r="F30" s="59">
        <v>21</v>
      </c>
      <c r="G30" s="60">
        <v>0.55190538764783204</v>
      </c>
      <c r="H30" s="60"/>
      <c r="I30" s="59">
        <v>4</v>
      </c>
      <c r="J30" s="60">
        <v>0.23501762632197401</v>
      </c>
      <c r="K30" s="60"/>
      <c r="L30" s="59">
        <v>5</v>
      </c>
      <c r="M30" s="60">
        <v>0.32320620555914698</v>
      </c>
      <c r="N30" s="60"/>
      <c r="O30" s="59">
        <v>10</v>
      </c>
      <c r="P30" s="60">
        <v>0.34578146611341598</v>
      </c>
      <c r="Q30" s="60"/>
      <c r="R30" s="59">
        <v>7</v>
      </c>
      <c r="S30" s="60">
        <v>0.310283687943262</v>
      </c>
      <c r="T30" s="60"/>
      <c r="U30" s="59">
        <v>11</v>
      </c>
      <c r="V30" s="60">
        <v>0.45248868778280499</v>
      </c>
      <c r="W30" s="60"/>
      <c r="X30" s="59">
        <v>8</v>
      </c>
      <c r="Y30" s="60">
        <v>0.32867707477403502</v>
      </c>
      <c r="Z30" s="60"/>
      <c r="AA30" s="64">
        <v>9</v>
      </c>
      <c r="AB30" s="65">
        <v>0.32644178454842199</v>
      </c>
      <c r="AC30" s="65"/>
      <c r="AD30" s="64">
        <v>2</v>
      </c>
      <c r="AE30" s="65">
        <v>0.13413816230717601</v>
      </c>
      <c r="AF30" s="65"/>
      <c r="AG30" s="64">
        <v>7</v>
      </c>
      <c r="AH30" s="65">
        <v>0.48010973936899898</v>
      </c>
      <c r="AI30" s="65"/>
      <c r="AJ30" s="64">
        <v>7</v>
      </c>
      <c r="AK30" s="65">
        <v>0.29510961214165299</v>
      </c>
      <c r="AL30" s="65"/>
      <c r="AM30" s="64">
        <v>31</v>
      </c>
      <c r="AN30" s="65">
        <v>0.75794621026894904</v>
      </c>
      <c r="AO30" s="65"/>
      <c r="AP30" s="64">
        <v>23</v>
      </c>
      <c r="AQ30" s="65">
        <v>0.83666787922881003</v>
      </c>
      <c r="AR30" s="65"/>
      <c r="AS30" s="64">
        <v>19</v>
      </c>
      <c r="AT30" s="65">
        <v>0.46602894285013502</v>
      </c>
      <c r="AU30" s="65"/>
      <c r="AV30" s="64">
        <v>85</v>
      </c>
      <c r="AW30" s="65">
        <v>0.886432370424445</v>
      </c>
      <c r="AX30" s="65"/>
      <c r="AY30" s="64">
        <v>104</v>
      </c>
      <c r="AZ30" s="65">
        <v>1.44685587089594</v>
      </c>
      <c r="BA30" s="65"/>
    </row>
    <row r="31" spans="1:53" s="27" customFormat="1" x14ac:dyDescent="0.3">
      <c r="A31" s="89"/>
      <c r="B31" s="58" t="s">
        <v>5</v>
      </c>
      <c r="C31" s="59">
        <v>288</v>
      </c>
      <c r="D31" s="60">
        <v>0.54750769932702203</v>
      </c>
      <c r="E31" s="60"/>
      <c r="F31" s="59">
        <v>10</v>
      </c>
      <c r="G31" s="60">
        <v>0.26809651474530799</v>
      </c>
      <c r="H31" s="60"/>
      <c r="I31" s="59">
        <v>6</v>
      </c>
      <c r="J31" s="60">
        <v>0.365185636031649</v>
      </c>
      <c r="K31" s="60"/>
      <c r="L31" s="59">
        <v>3</v>
      </c>
      <c r="M31" s="60">
        <v>0.209351011863224</v>
      </c>
      <c r="N31" s="60"/>
      <c r="O31" s="59">
        <v>8</v>
      </c>
      <c r="P31" s="60">
        <v>0.28622540250447198</v>
      </c>
      <c r="Q31" s="60"/>
      <c r="R31" s="59">
        <v>11</v>
      </c>
      <c r="S31" s="60">
        <v>0.54890219560878195</v>
      </c>
      <c r="T31" s="60"/>
      <c r="U31" s="59">
        <v>12</v>
      </c>
      <c r="V31" s="60">
        <v>0.534521158129176</v>
      </c>
      <c r="W31" s="60"/>
      <c r="X31" s="59">
        <v>10</v>
      </c>
      <c r="Y31" s="60">
        <v>0.44052863436123302</v>
      </c>
      <c r="Z31" s="60"/>
      <c r="AA31" s="64">
        <v>7</v>
      </c>
      <c r="AB31" s="65">
        <v>0.27450980392156898</v>
      </c>
      <c r="AC31" s="65"/>
      <c r="AD31" s="64">
        <v>4</v>
      </c>
      <c r="AE31" s="65">
        <v>0.27027027027027001</v>
      </c>
      <c r="AF31" s="65"/>
      <c r="AG31" s="64">
        <v>5</v>
      </c>
      <c r="AH31" s="65">
        <v>0.27624309392265201</v>
      </c>
      <c r="AI31" s="65"/>
      <c r="AJ31" s="64">
        <v>12</v>
      </c>
      <c r="AK31" s="65">
        <v>0.50675675675675702</v>
      </c>
      <c r="AL31" s="65"/>
      <c r="AM31" s="64">
        <v>17</v>
      </c>
      <c r="AN31" s="65">
        <v>0.40370458323438602</v>
      </c>
      <c r="AO31" s="65"/>
      <c r="AP31" s="64">
        <v>23</v>
      </c>
      <c r="AQ31" s="65">
        <v>0.84095063985374796</v>
      </c>
      <c r="AR31" s="65"/>
      <c r="AS31" s="64">
        <v>12</v>
      </c>
      <c r="AT31" s="65">
        <v>0.29977516862353198</v>
      </c>
      <c r="AU31" s="65"/>
      <c r="AV31" s="64">
        <v>61</v>
      </c>
      <c r="AW31" s="65">
        <v>0.61201966489415105</v>
      </c>
      <c r="AX31" s="65"/>
      <c r="AY31" s="64">
        <v>87</v>
      </c>
      <c r="AZ31" s="65">
        <v>1.1823865180755599</v>
      </c>
      <c r="BA31" s="65"/>
    </row>
    <row r="32" spans="1:53" s="27" customFormat="1" x14ac:dyDescent="0.3">
      <c r="A32" s="101" t="s">
        <v>185</v>
      </c>
      <c r="B32" s="58" t="s">
        <v>3</v>
      </c>
      <c r="C32" s="59">
        <v>728</v>
      </c>
      <c r="D32" s="60">
        <v>0.69044006069802699</v>
      </c>
      <c r="E32" s="60">
        <v>116.023738872404</v>
      </c>
      <c r="F32" s="59">
        <v>36</v>
      </c>
      <c r="G32" s="60">
        <v>0.47777040477770399</v>
      </c>
      <c r="H32" s="60">
        <v>125</v>
      </c>
      <c r="I32" s="59">
        <v>12</v>
      </c>
      <c r="J32" s="60">
        <v>0.35874439461883401</v>
      </c>
      <c r="K32" s="60">
        <v>71.428571428571402</v>
      </c>
      <c r="L32" s="59">
        <v>10</v>
      </c>
      <c r="M32" s="60">
        <v>0.33557046979865801</v>
      </c>
      <c r="N32" s="60">
        <v>400</v>
      </c>
      <c r="O32" s="59">
        <v>29</v>
      </c>
      <c r="P32" s="60">
        <v>0.50993493933532597</v>
      </c>
      <c r="Q32" s="60">
        <v>123.07692307692299</v>
      </c>
      <c r="R32" s="59">
        <v>18</v>
      </c>
      <c r="S32" s="60">
        <v>0.42253521126760601</v>
      </c>
      <c r="T32" s="60">
        <v>350</v>
      </c>
      <c r="U32" s="59">
        <v>21</v>
      </c>
      <c r="V32" s="60">
        <v>0.449101796407186</v>
      </c>
      <c r="W32" s="60">
        <v>110</v>
      </c>
      <c r="X32" s="59">
        <v>16</v>
      </c>
      <c r="Y32" s="60">
        <v>0.34013605442176897</v>
      </c>
      <c r="Z32" s="60">
        <v>100</v>
      </c>
      <c r="AA32" s="64">
        <v>12</v>
      </c>
      <c r="AB32" s="65">
        <v>0.226116449971735</v>
      </c>
      <c r="AC32" s="65">
        <v>71.428571428571402</v>
      </c>
      <c r="AD32" s="64">
        <v>13</v>
      </c>
      <c r="AE32" s="65">
        <v>0.43756311006395199</v>
      </c>
      <c r="AF32" s="65">
        <v>225</v>
      </c>
      <c r="AG32" s="64">
        <v>8</v>
      </c>
      <c r="AH32" s="65">
        <v>0.24479804161566701</v>
      </c>
      <c r="AI32" s="65">
        <v>166.666666666667</v>
      </c>
      <c r="AJ32" s="64">
        <v>22</v>
      </c>
      <c r="AK32" s="65">
        <v>0.46413502109704602</v>
      </c>
      <c r="AL32" s="65">
        <v>120</v>
      </c>
      <c r="AM32" s="64">
        <v>44</v>
      </c>
      <c r="AN32" s="65">
        <v>0.53005661968437501</v>
      </c>
      <c r="AO32" s="65">
        <v>109.52380952381</v>
      </c>
      <c r="AP32" s="64">
        <v>47</v>
      </c>
      <c r="AQ32" s="65">
        <v>0.85703865791393097</v>
      </c>
      <c r="AR32" s="65">
        <v>80.769230769230802</v>
      </c>
      <c r="AS32" s="64">
        <v>42</v>
      </c>
      <c r="AT32" s="65">
        <v>0.51980198019802004</v>
      </c>
      <c r="AU32" s="65">
        <v>147.058823529412</v>
      </c>
      <c r="AV32" s="64">
        <v>180</v>
      </c>
      <c r="AW32" s="65">
        <v>0.92043362650848803</v>
      </c>
      <c r="AX32" s="65">
        <v>125</v>
      </c>
      <c r="AY32" s="64">
        <v>218</v>
      </c>
      <c r="AZ32" s="65">
        <v>1.49869379898254</v>
      </c>
      <c r="BA32" s="65">
        <v>100</v>
      </c>
    </row>
    <row r="33" spans="1:53" s="27" customFormat="1" x14ac:dyDescent="0.3">
      <c r="A33" s="102"/>
      <c r="B33" s="58" t="s">
        <v>4</v>
      </c>
      <c r="C33" s="59">
        <v>391</v>
      </c>
      <c r="D33" s="60">
        <v>0.73999772890722604</v>
      </c>
      <c r="E33" s="60"/>
      <c r="F33" s="59">
        <v>20</v>
      </c>
      <c r="G33" s="60">
        <v>0.525624178712221</v>
      </c>
      <c r="H33" s="60"/>
      <c r="I33" s="59">
        <v>5</v>
      </c>
      <c r="J33" s="60">
        <v>0.29377203290246801</v>
      </c>
      <c r="K33" s="60"/>
      <c r="L33" s="59">
        <v>8</v>
      </c>
      <c r="M33" s="60">
        <v>0.51712992889463505</v>
      </c>
      <c r="N33" s="60"/>
      <c r="O33" s="59">
        <v>16</v>
      </c>
      <c r="P33" s="60">
        <v>0.55325034578146604</v>
      </c>
      <c r="Q33" s="60"/>
      <c r="R33" s="59">
        <v>14</v>
      </c>
      <c r="S33" s="60">
        <v>0.620567375886525</v>
      </c>
      <c r="T33" s="60"/>
      <c r="U33" s="59">
        <v>11</v>
      </c>
      <c r="V33" s="60">
        <v>0.45248868778280499</v>
      </c>
      <c r="W33" s="60"/>
      <c r="X33" s="59">
        <v>8</v>
      </c>
      <c r="Y33" s="60">
        <v>0.32867707477403502</v>
      </c>
      <c r="Z33" s="60"/>
      <c r="AA33" s="64">
        <v>5</v>
      </c>
      <c r="AB33" s="65">
        <v>0.18135654697134601</v>
      </c>
      <c r="AC33" s="65"/>
      <c r="AD33" s="64">
        <v>9</v>
      </c>
      <c r="AE33" s="65">
        <v>0.60362173038229405</v>
      </c>
      <c r="AF33" s="65"/>
      <c r="AG33" s="64">
        <v>5</v>
      </c>
      <c r="AH33" s="65">
        <v>0.34293552812071298</v>
      </c>
      <c r="AI33" s="65"/>
      <c r="AJ33" s="64">
        <v>12</v>
      </c>
      <c r="AK33" s="65">
        <v>0.50590219224283295</v>
      </c>
      <c r="AL33" s="65"/>
      <c r="AM33" s="64">
        <v>23</v>
      </c>
      <c r="AN33" s="65">
        <v>0.56234718826405905</v>
      </c>
      <c r="AO33" s="65"/>
      <c r="AP33" s="64">
        <v>21</v>
      </c>
      <c r="AQ33" s="65">
        <v>0.76391415060021794</v>
      </c>
      <c r="AR33" s="65"/>
      <c r="AS33" s="64">
        <v>25</v>
      </c>
      <c r="AT33" s="65">
        <v>0.61319597743438803</v>
      </c>
      <c r="AU33" s="65"/>
      <c r="AV33" s="64">
        <v>100</v>
      </c>
      <c r="AW33" s="65">
        <v>1.0428616122640499</v>
      </c>
      <c r="AX33" s="65"/>
      <c r="AY33" s="64">
        <v>109</v>
      </c>
      <c r="AZ33" s="65">
        <v>1.5164162493044</v>
      </c>
      <c r="BA33" s="65"/>
    </row>
    <row r="34" spans="1:53" s="27" customFormat="1" x14ac:dyDescent="0.3">
      <c r="A34" s="89"/>
      <c r="B34" s="58" t="s">
        <v>5</v>
      </c>
      <c r="C34" s="59">
        <v>337</v>
      </c>
      <c r="D34" s="60">
        <v>0.64066005094863299</v>
      </c>
      <c r="E34" s="60"/>
      <c r="F34" s="59">
        <v>16</v>
      </c>
      <c r="G34" s="60">
        <v>0.42895442359249297</v>
      </c>
      <c r="H34" s="60"/>
      <c r="I34" s="59">
        <v>7</v>
      </c>
      <c r="J34" s="60">
        <v>0.426049908703591</v>
      </c>
      <c r="K34" s="60"/>
      <c r="L34" s="59">
        <v>2</v>
      </c>
      <c r="M34" s="60">
        <v>0.13956734124214901</v>
      </c>
      <c r="N34" s="60"/>
      <c r="O34" s="59">
        <v>13</v>
      </c>
      <c r="P34" s="60">
        <v>0.46511627906976699</v>
      </c>
      <c r="Q34" s="60"/>
      <c r="R34" s="59">
        <v>4</v>
      </c>
      <c r="S34" s="60">
        <v>0.199600798403194</v>
      </c>
      <c r="T34" s="60"/>
      <c r="U34" s="59">
        <v>10</v>
      </c>
      <c r="V34" s="60">
        <v>0.44543429844097998</v>
      </c>
      <c r="W34" s="60"/>
      <c r="X34" s="59">
        <v>8</v>
      </c>
      <c r="Y34" s="60">
        <v>0.35242290748898703</v>
      </c>
      <c r="Z34" s="60"/>
      <c r="AA34" s="64">
        <v>7</v>
      </c>
      <c r="AB34" s="65">
        <v>0.27450980392156898</v>
      </c>
      <c r="AC34" s="65"/>
      <c r="AD34" s="64">
        <v>4</v>
      </c>
      <c r="AE34" s="65">
        <v>0.27027027027027001</v>
      </c>
      <c r="AF34" s="65"/>
      <c r="AG34" s="64">
        <v>3</v>
      </c>
      <c r="AH34" s="65">
        <v>0.16574585635359099</v>
      </c>
      <c r="AI34" s="65"/>
      <c r="AJ34" s="64">
        <v>10</v>
      </c>
      <c r="AK34" s="65">
        <v>0.42229729729729698</v>
      </c>
      <c r="AL34" s="65"/>
      <c r="AM34" s="64">
        <v>21</v>
      </c>
      <c r="AN34" s="65">
        <v>0.49869389693659499</v>
      </c>
      <c r="AO34" s="65"/>
      <c r="AP34" s="64">
        <v>26</v>
      </c>
      <c r="AQ34" s="65">
        <v>0.95063985374771498</v>
      </c>
      <c r="AR34" s="65"/>
      <c r="AS34" s="64">
        <v>17</v>
      </c>
      <c r="AT34" s="65">
        <v>0.42468148888333701</v>
      </c>
      <c r="AU34" s="65"/>
      <c r="AV34" s="64">
        <v>80</v>
      </c>
      <c r="AW34" s="65">
        <v>0.80264874084478799</v>
      </c>
      <c r="AX34" s="65"/>
      <c r="AY34" s="64">
        <v>109</v>
      </c>
      <c r="AZ34" s="65">
        <v>1.4813808100027199</v>
      </c>
      <c r="BA34" s="65"/>
    </row>
    <row r="35" spans="1:53" s="27" customFormat="1" x14ac:dyDescent="0.3">
      <c r="A35" s="101" t="s">
        <v>184</v>
      </c>
      <c r="B35" s="58" t="s">
        <v>3</v>
      </c>
      <c r="C35" s="59">
        <v>742</v>
      </c>
      <c r="D35" s="60">
        <v>0.70371775417298899</v>
      </c>
      <c r="E35" s="60">
        <v>102.732240437158</v>
      </c>
      <c r="F35" s="59">
        <v>41</v>
      </c>
      <c r="G35" s="60">
        <v>0.54412740544127403</v>
      </c>
      <c r="H35" s="60">
        <v>115.789473684211</v>
      </c>
      <c r="I35" s="59">
        <v>12</v>
      </c>
      <c r="J35" s="60">
        <v>0.35874439461883401</v>
      </c>
      <c r="K35" s="60">
        <v>33.3333333333333</v>
      </c>
      <c r="L35" s="59">
        <v>13</v>
      </c>
      <c r="M35" s="60">
        <v>0.43624161073825501</v>
      </c>
      <c r="N35" s="60">
        <v>85.714285714285694</v>
      </c>
      <c r="O35" s="59">
        <v>25</v>
      </c>
      <c r="P35" s="60">
        <v>0.43959908563390199</v>
      </c>
      <c r="Q35" s="60">
        <v>92.307692307692307</v>
      </c>
      <c r="R35" s="59">
        <v>27</v>
      </c>
      <c r="S35" s="60">
        <v>0.63380281690140805</v>
      </c>
      <c r="T35" s="60">
        <v>170</v>
      </c>
      <c r="U35" s="59">
        <v>31</v>
      </c>
      <c r="V35" s="60">
        <v>0.66295979469632205</v>
      </c>
      <c r="W35" s="60">
        <v>121.428571428571</v>
      </c>
      <c r="X35" s="59">
        <v>22</v>
      </c>
      <c r="Y35" s="60">
        <v>0.46768707482993199</v>
      </c>
      <c r="Z35" s="60">
        <v>144.444444444444</v>
      </c>
      <c r="AA35" s="64">
        <v>24</v>
      </c>
      <c r="AB35" s="65">
        <v>0.45223289994347099</v>
      </c>
      <c r="AC35" s="65">
        <v>100</v>
      </c>
      <c r="AD35" s="64">
        <v>8</v>
      </c>
      <c r="AE35" s="65">
        <v>0.26926960619320101</v>
      </c>
      <c r="AF35" s="65">
        <v>166.666666666667</v>
      </c>
      <c r="AG35" s="64">
        <v>10</v>
      </c>
      <c r="AH35" s="65">
        <v>0.30599755201958401</v>
      </c>
      <c r="AI35" s="65">
        <v>66.6666666666667</v>
      </c>
      <c r="AJ35" s="64">
        <v>20</v>
      </c>
      <c r="AK35" s="65">
        <v>0.42194092827004198</v>
      </c>
      <c r="AL35" s="65">
        <v>53.846153846153797</v>
      </c>
      <c r="AM35" s="64">
        <v>46</v>
      </c>
      <c r="AN35" s="65">
        <v>0.554150102397302</v>
      </c>
      <c r="AO35" s="65">
        <v>76.923076923076906</v>
      </c>
      <c r="AP35" s="64">
        <v>55</v>
      </c>
      <c r="AQ35" s="65">
        <v>1.00291757840992</v>
      </c>
      <c r="AR35" s="65">
        <v>129.166666666667</v>
      </c>
      <c r="AS35" s="64">
        <v>49</v>
      </c>
      <c r="AT35" s="65">
        <v>0.60643564356435598</v>
      </c>
      <c r="AU35" s="65">
        <v>113.04347826087</v>
      </c>
      <c r="AV35" s="64">
        <v>163</v>
      </c>
      <c r="AW35" s="65">
        <v>0.83350378400490899</v>
      </c>
      <c r="AX35" s="65">
        <v>98.780487804878007</v>
      </c>
      <c r="AY35" s="64">
        <v>196</v>
      </c>
      <c r="AZ35" s="65">
        <v>1.3474494706448501</v>
      </c>
      <c r="BA35" s="65">
        <v>104.166666666667</v>
      </c>
    </row>
    <row r="36" spans="1:53" s="27" customFormat="1" x14ac:dyDescent="0.3">
      <c r="A36" s="102"/>
      <c r="B36" s="58" t="s">
        <v>4</v>
      </c>
      <c r="C36" s="59">
        <v>376</v>
      </c>
      <c r="D36" s="60">
        <v>0.71160906923047795</v>
      </c>
      <c r="E36" s="60"/>
      <c r="F36" s="59">
        <v>22</v>
      </c>
      <c r="G36" s="60">
        <v>0.57818659658344296</v>
      </c>
      <c r="H36" s="60"/>
      <c r="I36" s="59">
        <v>3</v>
      </c>
      <c r="J36" s="60">
        <v>0.17626321974148099</v>
      </c>
      <c r="K36" s="60"/>
      <c r="L36" s="59">
        <v>6</v>
      </c>
      <c r="M36" s="60">
        <v>0.38784744667097598</v>
      </c>
      <c r="N36" s="60"/>
      <c r="O36" s="59">
        <v>12</v>
      </c>
      <c r="P36" s="60">
        <v>0.4149377593361</v>
      </c>
      <c r="Q36" s="60"/>
      <c r="R36" s="59">
        <v>17</v>
      </c>
      <c r="S36" s="60">
        <v>0.75354609929077998</v>
      </c>
      <c r="T36" s="60"/>
      <c r="U36" s="59">
        <v>17</v>
      </c>
      <c r="V36" s="60">
        <v>0.69930069930069905</v>
      </c>
      <c r="W36" s="60"/>
      <c r="X36" s="59">
        <v>13</v>
      </c>
      <c r="Y36" s="60">
        <v>0.53410024650780596</v>
      </c>
      <c r="Z36" s="60"/>
      <c r="AA36" s="64">
        <v>12</v>
      </c>
      <c r="AB36" s="65">
        <v>0.43525571273122998</v>
      </c>
      <c r="AC36" s="65"/>
      <c r="AD36" s="64">
        <v>5</v>
      </c>
      <c r="AE36" s="65">
        <v>0.33534540576794097</v>
      </c>
      <c r="AF36" s="65"/>
      <c r="AG36" s="64">
        <v>4</v>
      </c>
      <c r="AH36" s="65">
        <v>0.27434842249657099</v>
      </c>
      <c r="AI36" s="65"/>
      <c r="AJ36" s="64">
        <v>7</v>
      </c>
      <c r="AK36" s="65">
        <v>0.29510961214165299</v>
      </c>
      <c r="AL36" s="65"/>
      <c r="AM36" s="64">
        <v>20</v>
      </c>
      <c r="AN36" s="65">
        <v>0.48899755501222503</v>
      </c>
      <c r="AO36" s="65"/>
      <c r="AP36" s="64">
        <v>31</v>
      </c>
      <c r="AQ36" s="65">
        <v>1.1276827937431799</v>
      </c>
      <c r="AR36" s="65"/>
      <c r="AS36" s="64">
        <v>26</v>
      </c>
      <c r="AT36" s="65">
        <v>0.63772381653176402</v>
      </c>
      <c r="AU36" s="65"/>
      <c r="AV36" s="64">
        <v>81</v>
      </c>
      <c r="AW36" s="65">
        <v>0.84471790593388296</v>
      </c>
      <c r="AX36" s="65"/>
      <c r="AY36" s="64">
        <v>100</v>
      </c>
      <c r="AZ36" s="65">
        <v>1.39120756816917</v>
      </c>
      <c r="BA36" s="65"/>
    </row>
    <row r="37" spans="1:53" s="27" customFormat="1" x14ac:dyDescent="0.3">
      <c r="A37" s="89"/>
      <c r="B37" s="58" t="s">
        <v>5</v>
      </c>
      <c r="C37" s="59">
        <v>366</v>
      </c>
      <c r="D37" s="60">
        <v>0.69579103456142399</v>
      </c>
      <c r="E37" s="60"/>
      <c r="F37" s="59">
        <v>19</v>
      </c>
      <c r="G37" s="60">
        <v>0.50938337801608602</v>
      </c>
      <c r="H37" s="60"/>
      <c r="I37" s="59">
        <v>9</v>
      </c>
      <c r="J37" s="60">
        <v>0.54777845404747405</v>
      </c>
      <c r="K37" s="60"/>
      <c r="L37" s="59">
        <v>7</v>
      </c>
      <c r="M37" s="60">
        <v>0.48848569434752298</v>
      </c>
      <c r="N37" s="60"/>
      <c r="O37" s="59">
        <v>13</v>
      </c>
      <c r="P37" s="60">
        <v>0.46511627906976699</v>
      </c>
      <c r="Q37" s="60"/>
      <c r="R37" s="59">
        <v>10</v>
      </c>
      <c r="S37" s="60">
        <v>0.49900199600798401</v>
      </c>
      <c r="T37" s="60"/>
      <c r="U37" s="59">
        <v>14</v>
      </c>
      <c r="V37" s="60">
        <v>0.62360801781737196</v>
      </c>
      <c r="W37" s="60"/>
      <c r="X37" s="59">
        <v>9</v>
      </c>
      <c r="Y37" s="60">
        <v>0.39647577092510999</v>
      </c>
      <c r="Z37" s="60"/>
      <c r="AA37" s="64">
        <v>12</v>
      </c>
      <c r="AB37" s="65">
        <v>0.47058823529411797</v>
      </c>
      <c r="AC37" s="65"/>
      <c r="AD37" s="64">
        <v>3</v>
      </c>
      <c r="AE37" s="65">
        <v>0.20270270270270299</v>
      </c>
      <c r="AF37" s="65"/>
      <c r="AG37" s="64">
        <v>6</v>
      </c>
      <c r="AH37" s="65">
        <v>0.33149171270718197</v>
      </c>
      <c r="AI37" s="65"/>
      <c r="AJ37" s="64">
        <v>13</v>
      </c>
      <c r="AK37" s="65">
        <v>0.54898648648648596</v>
      </c>
      <c r="AL37" s="65"/>
      <c r="AM37" s="64">
        <v>26</v>
      </c>
      <c r="AN37" s="65">
        <v>0.61743053906435497</v>
      </c>
      <c r="AO37" s="65"/>
      <c r="AP37" s="64">
        <v>24</v>
      </c>
      <c r="AQ37" s="65">
        <v>0.87751371115173704</v>
      </c>
      <c r="AR37" s="65"/>
      <c r="AS37" s="64">
        <v>23</v>
      </c>
      <c r="AT37" s="65">
        <v>0.57456907319510397</v>
      </c>
      <c r="AU37" s="65"/>
      <c r="AV37" s="64">
        <v>82</v>
      </c>
      <c r="AW37" s="65">
        <v>0.82271495936590699</v>
      </c>
      <c r="AX37" s="65"/>
      <c r="AY37" s="64">
        <v>96</v>
      </c>
      <c r="AZ37" s="65">
        <v>1.30470236477304</v>
      </c>
      <c r="BA37" s="65"/>
    </row>
    <row r="38" spans="1:53" s="27" customFormat="1" x14ac:dyDescent="0.3">
      <c r="A38" s="101" t="s">
        <v>183</v>
      </c>
      <c r="B38" s="58" t="s">
        <v>3</v>
      </c>
      <c r="C38" s="59">
        <v>801</v>
      </c>
      <c r="D38" s="60">
        <v>0.759673748103187</v>
      </c>
      <c r="E38" s="60">
        <v>113.6</v>
      </c>
      <c r="F38" s="59">
        <v>37</v>
      </c>
      <c r="G38" s="60">
        <v>0.49104180491041799</v>
      </c>
      <c r="H38" s="60">
        <v>94.736842105263193</v>
      </c>
      <c r="I38" s="59">
        <v>17</v>
      </c>
      <c r="J38" s="60">
        <v>0.50822122571001505</v>
      </c>
      <c r="K38" s="60">
        <v>142.857142857143</v>
      </c>
      <c r="L38" s="59">
        <v>9</v>
      </c>
      <c r="M38" s="60">
        <v>0.30201342281879201</v>
      </c>
      <c r="N38" s="60">
        <v>200</v>
      </c>
      <c r="O38" s="59">
        <v>29</v>
      </c>
      <c r="P38" s="60">
        <v>0.50993493933532597</v>
      </c>
      <c r="Q38" s="60">
        <v>141.666666666667</v>
      </c>
      <c r="R38" s="59">
        <v>28</v>
      </c>
      <c r="S38" s="60">
        <v>0.65727699530516404</v>
      </c>
      <c r="T38" s="60">
        <v>133.333333333333</v>
      </c>
      <c r="U38" s="59">
        <v>38</v>
      </c>
      <c r="V38" s="60">
        <v>0.81266039349871699</v>
      </c>
      <c r="W38" s="60">
        <v>80.952380952381006</v>
      </c>
      <c r="X38" s="59">
        <v>18</v>
      </c>
      <c r="Y38" s="60">
        <v>0.38265306122449</v>
      </c>
      <c r="Z38" s="60">
        <v>157.142857142857</v>
      </c>
      <c r="AA38" s="64">
        <v>22</v>
      </c>
      <c r="AB38" s="65">
        <v>0.41454682494818201</v>
      </c>
      <c r="AC38" s="65">
        <v>120</v>
      </c>
      <c r="AD38" s="64">
        <v>14</v>
      </c>
      <c r="AE38" s="65">
        <v>0.471221810838102</v>
      </c>
      <c r="AF38" s="65">
        <v>133.333333333333</v>
      </c>
      <c r="AG38" s="64">
        <v>13</v>
      </c>
      <c r="AH38" s="65">
        <v>0.39779681762545899</v>
      </c>
      <c r="AI38" s="65">
        <v>160</v>
      </c>
      <c r="AJ38" s="64">
        <v>27</v>
      </c>
      <c r="AK38" s="65">
        <v>0.569620253164557</v>
      </c>
      <c r="AL38" s="65">
        <v>80</v>
      </c>
      <c r="AM38" s="64">
        <v>52</v>
      </c>
      <c r="AN38" s="65">
        <v>0.62643055053607999</v>
      </c>
      <c r="AO38" s="65">
        <v>92.592592592592595</v>
      </c>
      <c r="AP38" s="64">
        <v>60</v>
      </c>
      <c r="AQ38" s="65">
        <v>1.0940919037199099</v>
      </c>
      <c r="AR38" s="65">
        <v>87.5</v>
      </c>
      <c r="AS38" s="64">
        <v>43</v>
      </c>
      <c r="AT38" s="65">
        <v>0.53217821782178198</v>
      </c>
      <c r="AU38" s="65">
        <v>152.941176470588</v>
      </c>
      <c r="AV38" s="64">
        <v>190</v>
      </c>
      <c r="AW38" s="65">
        <v>0.97156882798118205</v>
      </c>
      <c r="AX38" s="65">
        <v>102.127659574468</v>
      </c>
      <c r="AY38" s="64">
        <v>204</v>
      </c>
      <c r="AZ38" s="65">
        <v>1.4024474082221901</v>
      </c>
      <c r="BA38" s="65">
        <v>131.81818181818201</v>
      </c>
    </row>
    <row r="39" spans="1:53" s="27" customFormat="1" x14ac:dyDescent="0.3">
      <c r="A39" s="102"/>
      <c r="B39" s="58" t="s">
        <v>4</v>
      </c>
      <c r="C39" s="59">
        <v>426</v>
      </c>
      <c r="D39" s="60">
        <v>0.80623793481963701</v>
      </c>
      <c r="E39" s="60"/>
      <c r="F39" s="59">
        <v>18</v>
      </c>
      <c r="G39" s="60">
        <v>0.47306176084099899</v>
      </c>
      <c r="H39" s="60"/>
      <c r="I39" s="59">
        <v>10</v>
      </c>
      <c r="J39" s="60">
        <v>0.58754406580493501</v>
      </c>
      <c r="K39" s="60"/>
      <c r="L39" s="59">
        <v>6</v>
      </c>
      <c r="M39" s="60">
        <v>0.38784744667097598</v>
      </c>
      <c r="N39" s="60"/>
      <c r="O39" s="59">
        <v>17</v>
      </c>
      <c r="P39" s="60">
        <v>0.58782849239280799</v>
      </c>
      <c r="Q39" s="60"/>
      <c r="R39" s="59">
        <v>16</v>
      </c>
      <c r="S39" s="60">
        <v>0.70921985815602795</v>
      </c>
      <c r="T39" s="60"/>
      <c r="U39" s="59">
        <v>17</v>
      </c>
      <c r="V39" s="60">
        <v>0.69930069930069905</v>
      </c>
      <c r="W39" s="60"/>
      <c r="X39" s="59">
        <v>11</v>
      </c>
      <c r="Y39" s="60">
        <v>0.45193097781429697</v>
      </c>
      <c r="Z39" s="60"/>
      <c r="AA39" s="64">
        <v>12</v>
      </c>
      <c r="AB39" s="65">
        <v>0.43525571273122998</v>
      </c>
      <c r="AC39" s="65"/>
      <c r="AD39" s="64">
        <v>8</v>
      </c>
      <c r="AE39" s="65">
        <v>0.53655264922870605</v>
      </c>
      <c r="AF39" s="65"/>
      <c r="AG39" s="64">
        <v>8</v>
      </c>
      <c r="AH39" s="65">
        <v>0.54869684499314098</v>
      </c>
      <c r="AI39" s="65"/>
      <c r="AJ39" s="64">
        <v>12</v>
      </c>
      <c r="AK39" s="65">
        <v>0.50590219224283295</v>
      </c>
      <c r="AL39" s="65"/>
      <c r="AM39" s="64">
        <v>25</v>
      </c>
      <c r="AN39" s="65">
        <v>0.61124694376528099</v>
      </c>
      <c r="AO39" s="65"/>
      <c r="AP39" s="64">
        <v>28</v>
      </c>
      <c r="AQ39" s="65">
        <v>1.0185522008002901</v>
      </c>
      <c r="AR39" s="65"/>
      <c r="AS39" s="64">
        <v>26</v>
      </c>
      <c r="AT39" s="65">
        <v>0.63772381653176402</v>
      </c>
      <c r="AU39" s="65"/>
      <c r="AV39" s="64">
        <v>96</v>
      </c>
      <c r="AW39" s="65">
        <v>1.0011471477734899</v>
      </c>
      <c r="AX39" s="65"/>
      <c r="AY39" s="64">
        <v>116</v>
      </c>
      <c r="AZ39" s="65">
        <v>1.6138007790762401</v>
      </c>
      <c r="BA39" s="65"/>
    </row>
    <row r="40" spans="1:53" s="27" customFormat="1" x14ac:dyDescent="0.3">
      <c r="A40" s="89"/>
      <c r="B40" s="58" t="s">
        <v>5</v>
      </c>
      <c r="C40" s="59">
        <v>375</v>
      </c>
      <c r="D40" s="60">
        <v>0.71290065016539295</v>
      </c>
      <c r="E40" s="60"/>
      <c r="F40" s="59">
        <v>19</v>
      </c>
      <c r="G40" s="60">
        <v>0.50938337801608602</v>
      </c>
      <c r="H40" s="60"/>
      <c r="I40" s="59">
        <v>7</v>
      </c>
      <c r="J40" s="60">
        <v>0.426049908703591</v>
      </c>
      <c r="K40" s="60"/>
      <c r="L40" s="59">
        <v>3</v>
      </c>
      <c r="M40" s="60">
        <v>0.209351011863224</v>
      </c>
      <c r="N40" s="60"/>
      <c r="O40" s="59">
        <v>12</v>
      </c>
      <c r="P40" s="60">
        <v>0.429338103756708</v>
      </c>
      <c r="Q40" s="60"/>
      <c r="R40" s="59">
        <v>12</v>
      </c>
      <c r="S40" s="60">
        <v>0.59880239520958101</v>
      </c>
      <c r="T40" s="60"/>
      <c r="U40" s="59">
        <v>21</v>
      </c>
      <c r="V40" s="60">
        <v>0.93541202672605805</v>
      </c>
      <c r="W40" s="60"/>
      <c r="X40" s="59">
        <v>7</v>
      </c>
      <c r="Y40" s="60">
        <v>0.308370044052863</v>
      </c>
      <c r="Z40" s="60"/>
      <c r="AA40" s="64">
        <v>10</v>
      </c>
      <c r="AB40" s="65">
        <v>0.39215686274509798</v>
      </c>
      <c r="AC40" s="65"/>
      <c r="AD40" s="64">
        <v>6</v>
      </c>
      <c r="AE40" s="65">
        <v>0.40540540540540498</v>
      </c>
      <c r="AF40" s="65"/>
      <c r="AG40" s="64">
        <v>5</v>
      </c>
      <c r="AH40" s="65">
        <v>0.27624309392265201</v>
      </c>
      <c r="AI40" s="65"/>
      <c r="AJ40" s="64">
        <v>15</v>
      </c>
      <c r="AK40" s="65">
        <v>0.63344594594594605</v>
      </c>
      <c r="AL40" s="65"/>
      <c r="AM40" s="64">
        <v>27</v>
      </c>
      <c r="AN40" s="65">
        <v>0.64117786748990702</v>
      </c>
      <c r="AO40" s="65"/>
      <c r="AP40" s="64">
        <v>32</v>
      </c>
      <c r="AQ40" s="65">
        <v>1.1700182815356499</v>
      </c>
      <c r="AR40" s="65"/>
      <c r="AS40" s="64">
        <v>17</v>
      </c>
      <c r="AT40" s="65">
        <v>0.42468148888333701</v>
      </c>
      <c r="AU40" s="65"/>
      <c r="AV40" s="64">
        <v>94</v>
      </c>
      <c r="AW40" s="65">
        <v>0.94311227049262603</v>
      </c>
      <c r="AX40" s="65"/>
      <c r="AY40" s="64">
        <v>88</v>
      </c>
      <c r="AZ40" s="65">
        <v>1.1959771677086199</v>
      </c>
      <c r="BA40" s="65"/>
    </row>
    <row r="41" spans="1:53" s="27" customFormat="1" x14ac:dyDescent="0.3">
      <c r="A41" s="101" t="s">
        <v>182</v>
      </c>
      <c r="B41" s="58" t="s">
        <v>3</v>
      </c>
      <c r="C41" s="59">
        <v>735</v>
      </c>
      <c r="D41" s="60">
        <v>0.69707890743550804</v>
      </c>
      <c r="E41" s="60">
        <v>111.206896551724</v>
      </c>
      <c r="F41" s="59">
        <v>41</v>
      </c>
      <c r="G41" s="60">
        <v>0.54412740544127403</v>
      </c>
      <c r="H41" s="60">
        <v>127.777777777778</v>
      </c>
      <c r="I41" s="59">
        <v>15</v>
      </c>
      <c r="J41" s="60">
        <v>0.44843049327354301</v>
      </c>
      <c r="K41" s="60">
        <v>150</v>
      </c>
      <c r="L41" s="59">
        <v>14</v>
      </c>
      <c r="M41" s="60">
        <v>0.46979865771812102</v>
      </c>
      <c r="N41" s="60">
        <v>55.5555555555556</v>
      </c>
      <c r="O41" s="59">
        <v>39</v>
      </c>
      <c r="P41" s="60">
        <v>0.68577457358888705</v>
      </c>
      <c r="Q41" s="60">
        <v>85.714285714285694</v>
      </c>
      <c r="R41" s="59">
        <v>23</v>
      </c>
      <c r="S41" s="60">
        <v>0.539906103286385</v>
      </c>
      <c r="T41" s="60">
        <v>109.09090909090899</v>
      </c>
      <c r="U41" s="59">
        <v>28</v>
      </c>
      <c r="V41" s="60">
        <v>0.59880239520958101</v>
      </c>
      <c r="W41" s="60">
        <v>100</v>
      </c>
      <c r="X41" s="59">
        <v>15</v>
      </c>
      <c r="Y41" s="60">
        <v>0.31887755102040799</v>
      </c>
      <c r="Z41" s="60">
        <v>200</v>
      </c>
      <c r="AA41" s="64">
        <v>27</v>
      </c>
      <c r="AB41" s="65">
        <v>0.50876201243640495</v>
      </c>
      <c r="AC41" s="65">
        <v>125</v>
      </c>
      <c r="AD41" s="64">
        <v>14</v>
      </c>
      <c r="AE41" s="65">
        <v>0.471221810838102</v>
      </c>
      <c r="AF41" s="65">
        <v>180</v>
      </c>
      <c r="AG41" s="64">
        <v>6</v>
      </c>
      <c r="AH41" s="65">
        <v>0.18359853121174999</v>
      </c>
      <c r="AI41" s="65">
        <v>50</v>
      </c>
      <c r="AJ41" s="64">
        <v>23</v>
      </c>
      <c r="AK41" s="65">
        <v>0.48523206751054898</v>
      </c>
      <c r="AL41" s="65">
        <v>130</v>
      </c>
      <c r="AM41" s="64">
        <v>44</v>
      </c>
      <c r="AN41" s="65">
        <v>0.53005661968437501</v>
      </c>
      <c r="AO41" s="65">
        <v>91.304347826086996</v>
      </c>
      <c r="AP41" s="64">
        <v>54</v>
      </c>
      <c r="AQ41" s="65">
        <v>0.98468271334792101</v>
      </c>
      <c r="AR41" s="65">
        <v>116</v>
      </c>
      <c r="AS41" s="64">
        <v>54</v>
      </c>
      <c r="AT41" s="65">
        <v>0.66831683168316802</v>
      </c>
      <c r="AU41" s="65">
        <v>92.857142857142904</v>
      </c>
      <c r="AV41" s="64">
        <v>164</v>
      </c>
      <c r="AW41" s="65">
        <v>0.83861730415217794</v>
      </c>
      <c r="AX41" s="65">
        <v>105</v>
      </c>
      <c r="AY41" s="64">
        <v>174</v>
      </c>
      <c r="AZ41" s="65">
        <v>1.19620514230716</v>
      </c>
      <c r="BA41" s="65">
        <v>125.97402597402601</v>
      </c>
    </row>
    <row r="42" spans="1:53" s="27" customFormat="1" x14ac:dyDescent="0.3">
      <c r="A42" s="102"/>
      <c r="B42" s="58" t="s">
        <v>4</v>
      </c>
      <c r="C42" s="59">
        <v>387</v>
      </c>
      <c r="D42" s="60">
        <v>0.73242741966009295</v>
      </c>
      <c r="E42" s="60"/>
      <c r="F42" s="59">
        <v>23</v>
      </c>
      <c r="G42" s="60">
        <v>0.60446780551905399</v>
      </c>
      <c r="H42" s="60"/>
      <c r="I42" s="59">
        <v>9</v>
      </c>
      <c r="J42" s="60">
        <v>0.52878965922444199</v>
      </c>
      <c r="K42" s="60"/>
      <c r="L42" s="59">
        <v>5</v>
      </c>
      <c r="M42" s="60">
        <v>0.32320620555914698</v>
      </c>
      <c r="N42" s="60"/>
      <c r="O42" s="59">
        <v>18</v>
      </c>
      <c r="P42" s="60">
        <v>0.62240663900414905</v>
      </c>
      <c r="Q42" s="60"/>
      <c r="R42" s="59">
        <v>12</v>
      </c>
      <c r="S42" s="60">
        <v>0.53191489361702105</v>
      </c>
      <c r="T42" s="60"/>
      <c r="U42" s="59">
        <v>14</v>
      </c>
      <c r="V42" s="60">
        <v>0.57589469354175205</v>
      </c>
      <c r="W42" s="60"/>
      <c r="X42" s="59">
        <v>10</v>
      </c>
      <c r="Y42" s="60">
        <v>0.41084634346754301</v>
      </c>
      <c r="Z42" s="60"/>
      <c r="AA42" s="64">
        <v>15</v>
      </c>
      <c r="AB42" s="65">
        <v>0.54406964091403698</v>
      </c>
      <c r="AC42" s="65"/>
      <c r="AD42" s="64">
        <v>9</v>
      </c>
      <c r="AE42" s="65">
        <v>0.60362173038229405</v>
      </c>
      <c r="AF42" s="65"/>
      <c r="AG42" s="64">
        <v>2</v>
      </c>
      <c r="AH42" s="65">
        <v>0.13717421124828499</v>
      </c>
      <c r="AI42" s="65"/>
      <c r="AJ42" s="64">
        <v>13</v>
      </c>
      <c r="AK42" s="65">
        <v>0.54806070826306896</v>
      </c>
      <c r="AL42" s="65"/>
      <c r="AM42" s="64">
        <v>21</v>
      </c>
      <c r="AN42" s="65">
        <v>0.513447432762836</v>
      </c>
      <c r="AO42" s="65"/>
      <c r="AP42" s="64">
        <v>29</v>
      </c>
      <c r="AQ42" s="65">
        <v>1.0549290651145899</v>
      </c>
      <c r="AR42" s="65"/>
      <c r="AS42" s="64">
        <v>26</v>
      </c>
      <c r="AT42" s="65">
        <v>0.63772381653176402</v>
      </c>
      <c r="AU42" s="65"/>
      <c r="AV42" s="64">
        <v>84</v>
      </c>
      <c r="AW42" s="65">
        <v>0.87600375430180399</v>
      </c>
      <c r="AX42" s="65"/>
      <c r="AY42" s="64">
        <v>97</v>
      </c>
      <c r="AZ42" s="65">
        <v>1.3494713411240999</v>
      </c>
      <c r="BA42" s="65"/>
    </row>
    <row r="43" spans="1:53" s="27" customFormat="1" x14ac:dyDescent="0.3">
      <c r="A43" s="89"/>
      <c r="B43" s="58" t="s">
        <v>5</v>
      </c>
      <c r="C43" s="59">
        <v>348</v>
      </c>
      <c r="D43" s="60">
        <v>0.66157180335348498</v>
      </c>
      <c r="E43" s="60"/>
      <c r="F43" s="59">
        <v>18</v>
      </c>
      <c r="G43" s="60">
        <v>0.482573726541555</v>
      </c>
      <c r="H43" s="60"/>
      <c r="I43" s="59">
        <v>6</v>
      </c>
      <c r="J43" s="60">
        <v>0.365185636031649</v>
      </c>
      <c r="K43" s="60"/>
      <c r="L43" s="59">
        <v>9</v>
      </c>
      <c r="M43" s="60">
        <v>0.62805303558967196</v>
      </c>
      <c r="N43" s="60"/>
      <c r="O43" s="59">
        <v>21</v>
      </c>
      <c r="P43" s="60">
        <v>0.75134168157423997</v>
      </c>
      <c r="Q43" s="60"/>
      <c r="R43" s="59">
        <v>11</v>
      </c>
      <c r="S43" s="60">
        <v>0.54890219560878195</v>
      </c>
      <c r="T43" s="60"/>
      <c r="U43" s="59">
        <v>14</v>
      </c>
      <c r="V43" s="60">
        <v>0.62360801781737196</v>
      </c>
      <c r="W43" s="60"/>
      <c r="X43" s="59">
        <v>5</v>
      </c>
      <c r="Y43" s="60">
        <v>0.22026431718061701</v>
      </c>
      <c r="Z43" s="60"/>
      <c r="AA43" s="64">
        <v>12</v>
      </c>
      <c r="AB43" s="65">
        <v>0.47058823529411797</v>
      </c>
      <c r="AC43" s="65"/>
      <c r="AD43" s="64">
        <v>5</v>
      </c>
      <c r="AE43" s="65">
        <v>0.337837837837838</v>
      </c>
      <c r="AF43" s="65"/>
      <c r="AG43" s="64">
        <v>4</v>
      </c>
      <c r="AH43" s="65">
        <v>0.22099447513812201</v>
      </c>
      <c r="AI43" s="65"/>
      <c r="AJ43" s="64">
        <v>10</v>
      </c>
      <c r="AK43" s="65">
        <v>0.42229729729729698</v>
      </c>
      <c r="AL43" s="65"/>
      <c r="AM43" s="64">
        <v>23</v>
      </c>
      <c r="AN43" s="65">
        <v>0.54618855378769904</v>
      </c>
      <c r="AO43" s="65"/>
      <c r="AP43" s="64">
        <v>25</v>
      </c>
      <c r="AQ43" s="65">
        <v>0.91407678244972601</v>
      </c>
      <c r="AR43" s="65"/>
      <c r="AS43" s="64">
        <v>28</v>
      </c>
      <c r="AT43" s="65">
        <v>0.69947539345490894</v>
      </c>
      <c r="AU43" s="65"/>
      <c r="AV43" s="64">
        <v>80</v>
      </c>
      <c r="AW43" s="65">
        <v>0.80264874084478799</v>
      </c>
      <c r="AX43" s="65"/>
      <c r="AY43" s="64">
        <v>77</v>
      </c>
      <c r="AZ43" s="65">
        <v>1.0464800217450401</v>
      </c>
      <c r="BA43" s="65"/>
    </row>
    <row r="44" spans="1:53" s="27" customFormat="1" x14ac:dyDescent="0.3">
      <c r="A44" s="101" t="s">
        <v>181</v>
      </c>
      <c r="B44" s="58" t="s">
        <v>3</v>
      </c>
      <c r="C44" s="59">
        <v>726</v>
      </c>
      <c r="D44" s="60">
        <v>0.68854324734446104</v>
      </c>
      <c r="E44" s="60">
        <v>101.666666666667</v>
      </c>
      <c r="F44" s="59">
        <v>31</v>
      </c>
      <c r="G44" s="60">
        <v>0.41141340411413402</v>
      </c>
      <c r="H44" s="60">
        <v>63.157894736842103</v>
      </c>
      <c r="I44" s="59">
        <v>9</v>
      </c>
      <c r="J44" s="60">
        <v>0.269058295964126</v>
      </c>
      <c r="K44" s="60">
        <v>350</v>
      </c>
      <c r="L44" s="59">
        <v>7</v>
      </c>
      <c r="M44" s="60">
        <v>0.23489932885906001</v>
      </c>
      <c r="N44" s="60">
        <v>16.6666666666667</v>
      </c>
      <c r="O44" s="59">
        <v>19</v>
      </c>
      <c r="P44" s="60">
        <v>0.33409530508176499</v>
      </c>
      <c r="Q44" s="60">
        <v>35.714285714285701</v>
      </c>
      <c r="R44" s="59">
        <v>10</v>
      </c>
      <c r="S44" s="60">
        <v>0.23474178403755899</v>
      </c>
      <c r="T44" s="60">
        <v>150</v>
      </c>
      <c r="U44" s="59">
        <v>28</v>
      </c>
      <c r="V44" s="60">
        <v>0.59880239520958101</v>
      </c>
      <c r="W44" s="60">
        <v>115.384615384615</v>
      </c>
      <c r="X44" s="59">
        <v>28</v>
      </c>
      <c r="Y44" s="60">
        <v>0.59523809523809501</v>
      </c>
      <c r="Z44" s="60">
        <v>133.333333333333</v>
      </c>
      <c r="AA44" s="64">
        <v>26</v>
      </c>
      <c r="AB44" s="65">
        <v>0.48991897493876002</v>
      </c>
      <c r="AC44" s="65">
        <v>73.3333333333333</v>
      </c>
      <c r="AD44" s="64">
        <v>17</v>
      </c>
      <c r="AE44" s="65">
        <v>0.57219791316055202</v>
      </c>
      <c r="AF44" s="65">
        <v>112.5</v>
      </c>
      <c r="AG44" s="64">
        <v>7</v>
      </c>
      <c r="AH44" s="65">
        <v>0.214198286413709</v>
      </c>
      <c r="AI44" s="65">
        <v>75</v>
      </c>
      <c r="AJ44" s="64">
        <v>28</v>
      </c>
      <c r="AK44" s="65">
        <v>0.59071729957805896</v>
      </c>
      <c r="AL44" s="65">
        <v>100</v>
      </c>
      <c r="AM44" s="64">
        <v>61</v>
      </c>
      <c r="AN44" s="65">
        <v>0.73485122274424797</v>
      </c>
      <c r="AO44" s="65">
        <v>90.625</v>
      </c>
      <c r="AP44" s="64">
        <v>52</v>
      </c>
      <c r="AQ44" s="65">
        <v>0.948212983223924</v>
      </c>
      <c r="AR44" s="65">
        <v>188.888888888889</v>
      </c>
      <c r="AS44" s="64">
        <v>53</v>
      </c>
      <c r="AT44" s="65">
        <v>0.65594059405940597</v>
      </c>
      <c r="AU44" s="65">
        <v>89.285714285714306</v>
      </c>
      <c r="AV44" s="64">
        <v>169</v>
      </c>
      <c r="AW44" s="65">
        <v>0.86418490488852495</v>
      </c>
      <c r="AX44" s="65">
        <v>87.7777777777778</v>
      </c>
      <c r="AY44" s="64">
        <v>181</v>
      </c>
      <c r="AZ44" s="65">
        <v>1.24432833768734</v>
      </c>
      <c r="BA44" s="65">
        <v>123.456790123457</v>
      </c>
    </row>
    <row r="45" spans="1:53" s="27" customFormat="1" x14ac:dyDescent="0.3">
      <c r="A45" s="102"/>
      <c r="B45" s="58" t="s">
        <v>4</v>
      </c>
      <c r="C45" s="59">
        <v>366</v>
      </c>
      <c r="D45" s="60">
        <v>0.69268329611264601</v>
      </c>
      <c r="E45" s="60"/>
      <c r="F45" s="59">
        <v>12</v>
      </c>
      <c r="G45" s="60">
        <v>0.31537450722733201</v>
      </c>
      <c r="H45" s="60"/>
      <c r="I45" s="59">
        <v>7</v>
      </c>
      <c r="J45" s="60">
        <v>0.411280846063455</v>
      </c>
      <c r="K45" s="60"/>
      <c r="L45" s="59">
        <v>1</v>
      </c>
      <c r="M45" s="60">
        <v>6.4641241111829298E-2</v>
      </c>
      <c r="N45" s="60"/>
      <c r="O45" s="59">
        <v>5</v>
      </c>
      <c r="P45" s="60">
        <v>0.17289073305670799</v>
      </c>
      <c r="Q45" s="60"/>
      <c r="R45" s="59">
        <v>6</v>
      </c>
      <c r="S45" s="60">
        <v>0.26595744680851102</v>
      </c>
      <c r="T45" s="60"/>
      <c r="U45" s="59">
        <v>15</v>
      </c>
      <c r="V45" s="60">
        <v>0.61703002879473501</v>
      </c>
      <c r="W45" s="60"/>
      <c r="X45" s="59">
        <v>16</v>
      </c>
      <c r="Y45" s="60">
        <v>0.65735414954806903</v>
      </c>
      <c r="Z45" s="60"/>
      <c r="AA45" s="64">
        <v>11</v>
      </c>
      <c r="AB45" s="65">
        <v>0.39898440333696</v>
      </c>
      <c r="AC45" s="65"/>
      <c r="AD45" s="64">
        <v>9</v>
      </c>
      <c r="AE45" s="65">
        <v>0.60362173038229405</v>
      </c>
      <c r="AF45" s="65"/>
      <c r="AG45" s="64">
        <v>3</v>
      </c>
      <c r="AH45" s="65">
        <v>0.20576131687242799</v>
      </c>
      <c r="AI45" s="65"/>
      <c r="AJ45" s="64">
        <v>14</v>
      </c>
      <c r="AK45" s="65">
        <v>0.59021922428330498</v>
      </c>
      <c r="AL45" s="65"/>
      <c r="AM45" s="64">
        <v>29</v>
      </c>
      <c r="AN45" s="65">
        <v>0.70904645476772599</v>
      </c>
      <c r="AO45" s="65"/>
      <c r="AP45" s="64">
        <v>34</v>
      </c>
      <c r="AQ45" s="65">
        <v>1.23681338668607</v>
      </c>
      <c r="AR45" s="65"/>
      <c r="AS45" s="64">
        <v>25</v>
      </c>
      <c r="AT45" s="65">
        <v>0.61319597743438803</v>
      </c>
      <c r="AU45" s="65"/>
      <c r="AV45" s="64">
        <v>79</v>
      </c>
      <c r="AW45" s="65">
        <v>0.82386067368860205</v>
      </c>
      <c r="AX45" s="65"/>
      <c r="AY45" s="64">
        <v>100</v>
      </c>
      <c r="AZ45" s="65">
        <v>1.39120756816917</v>
      </c>
      <c r="BA45" s="65"/>
    </row>
    <row r="46" spans="1:53" s="27" customFormat="1" x14ac:dyDescent="0.3">
      <c r="A46" s="89"/>
      <c r="B46" s="58" t="s">
        <v>5</v>
      </c>
      <c r="C46" s="59">
        <v>360</v>
      </c>
      <c r="D46" s="60">
        <v>0.68438462415877699</v>
      </c>
      <c r="E46" s="60"/>
      <c r="F46" s="59">
        <v>19</v>
      </c>
      <c r="G46" s="60">
        <v>0.50938337801608602</v>
      </c>
      <c r="H46" s="60"/>
      <c r="I46" s="59">
        <v>2</v>
      </c>
      <c r="J46" s="60">
        <v>0.121728545343883</v>
      </c>
      <c r="K46" s="60"/>
      <c r="L46" s="59">
        <v>6</v>
      </c>
      <c r="M46" s="60">
        <v>0.41870202372644799</v>
      </c>
      <c r="N46" s="60"/>
      <c r="O46" s="59">
        <v>14</v>
      </c>
      <c r="P46" s="60">
        <v>0.50089445438282598</v>
      </c>
      <c r="Q46" s="60"/>
      <c r="R46" s="59">
        <v>4</v>
      </c>
      <c r="S46" s="60">
        <v>0.199600798403194</v>
      </c>
      <c r="T46" s="60"/>
      <c r="U46" s="59">
        <v>13</v>
      </c>
      <c r="V46" s="60">
        <v>0.57906458797327398</v>
      </c>
      <c r="W46" s="60"/>
      <c r="X46" s="59">
        <v>12</v>
      </c>
      <c r="Y46" s="60">
        <v>0.52863436123347995</v>
      </c>
      <c r="Z46" s="60"/>
      <c r="AA46" s="64">
        <v>15</v>
      </c>
      <c r="AB46" s="65">
        <v>0.58823529411764697</v>
      </c>
      <c r="AC46" s="65"/>
      <c r="AD46" s="64">
        <v>8</v>
      </c>
      <c r="AE46" s="65">
        <v>0.54054054054054101</v>
      </c>
      <c r="AF46" s="65"/>
      <c r="AG46" s="64">
        <v>4</v>
      </c>
      <c r="AH46" s="65">
        <v>0.22099447513812201</v>
      </c>
      <c r="AI46" s="65"/>
      <c r="AJ46" s="64">
        <v>14</v>
      </c>
      <c r="AK46" s="65">
        <v>0.59121621621621601</v>
      </c>
      <c r="AL46" s="65"/>
      <c r="AM46" s="64">
        <v>32</v>
      </c>
      <c r="AN46" s="65">
        <v>0.75991450961766804</v>
      </c>
      <c r="AO46" s="65"/>
      <c r="AP46" s="64">
        <v>18</v>
      </c>
      <c r="AQ46" s="65">
        <v>0.658135283363803</v>
      </c>
      <c r="AR46" s="65"/>
      <c r="AS46" s="64">
        <v>28</v>
      </c>
      <c r="AT46" s="65">
        <v>0.69947539345490894</v>
      </c>
      <c r="AU46" s="65"/>
      <c r="AV46" s="64">
        <v>90</v>
      </c>
      <c r="AW46" s="65">
        <v>0.90297983345038602</v>
      </c>
      <c r="AX46" s="65"/>
      <c r="AY46" s="64">
        <v>81</v>
      </c>
      <c r="AZ46" s="65">
        <v>1.1008426202772501</v>
      </c>
      <c r="BA46" s="65"/>
    </row>
    <row r="47" spans="1:53" s="27" customFormat="1" x14ac:dyDescent="0.3">
      <c r="A47" s="101" t="s">
        <v>180</v>
      </c>
      <c r="B47" s="58" t="s">
        <v>3</v>
      </c>
      <c r="C47" s="59">
        <v>815</v>
      </c>
      <c r="D47" s="60">
        <v>0.77295144157814899</v>
      </c>
      <c r="E47" s="60">
        <v>107.379134860051</v>
      </c>
      <c r="F47" s="59">
        <v>35</v>
      </c>
      <c r="G47" s="60">
        <v>0.46449900464499</v>
      </c>
      <c r="H47" s="60">
        <v>66.6666666666667</v>
      </c>
      <c r="I47" s="59">
        <v>11</v>
      </c>
      <c r="J47" s="60">
        <v>0.32884902840059799</v>
      </c>
      <c r="K47" s="60">
        <v>266.66666666666703</v>
      </c>
      <c r="L47" s="59">
        <v>12</v>
      </c>
      <c r="M47" s="60">
        <v>0.40268456375838901</v>
      </c>
      <c r="N47" s="60">
        <v>100</v>
      </c>
      <c r="O47" s="59">
        <v>30</v>
      </c>
      <c r="P47" s="60">
        <v>0.52751890276068203</v>
      </c>
      <c r="Q47" s="60">
        <v>76.470588235294102</v>
      </c>
      <c r="R47" s="59">
        <v>14</v>
      </c>
      <c r="S47" s="60">
        <v>0.32863849765258202</v>
      </c>
      <c r="T47" s="60">
        <v>600</v>
      </c>
      <c r="U47" s="59">
        <v>37</v>
      </c>
      <c r="V47" s="60">
        <v>0.79127459366980302</v>
      </c>
      <c r="W47" s="60">
        <v>131.25</v>
      </c>
      <c r="X47" s="59">
        <v>20</v>
      </c>
      <c r="Y47" s="60">
        <v>0.42517006802721102</v>
      </c>
      <c r="Z47" s="60">
        <v>66.6666666666667</v>
      </c>
      <c r="AA47" s="64">
        <v>32</v>
      </c>
      <c r="AB47" s="65">
        <v>0.60297719992462795</v>
      </c>
      <c r="AC47" s="65">
        <v>100</v>
      </c>
      <c r="AD47" s="64">
        <v>17</v>
      </c>
      <c r="AE47" s="65">
        <v>0.57219791316055202</v>
      </c>
      <c r="AF47" s="65">
        <v>54.545454545454497</v>
      </c>
      <c r="AG47" s="64">
        <v>11</v>
      </c>
      <c r="AH47" s="65">
        <v>0.33659730722154202</v>
      </c>
      <c r="AI47" s="65">
        <v>175</v>
      </c>
      <c r="AJ47" s="64">
        <v>31</v>
      </c>
      <c r="AK47" s="65">
        <v>0.65400843881856496</v>
      </c>
      <c r="AL47" s="65">
        <v>416.66666666666703</v>
      </c>
      <c r="AM47" s="64">
        <v>66</v>
      </c>
      <c r="AN47" s="65">
        <v>0.79508492952656296</v>
      </c>
      <c r="AO47" s="65">
        <v>65</v>
      </c>
      <c r="AP47" s="64">
        <v>62</v>
      </c>
      <c r="AQ47" s="65">
        <v>1.13056163384391</v>
      </c>
      <c r="AR47" s="65">
        <v>93.75</v>
      </c>
      <c r="AS47" s="64">
        <v>41</v>
      </c>
      <c r="AT47" s="65">
        <v>0.50742574257425699</v>
      </c>
      <c r="AU47" s="65">
        <v>105</v>
      </c>
      <c r="AV47" s="64">
        <v>198</v>
      </c>
      <c r="AW47" s="65">
        <v>1.0124769891593399</v>
      </c>
      <c r="AX47" s="65">
        <v>106.25</v>
      </c>
      <c r="AY47" s="64">
        <v>198</v>
      </c>
      <c r="AZ47" s="65">
        <v>1.3611989550391901</v>
      </c>
      <c r="BA47" s="65">
        <v>117.582417582418</v>
      </c>
    </row>
    <row r="48" spans="1:53" s="27" customFormat="1" x14ac:dyDescent="0.3">
      <c r="A48" s="102"/>
      <c r="B48" s="58" t="s">
        <v>4</v>
      </c>
      <c r="C48" s="59">
        <v>422</v>
      </c>
      <c r="D48" s="60">
        <v>0.79866762557250504</v>
      </c>
      <c r="E48" s="60"/>
      <c r="F48" s="59">
        <v>14</v>
      </c>
      <c r="G48" s="60">
        <v>0.36793692509855502</v>
      </c>
      <c r="H48" s="60"/>
      <c r="I48" s="59">
        <v>8</v>
      </c>
      <c r="J48" s="60">
        <v>0.47003525264394802</v>
      </c>
      <c r="K48" s="60"/>
      <c r="L48" s="59">
        <v>6</v>
      </c>
      <c r="M48" s="60">
        <v>0.38784744667097598</v>
      </c>
      <c r="N48" s="60"/>
      <c r="O48" s="59">
        <v>13</v>
      </c>
      <c r="P48" s="60">
        <v>0.44951590594744101</v>
      </c>
      <c r="Q48" s="60"/>
      <c r="R48" s="59">
        <v>12</v>
      </c>
      <c r="S48" s="60">
        <v>0.53191489361702105</v>
      </c>
      <c r="T48" s="60"/>
      <c r="U48" s="59">
        <v>21</v>
      </c>
      <c r="V48" s="60">
        <v>0.86384204031262901</v>
      </c>
      <c r="W48" s="60"/>
      <c r="X48" s="59">
        <v>8</v>
      </c>
      <c r="Y48" s="60">
        <v>0.32867707477403502</v>
      </c>
      <c r="Z48" s="60"/>
      <c r="AA48" s="64">
        <v>16</v>
      </c>
      <c r="AB48" s="65">
        <v>0.58034095030830601</v>
      </c>
      <c r="AC48" s="65"/>
      <c r="AD48" s="64">
        <v>6</v>
      </c>
      <c r="AE48" s="65">
        <v>0.40241448692152898</v>
      </c>
      <c r="AF48" s="65"/>
      <c r="AG48" s="64">
        <v>7</v>
      </c>
      <c r="AH48" s="65">
        <v>0.48010973936899898</v>
      </c>
      <c r="AI48" s="65"/>
      <c r="AJ48" s="64">
        <v>25</v>
      </c>
      <c r="AK48" s="65">
        <v>1.0539629005058999</v>
      </c>
      <c r="AL48" s="65"/>
      <c r="AM48" s="64">
        <v>26</v>
      </c>
      <c r="AN48" s="65">
        <v>0.63569682151589202</v>
      </c>
      <c r="AO48" s="65"/>
      <c r="AP48" s="64">
        <v>30</v>
      </c>
      <c r="AQ48" s="65">
        <v>1.0913059294288801</v>
      </c>
      <c r="AR48" s="65"/>
      <c r="AS48" s="64">
        <v>21</v>
      </c>
      <c r="AT48" s="65">
        <v>0.51508462104488595</v>
      </c>
      <c r="AU48" s="65"/>
      <c r="AV48" s="64">
        <v>102</v>
      </c>
      <c r="AW48" s="65">
        <v>1.06371884450933</v>
      </c>
      <c r="AX48" s="65"/>
      <c r="AY48" s="64">
        <v>107</v>
      </c>
      <c r="AZ48" s="65">
        <v>1.4885920979410101</v>
      </c>
      <c r="BA48" s="65"/>
    </row>
    <row r="49" spans="1:53" s="27" customFormat="1" x14ac:dyDescent="0.3">
      <c r="A49" s="89"/>
      <c r="B49" s="58" t="s">
        <v>5</v>
      </c>
      <c r="C49" s="59">
        <v>393</v>
      </c>
      <c r="D49" s="60">
        <v>0.74711988137333196</v>
      </c>
      <c r="E49" s="60"/>
      <c r="F49" s="59">
        <v>21</v>
      </c>
      <c r="G49" s="60">
        <v>0.56300268096514705</v>
      </c>
      <c r="H49" s="60"/>
      <c r="I49" s="59">
        <v>3</v>
      </c>
      <c r="J49" s="60">
        <v>0.182592818015825</v>
      </c>
      <c r="K49" s="60"/>
      <c r="L49" s="59">
        <v>6</v>
      </c>
      <c r="M49" s="60">
        <v>0.41870202372644799</v>
      </c>
      <c r="N49" s="60"/>
      <c r="O49" s="59">
        <v>17</v>
      </c>
      <c r="P49" s="60">
        <v>0.60822898032200401</v>
      </c>
      <c r="Q49" s="60"/>
      <c r="R49" s="59">
        <v>2</v>
      </c>
      <c r="S49" s="60">
        <v>9.9800399201596807E-2</v>
      </c>
      <c r="T49" s="60"/>
      <c r="U49" s="59">
        <v>16</v>
      </c>
      <c r="V49" s="60">
        <v>0.71269487750556804</v>
      </c>
      <c r="W49" s="60"/>
      <c r="X49" s="59">
        <v>12</v>
      </c>
      <c r="Y49" s="60">
        <v>0.52863436123347995</v>
      </c>
      <c r="Z49" s="60"/>
      <c r="AA49" s="64">
        <v>16</v>
      </c>
      <c r="AB49" s="65">
        <v>0.62745098039215697</v>
      </c>
      <c r="AC49" s="65"/>
      <c r="AD49" s="64">
        <v>11</v>
      </c>
      <c r="AE49" s="65">
        <v>0.74324324324324298</v>
      </c>
      <c r="AF49" s="65"/>
      <c r="AG49" s="64">
        <v>4</v>
      </c>
      <c r="AH49" s="65">
        <v>0.22099447513812201</v>
      </c>
      <c r="AI49" s="65"/>
      <c r="AJ49" s="64">
        <v>6</v>
      </c>
      <c r="AK49" s="65">
        <v>0.25337837837837801</v>
      </c>
      <c r="AL49" s="65"/>
      <c r="AM49" s="64">
        <v>40</v>
      </c>
      <c r="AN49" s="65">
        <v>0.949893137022085</v>
      </c>
      <c r="AO49" s="65"/>
      <c r="AP49" s="64">
        <v>32</v>
      </c>
      <c r="AQ49" s="65">
        <v>1.1700182815356499</v>
      </c>
      <c r="AR49" s="65"/>
      <c r="AS49" s="64">
        <v>20</v>
      </c>
      <c r="AT49" s="65">
        <v>0.49962528103922099</v>
      </c>
      <c r="AU49" s="65"/>
      <c r="AV49" s="64">
        <v>96</v>
      </c>
      <c r="AW49" s="65">
        <v>0.96317848901374503</v>
      </c>
      <c r="AX49" s="65"/>
      <c r="AY49" s="64">
        <v>91</v>
      </c>
      <c r="AZ49" s="65">
        <v>1.23674911660777</v>
      </c>
      <c r="BA49" s="65"/>
    </row>
    <row r="50" spans="1:53" s="27" customFormat="1" x14ac:dyDescent="0.3">
      <c r="A50" s="101" t="s">
        <v>179</v>
      </c>
      <c r="B50" s="58" t="s">
        <v>3</v>
      </c>
      <c r="C50" s="59">
        <v>792</v>
      </c>
      <c r="D50" s="60">
        <v>0.75113808801213999</v>
      </c>
      <c r="E50" s="60">
        <v>106.25</v>
      </c>
      <c r="F50" s="59">
        <v>47</v>
      </c>
      <c r="G50" s="60">
        <v>0.623755806237558</v>
      </c>
      <c r="H50" s="60">
        <v>104.347826086957</v>
      </c>
      <c r="I50" s="59">
        <v>13</v>
      </c>
      <c r="J50" s="60">
        <v>0.38863976083707003</v>
      </c>
      <c r="K50" s="60">
        <v>85.714285714285694</v>
      </c>
      <c r="L50" s="59">
        <v>22</v>
      </c>
      <c r="M50" s="60">
        <v>0.73825503355704702</v>
      </c>
      <c r="N50" s="60">
        <v>100</v>
      </c>
      <c r="O50" s="59">
        <v>20</v>
      </c>
      <c r="P50" s="60">
        <v>0.351679268507122</v>
      </c>
      <c r="Q50" s="60">
        <v>233.333333333333</v>
      </c>
      <c r="R50" s="59">
        <v>18</v>
      </c>
      <c r="S50" s="60">
        <v>0.42253521126760601</v>
      </c>
      <c r="T50" s="60">
        <v>80</v>
      </c>
      <c r="U50" s="59">
        <v>44</v>
      </c>
      <c r="V50" s="60">
        <v>0.94097519247219796</v>
      </c>
      <c r="W50" s="60">
        <v>83.3333333333333</v>
      </c>
      <c r="X50" s="59">
        <v>25</v>
      </c>
      <c r="Y50" s="60">
        <v>0.531462585034014</v>
      </c>
      <c r="Z50" s="60">
        <v>78.571428571428598</v>
      </c>
      <c r="AA50" s="64">
        <v>21</v>
      </c>
      <c r="AB50" s="65">
        <v>0.39570378745053703</v>
      </c>
      <c r="AC50" s="65">
        <v>200</v>
      </c>
      <c r="AD50" s="64">
        <v>16</v>
      </c>
      <c r="AE50" s="65">
        <v>0.53853921238640201</v>
      </c>
      <c r="AF50" s="65">
        <v>100</v>
      </c>
      <c r="AG50" s="64">
        <v>7</v>
      </c>
      <c r="AH50" s="65">
        <v>0.214198286413709</v>
      </c>
      <c r="AI50" s="65">
        <v>133.333333333333</v>
      </c>
      <c r="AJ50" s="64">
        <v>40</v>
      </c>
      <c r="AK50" s="65">
        <v>0.84388185654008396</v>
      </c>
      <c r="AL50" s="65">
        <v>81.818181818181799</v>
      </c>
      <c r="AM50" s="64">
        <v>54</v>
      </c>
      <c r="AN50" s="65">
        <v>0.65052403324900598</v>
      </c>
      <c r="AO50" s="65">
        <v>107.69230769230801</v>
      </c>
      <c r="AP50" s="64">
        <v>50</v>
      </c>
      <c r="AQ50" s="65">
        <v>0.91174325309992699</v>
      </c>
      <c r="AR50" s="65">
        <v>138.09523809523799</v>
      </c>
      <c r="AS50" s="64">
        <v>58</v>
      </c>
      <c r="AT50" s="65">
        <v>0.71782178217821802</v>
      </c>
      <c r="AU50" s="65">
        <v>100</v>
      </c>
      <c r="AV50" s="64">
        <v>195</v>
      </c>
      <c r="AW50" s="65">
        <v>0.99713642871752906</v>
      </c>
      <c r="AX50" s="65">
        <v>111.95652173913</v>
      </c>
      <c r="AY50" s="64">
        <v>162</v>
      </c>
      <c r="AZ50" s="65">
        <v>1.1137082359411501</v>
      </c>
      <c r="BA50" s="65">
        <v>100</v>
      </c>
    </row>
    <row r="51" spans="1:53" s="27" customFormat="1" x14ac:dyDescent="0.3">
      <c r="A51" s="102"/>
      <c r="B51" s="58" t="s">
        <v>4</v>
      </c>
      <c r="C51" s="59">
        <v>408</v>
      </c>
      <c r="D51" s="60">
        <v>0.77217154320754</v>
      </c>
      <c r="E51" s="60"/>
      <c r="F51" s="59">
        <v>24</v>
      </c>
      <c r="G51" s="60">
        <v>0.63074901445466502</v>
      </c>
      <c r="H51" s="60"/>
      <c r="I51" s="59">
        <v>6</v>
      </c>
      <c r="J51" s="60">
        <v>0.35252643948296097</v>
      </c>
      <c r="K51" s="60"/>
      <c r="L51" s="59">
        <v>11</v>
      </c>
      <c r="M51" s="60">
        <v>0.71105365223012296</v>
      </c>
      <c r="N51" s="60"/>
      <c r="O51" s="59">
        <v>14</v>
      </c>
      <c r="P51" s="60">
        <v>0.48409405255878302</v>
      </c>
      <c r="Q51" s="60"/>
      <c r="R51" s="59">
        <v>8</v>
      </c>
      <c r="S51" s="60">
        <v>0.35460992907801397</v>
      </c>
      <c r="T51" s="60"/>
      <c r="U51" s="59">
        <v>20</v>
      </c>
      <c r="V51" s="60">
        <v>0.82270670505964605</v>
      </c>
      <c r="W51" s="60"/>
      <c r="X51" s="59">
        <v>11</v>
      </c>
      <c r="Y51" s="60">
        <v>0.45193097781429697</v>
      </c>
      <c r="Z51" s="60"/>
      <c r="AA51" s="64">
        <v>14</v>
      </c>
      <c r="AB51" s="65">
        <v>0.50779833151976805</v>
      </c>
      <c r="AC51" s="65"/>
      <c r="AD51" s="64">
        <v>8</v>
      </c>
      <c r="AE51" s="65">
        <v>0.53655264922870605</v>
      </c>
      <c r="AF51" s="65"/>
      <c r="AG51" s="64">
        <v>4</v>
      </c>
      <c r="AH51" s="65">
        <v>0.27434842249657099</v>
      </c>
      <c r="AI51" s="65"/>
      <c r="AJ51" s="64">
        <v>18</v>
      </c>
      <c r="AK51" s="65">
        <v>0.75885328836425003</v>
      </c>
      <c r="AL51" s="65"/>
      <c r="AM51" s="64">
        <v>28</v>
      </c>
      <c r="AN51" s="65">
        <v>0.68459657701711496</v>
      </c>
      <c r="AO51" s="65"/>
      <c r="AP51" s="64">
        <v>29</v>
      </c>
      <c r="AQ51" s="65">
        <v>1.0549290651145899</v>
      </c>
      <c r="AR51" s="65"/>
      <c r="AS51" s="64">
        <v>29</v>
      </c>
      <c r="AT51" s="65">
        <v>0.71130733382389</v>
      </c>
      <c r="AU51" s="65"/>
      <c r="AV51" s="64">
        <v>103</v>
      </c>
      <c r="AW51" s="65">
        <v>1.0741474606319701</v>
      </c>
      <c r="AX51" s="65"/>
      <c r="AY51" s="64">
        <v>81</v>
      </c>
      <c r="AZ51" s="65">
        <v>1.1268781302170301</v>
      </c>
      <c r="BA51" s="65"/>
    </row>
    <row r="52" spans="1:53" s="27" customFormat="1" x14ac:dyDescent="0.3">
      <c r="A52" s="89"/>
      <c r="B52" s="58" t="s">
        <v>5</v>
      </c>
      <c r="C52" s="59">
        <v>384</v>
      </c>
      <c r="D52" s="60">
        <v>0.73001026576936201</v>
      </c>
      <c r="E52" s="60"/>
      <c r="F52" s="59">
        <v>23</v>
      </c>
      <c r="G52" s="60">
        <v>0.61662198391420897</v>
      </c>
      <c r="H52" s="60"/>
      <c r="I52" s="59">
        <v>7</v>
      </c>
      <c r="J52" s="60">
        <v>0.426049908703591</v>
      </c>
      <c r="K52" s="60"/>
      <c r="L52" s="59">
        <v>11</v>
      </c>
      <c r="M52" s="60">
        <v>0.76762037683182105</v>
      </c>
      <c r="N52" s="60"/>
      <c r="O52" s="59">
        <v>6</v>
      </c>
      <c r="P52" s="60">
        <v>0.214669051878354</v>
      </c>
      <c r="Q52" s="60"/>
      <c r="R52" s="59">
        <v>10</v>
      </c>
      <c r="S52" s="60">
        <v>0.49900199600798401</v>
      </c>
      <c r="T52" s="60"/>
      <c r="U52" s="59">
        <v>24</v>
      </c>
      <c r="V52" s="60">
        <v>1.06904231625835</v>
      </c>
      <c r="W52" s="60"/>
      <c r="X52" s="59">
        <v>14</v>
      </c>
      <c r="Y52" s="60">
        <v>0.616740088105727</v>
      </c>
      <c r="Z52" s="60"/>
      <c r="AA52" s="64">
        <v>7</v>
      </c>
      <c r="AB52" s="65">
        <v>0.27450980392156898</v>
      </c>
      <c r="AC52" s="65"/>
      <c r="AD52" s="64">
        <v>8</v>
      </c>
      <c r="AE52" s="65">
        <v>0.54054054054054101</v>
      </c>
      <c r="AF52" s="65"/>
      <c r="AG52" s="64">
        <v>3</v>
      </c>
      <c r="AH52" s="65">
        <v>0.16574585635359099</v>
      </c>
      <c r="AI52" s="65"/>
      <c r="AJ52" s="64">
        <v>22</v>
      </c>
      <c r="AK52" s="65">
        <v>0.92905405405405395</v>
      </c>
      <c r="AL52" s="65"/>
      <c r="AM52" s="64">
        <v>26</v>
      </c>
      <c r="AN52" s="65">
        <v>0.61743053906435497</v>
      </c>
      <c r="AO52" s="65"/>
      <c r="AP52" s="64">
        <v>21</v>
      </c>
      <c r="AQ52" s="65">
        <v>0.76782449725777002</v>
      </c>
      <c r="AR52" s="65"/>
      <c r="AS52" s="64">
        <v>29</v>
      </c>
      <c r="AT52" s="65">
        <v>0.72445665750687005</v>
      </c>
      <c r="AU52" s="65"/>
      <c r="AV52" s="64">
        <v>92</v>
      </c>
      <c r="AW52" s="65">
        <v>0.92304605197150602</v>
      </c>
      <c r="AX52" s="65"/>
      <c r="AY52" s="64">
        <v>81</v>
      </c>
      <c r="AZ52" s="65">
        <v>1.1008426202772501</v>
      </c>
      <c r="BA52" s="65"/>
    </row>
    <row r="53" spans="1:53" s="27" customFormat="1" x14ac:dyDescent="0.3">
      <c r="A53" s="101" t="s">
        <v>178</v>
      </c>
      <c r="B53" s="58" t="s">
        <v>3</v>
      </c>
      <c r="C53" s="59">
        <v>753</v>
      </c>
      <c r="D53" s="60">
        <v>0.71415022761760205</v>
      </c>
      <c r="E53" s="60">
        <v>96.605744125326396</v>
      </c>
      <c r="F53" s="59">
        <v>38</v>
      </c>
      <c r="G53" s="60">
        <v>0.50431320504313204</v>
      </c>
      <c r="H53" s="60">
        <v>52</v>
      </c>
      <c r="I53" s="59">
        <v>12</v>
      </c>
      <c r="J53" s="60">
        <v>0.35874439461883401</v>
      </c>
      <c r="K53" s="60">
        <v>500</v>
      </c>
      <c r="L53" s="59">
        <v>11</v>
      </c>
      <c r="M53" s="60">
        <v>0.36912751677852301</v>
      </c>
      <c r="N53" s="60">
        <v>37.5</v>
      </c>
      <c r="O53" s="59">
        <v>32</v>
      </c>
      <c r="P53" s="60">
        <v>0.56268682961139405</v>
      </c>
      <c r="Q53" s="60">
        <v>146.15384615384599</v>
      </c>
      <c r="R53" s="59">
        <v>20</v>
      </c>
      <c r="S53" s="60">
        <v>0.46948356807511699</v>
      </c>
      <c r="T53" s="60">
        <v>122.222222222222</v>
      </c>
      <c r="U53" s="59">
        <v>24</v>
      </c>
      <c r="V53" s="60">
        <v>0.51325919589392599</v>
      </c>
      <c r="W53" s="60">
        <v>50</v>
      </c>
      <c r="X53" s="59">
        <v>21</v>
      </c>
      <c r="Y53" s="60">
        <v>0.44642857142857101</v>
      </c>
      <c r="Z53" s="60">
        <v>133.333333333333</v>
      </c>
      <c r="AA53" s="64">
        <v>28</v>
      </c>
      <c r="AB53" s="65">
        <v>0.527605049934049</v>
      </c>
      <c r="AC53" s="65">
        <v>64.705882352941202</v>
      </c>
      <c r="AD53" s="64">
        <v>13</v>
      </c>
      <c r="AE53" s="65">
        <v>0.43756311006395199</v>
      </c>
      <c r="AF53" s="65">
        <v>116.666666666667</v>
      </c>
      <c r="AG53" s="64">
        <v>9</v>
      </c>
      <c r="AH53" s="65">
        <v>0.275397796817625</v>
      </c>
      <c r="AI53" s="65">
        <v>80</v>
      </c>
      <c r="AJ53" s="64">
        <v>35</v>
      </c>
      <c r="AK53" s="65">
        <v>0.73839662447257404</v>
      </c>
      <c r="AL53" s="65">
        <v>105.88235294117599</v>
      </c>
      <c r="AM53" s="64">
        <v>73</v>
      </c>
      <c r="AN53" s="65">
        <v>0.87941211902180505</v>
      </c>
      <c r="AO53" s="65">
        <v>92.105263157894697</v>
      </c>
      <c r="AP53" s="64">
        <v>54</v>
      </c>
      <c r="AQ53" s="65">
        <v>0.98468271334792101</v>
      </c>
      <c r="AR53" s="65">
        <v>68.75</v>
      </c>
      <c r="AS53" s="64">
        <v>35</v>
      </c>
      <c r="AT53" s="65">
        <v>0.433168316831683</v>
      </c>
      <c r="AU53" s="65">
        <v>191.666666666667</v>
      </c>
      <c r="AV53" s="64">
        <v>190</v>
      </c>
      <c r="AW53" s="65">
        <v>0.97156882798118205</v>
      </c>
      <c r="AX53" s="65">
        <v>106.52173913043499</v>
      </c>
      <c r="AY53" s="64">
        <v>158</v>
      </c>
      <c r="AZ53" s="65">
        <v>1.0862092671524799</v>
      </c>
      <c r="BA53" s="65">
        <v>92.682926829268297</v>
      </c>
    </row>
    <row r="54" spans="1:53" s="27" customFormat="1" x14ac:dyDescent="0.3">
      <c r="A54" s="102"/>
      <c r="B54" s="58" t="s">
        <v>4</v>
      </c>
      <c r="C54" s="59">
        <v>370</v>
      </c>
      <c r="D54" s="60">
        <v>0.70025360535977899</v>
      </c>
      <c r="E54" s="60"/>
      <c r="F54" s="59">
        <v>13</v>
      </c>
      <c r="G54" s="60">
        <v>0.34165571616294299</v>
      </c>
      <c r="H54" s="60"/>
      <c r="I54" s="59">
        <v>10</v>
      </c>
      <c r="J54" s="60">
        <v>0.58754406580493501</v>
      </c>
      <c r="K54" s="60"/>
      <c r="L54" s="59">
        <v>3</v>
      </c>
      <c r="M54" s="60">
        <v>0.19392372333548799</v>
      </c>
      <c r="N54" s="60"/>
      <c r="O54" s="59">
        <v>19</v>
      </c>
      <c r="P54" s="60">
        <v>0.65698478561549101</v>
      </c>
      <c r="Q54" s="60"/>
      <c r="R54" s="59">
        <v>11</v>
      </c>
      <c r="S54" s="60">
        <v>0.48758865248227001</v>
      </c>
      <c r="T54" s="60"/>
      <c r="U54" s="59">
        <v>8</v>
      </c>
      <c r="V54" s="60">
        <v>0.32908268202385799</v>
      </c>
      <c r="W54" s="60"/>
      <c r="X54" s="59">
        <v>12</v>
      </c>
      <c r="Y54" s="60">
        <v>0.493015612161052</v>
      </c>
      <c r="Z54" s="60"/>
      <c r="AA54" s="64">
        <v>11</v>
      </c>
      <c r="AB54" s="65">
        <v>0.39898440333696</v>
      </c>
      <c r="AC54" s="65"/>
      <c r="AD54" s="64">
        <v>7</v>
      </c>
      <c r="AE54" s="65">
        <v>0.46948356807511699</v>
      </c>
      <c r="AF54" s="65"/>
      <c r="AG54" s="64">
        <v>4</v>
      </c>
      <c r="AH54" s="65">
        <v>0.27434842249657099</v>
      </c>
      <c r="AI54" s="65"/>
      <c r="AJ54" s="64">
        <v>18</v>
      </c>
      <c r="AK54" s="65">
        <v>0.75885328836425003</v>
      </c>
      <c r="AL54" s="65"/>
      <c r="AM54" s="64">
        <v>35</v>
      </c>
      <c r="AN54" s="65">
        <v>0.85574572127139403</v>
      </c>
      <c r="AO54" s="65"/>
      <c r="AP54" s="64">
        <v>22</v>
      </c>
      <c r="AQ54" s="65">
        <v>0.80029101491451404</v>
      </c>
      <c r="AR54" s="65"/>
      <c r="AS54" s="64">
        <v>23</v>
      </c>
      <c r="AT54" s="65">
        <v>0.56414029923963704</v>
      </c>
      <c r="AU54" s="65"/>
      <c r="AV54" s="64">
        <v>98</v>
      </c>
      <c r="AW54" s="65">
        <v>1.0220043800187699</v>
      </c>
      <c r="AX54" s="65"/>
      <c r="AY54" s="64">
        <v>76</v>
      </c>
      <c r="AZ54" s="65">
        <v>1.0573177518085699</v>
      </c>
      <c r="BA54" s="65"/>
    </row>
    <row r="55" spans="1:53" s="27" customFormat="1" x14ac:dyDescent="0.3">
      <c r="A55" s="89"/>
      <c r="B55" s="58" t="s">
        <v>5</v>
      </c>
      <c r="C55" s="59">
        <v>383</v>
      </c>
      <c r="D55" s="60">
        <v>0.72810919736892099</v>
      </c>
      <c r="E55" s="60"/>
      <c r="F55" s="59">
        <v>25</v>
      </c>
      <c r="G55" s="60">
        <v>0.670241286863271</v>
      </c>
      <c r="H55" s="60"/>
      <c r="I55" s="59">
        <v>2</v>
      </c>
      <c r="J55" s="60">
        <v>0.121728545343883</v>
      </c>
      <c r="K55" s="60"/>
      <c r="L55" s="59">
        <v>8</v>
      </c>
      <c r="M55" s="60">
        <v>0.55826936496859703</v>
      </c>
      <c r="N55" s="60"/>
      <c r="O55" s="59">
        <v>13</v>
      </c>
      <c r="P55" s="60">
        <v>0.46511627906976699</v>
      </c>
      <c r="Q55" s="60"/>
      <c r="R55" s="59">
        <v>9</v>
      </c>
      <c r="S55" s="60">
        <v>0.449101796407186</v>
      </c>
      <c r="T55" s="60"/>
      <c r="U55" s="59">
        <v>16</v>
      </c>
      <c r="V55" s="60">
        <v>0.71269487750556804</v>
      </c>
      <c r="W55" s="60"/>
      <c r="X55" s="59">
        <v>9</v>
      </c>
      <c r="Y55" s="60">
        <v>0.39647577092510999</v>
      </c>
      <c r="Z55" s="60"/>
      <c r="AA55" s="64">
        <v>17</v>
      </c>
      <c r="AB55" s="65">
        <v>0.66666666666666696</v>
      </c>
      <c r="AC55" s="65"/>
      <c r="AD55" s="64">
        <v>6</v>
      </c>
      <c r="AE55" s="65">
        <v>0.40540540540540498</v>
      </c>
      <c r="AF55" s="65"/>
      <c r="AG55" s="64">
        <v>5</v>
      </c>
      <c r="AH55" s="65">
        <v>0.27624309392265201</v>
      </c>
      <c r="AI55" s="65"/>
      <c r="AJ55" s="64">
        <v>17</v>
      </c>
      <c r="AK55" s="65">
        <v>0.71790540540540504</v>
      </c>
      <c r="AL55" s="65"/>
      <c r="AM55" s="64">
        <v>38</v>
      </c>
      <c r="AN55" s="65">
        <v>0.90239848017098101</v>
      </c>
      <c r="AO55" s="65"/>
      <c r="AP55" s="64">
        <v>32</v>
      </c>
      <c r="AQ55" s="65">
        <v>1.1700182815356499</v>
      </c>
      <c r="AR55" s="65"/>
      <c r="AS55" s="64">
        <v>12</v>
      </c>
      <c r="AT55" s="65">
        <v>0.29977516862353198</v>
      </c>
      <c r="AU55" s="65"/>
      <c r="AV55" s="64">
        <v>92</v>
      </c>
      <c r="AW55" s="65">
        <v>0.92304605197150602</v>
      </c>
      <c r="AX55" s="65"/>
      <c r="AY55" s="64">
        <v>82</v>
      </c>
      <c r="AZ55" s="65">
        <v>1.1144332699102999</v>
      </c>
      <c r="BA55" s="65"/>
    </row>
    <row r="56" spans="1:53" s="27" customFormat="1" x14ac:dyDescent="0.3">
      <c r="A56" s="101" t="s">
        <v>177</v>
      </c>
      <c r="B56" s="58" t="s">
        <v>3</v>
      </c>
      <c r="C56" s="59">
        <v>780</v>
      </c>
      <c r="D56" s="60">
        <v>0.73975720789074395</v>
      </c>
      <c r="E56" s="60">
        <v>123.495702005731</v>
      </c>
      <c r="F56" s="59">
        <v>45</v>
      </c>
      <c r="G56" s="60">
        <v>0.59721300597213001</v>
      </c>
      <c r="H56" s="60">
        <v>125</v>
      </c>
      <c r="I56" s="59">
        <v>10</v>
      </c>
      <c r="J56" s="60">
        <v>0.29895366218236202</v>
      </c>
      <c r="K56" s="60">
        <v>100</v>
      </c>
      <c r="L56" s="59">
        <v>16</v>
      </c>
      <c r="M56" s="60">
        <v>0.53691275167785202</v>
      </c>
      <c r="N56" s="60">
        <v>77.7777777777778</v>
      </c>
      <c r="O56" s="59">
        <v>26</v>
      </c>
      <c r="P56" s="60">
        <v>0.457183049059258</v>
      </c>
      <c r="Q56" s="60">
        <v>188.888888888889</v>
      </c>
      <c r="R56" s="59">
        <v>20</v>
      </c>
      <c r="S56" s="60">
        <v>0.46948356807511699</v>
      </c>
      <c r="T56" s="60">
        <v>53.846153846153797</v>
      </c>
      <c r="U56" s="59">
        <v>35</v>
      </c>
      <c r="V56" s="60">
        <v>0.74850299401197595</v>
      </c>
      <c r="W56" s="60">
        <v>133.333333333333</v>
      </c>
      <c r="X56" s="59">
        <v>22</v>
      </c>
      <c r="Y56" s="60">
        <v>0.46768707482993199</v>
      </c>
      <c r="Z56" s="60">
        <v>175</v>
      </c>
      <c r="AA56" s="64">
        <v>30</v>
      </c>
      <c r="AB56" s="65">
        <v>0.56529112492933897</v>
      </c>
      <c r="AC56" s="65">
        <v>130.769230769231</v>
      </c>
      <c r="AD56" s="64">
        <v>17</v>
      </c>
      <c r="AE56" s="65">
        <v>0.57219791316055202</v>
      </c>
      <c r="AF56" s="65">
        <v>142.857142857143</v>
      </c>
      <c r="AG56" s="64">
        <v>8</v>
      </c>
      <c r="AH56" s="65">
        <v>0.24479804161566701</v>
      </c>
      <c r="AI56" s="65">
        <v>33.3333333333333</v>
      </c>
      <c r="AJ56" s="64">
        <v>25</v>
      </c>
      <c r="AK56" s="65">
        <v>0.52742616033755296</v>
      </c>
      <c r="AL56" s="65">
        <v>92.307692307692307</v>
      </c>
      <c r="AM56" s="64">
        <v>64</v>
      </c>
      <c r="AN56" s="65">
        <v>0.77099144681363696</v>
      </c>
      <c r="AO56" s="65">
        <v>120.68965517241401</v>
      </c>
      <c r="AP56" s="64">
        <v>49</v>
      </c>
      <c r="AQ56" s="65">
        <v>0.89350838803792898</v>
      </c>
      <c r="AR56" s="65">
        <v>113.04347826087</v>
      </c>
      <c r="AS56" s="64">
        <v>53</v>
      </c>
      <c r="AT56" s="65">
        <v>0.65594059405940597</v>
      </c>
      <c r="AU56" s="65">
        <v>103.846153846154</v>
      </c>
      <c r="AV56" s="64">
        <v>208</v>
      </c>
      <c r="AW56" s="65">
        <v>1.0636121906320299</v>
      </c>
      <c r="AX56" s="65">
        <v>144.70588235294099</v>
      </c>
      <c r="AY56" s="64">
        <v>152</v>
      </c>
      <c r="AZ56" s="65">
        <v>1.0449608139694799</v>
      </c>
      <c r="BA56" s="65">
        <v>123.529411764706</v>
      </c>
    </row>
    <row r="57" spans="1:53" s="27" customFormat="1" x14ac:dyDescent="0.3">
      <c r="A57" s="102"/>
      <c r="B57" s="58" t="s">
        <v>4</v>
      </c>
      <c r="C57" s="59">
        <v>431</v>
      </c>
      <c r="D57" s="60">
        <v>0.81570082137855304</v>
      </c>
      <c r="E57" s="60"/>
      <c r="F57" s="59">
        <v>25</v>
      </c>
      <c r="G57" s="60">
        <v>0.65703022339027595</v>
      </c>
      <c r="H57" s="60"/>
      <c r="I57" s="59">
        <v>5</v>
      </c>
      <c r="J57" s="60">
        <v>0.29377203290246801</v>
      </c>
      <c r="K57" s="60"/>
      <c r="L57" s="59">
        <v>7</v>
      </c>
      <c r="M57" s="60">
        <v>0.45248868778280499</v>
      </c>
      <c r="N57" s="60"/>
      <c r="O57" s="59">
        <v>17</v>
      </c>
      <c r="P57" s="60">
        <v>0.58782849239280799</v>
      </c>
      <c r="Q57" s="60"/>
      <c r="R57" s="59">
        <v>7</v>
      </c>
      <c r="S57" s="60">
        <v>0.310283687943262</v>
      </c>
      <c r="T57" s="60"/>
      <c r="U57" s="59">
        <v>20</v>
      </c>
      <c r="V57" s="60">
        <v>0.82270670505964605</v>
      </c>
      <c r="W57" s="60"/>
      <c r="X57" s="59">
        <v>14</v>
      </c>
      <c r="Y57" s="60">
        <v>0.57518488085455999</v>
      </c>
      <c r="Z57" s="60"/>
      <c r="AA57" s="64">
        <v>17</v>
      </c>
      <c r="AB57" s="65">
        <v>0.61661225970257505</v>
      </c>
      <c r="AC57" s="65"/>
      <c r="AD57" s="64">
        <v>10</v>
      </c>
      <c r="AE57" s="65">
        <v>0.67069081153588195</v>
      </c>
      <c r="AF57" s="65"/>
      <c r="AG57" s="64">
        <v>2</v>
      </c>
      <c r="AH57" s="65">
        <v>0.13717421124828499</v>
      </c>
      <c r="AI57" s="65"/>
      <c r="AJ57" s="64">
        <v>12</v>
      </c>
      <c r="AK57" s="65">
        <v>0.50590219224283295</v>
      </c>
      <c r="AL57" s="65"/>
      <c r="AM57" s="64">
        <v>35</v>
      </c>
      <c r="AN57" s="65">
        <v>0.85574572127139403</v>
      </c>
      <c r="AO57" s="65"/>
      <c r="AP57" s="64">
        <v>26</v>
      </c>
      <c r="AQ57" s="65">
        <v>0.94579847217169899</v>
      </c>
      <c r="AR57" s="65"/>
      <c r="AS57" s="64">
        <v>27</v>
      </c>
      <c r="AT57" s="65">
        <v>0.66225165562913901</v>
      </c>
      <c r="AU57" s="65"/>
      <c r="AV57" s="64">
        <v>123</v>
      </c>
      <c r="AW57" s="65">
        <v>1.2827197830847801</v>
      </c>
      <c r="AX57" s="65"/>
      <c r="AY57" s="64">
        <v>84</v>
      </c>
      <c r="AZ57" s="65">
        <v>1.1686143572620999</v>
      </c>
      <c r="BA57" s="65"/>
    </row>
    <row r="58" spans="1:53" s="27" customFormat="1" x14ac:dyDescent="0.3">
      <c r="A58" s="89"/>
      <c r="B58" s="58" t="s">
        <v>5</v>
      </c>
      <c r="C58" s="59">
        <v>349</v>
      </c>
      <c r="D58" s="60">
        <v>0.663472871753926</v>
      </c>
      <c r="E58" s="60"/>
      <c r="F58" s="59">
        <v>20</v>
      </c>
      <c r="G58" s="60">
        <v>0.53619302949061698</v>
      </c>
      <c r="H58" s="60"/>
      <c r="I58" s="59">
        <v>5</v>
      </c>
      <c r="J58" s="60">
        <v>0.304321363359708</v>
      </c>
      <c r="K58" s="60"/>
      <c r="L58" s="59">
        <v>9</v>
      </c>
      <c r="M58" s="60">
        <v>0.62805303558967196</v>
      </c>
      <c r="N58" s="60"/>
      <c r="O58" s="59">
        <v>9</v>
      </c>
      <c r="P58" s="60">
        <v>0.32200357781753097</v>
      </c>
      <c r="Q58" s="60"/>
      <c r="R58" s="59">
        <v>13</v>
      </c>
      <c r="S58" s="60">
        <v>0.64870259481037895</v>
      </c>
      <c r="T58" s="60"/>
      <c r="U58" s="59">
        <v>15</v>
      </c>
      <c r="V58" s="60">
        <v>0.66815144766147005</v>
      </c>
      <c r="W58" s="60"/>
      <c r="X58" s="59">
        <v>8</v>
      </c>
      <c r="Y58" s="60">
        <v>0.35242290748898703</v>
      </c>
      <c r="Z58" s="60"/>
      <c r="AA58" s="64">
        <v>13</v>
      </c>
      <c r="AB58" s="65">
        <v>0.50980392156862697</v>
      </c>
      <c r="AC58" s="65"/>
      <c r="AD58" s="64">
        <v>7</v>
      </c>
      <c r="AE58" s="65">
        <v>0.47297297297297303</v>
      </c>
      <c r="AF58" s="65"/>
      <c r="AG58" s="64">
        <v>6</v>
      </c>
      <c r="AH58" s="65">
        <v>0.33149171270718197</v>
      </c>
      <c r="AI58" s="65"/>
      <c r="AJ58" s="64">
        <v>13</v>
      </c>
      <c r="AK58" s="65">
        <v>0.54898648648648596</v>
      </c>
      <c r="AL58" s="65"/>
      <c r="AM58" s="64">
        <v>29</v>
      </c>
      <c r="AN58" s="65">
        <v>0.688672524341012</v>
      </c>
      <c r="AO58" s="65"/>
      <c r="AP58" s="64">
        <v>23</v>
      </c>
      <c r="AQ58" s="65">
        <v>0.84095063985374796</v>
      </c>
      <c r="AR58" s="65"/>
      <c r="AS58" s="64">
        <v>26</v>
      </c>
      <c r="AT58" s="65">
        <v>0.64951286535098696</v>
      </c>
      <c r="AU58" s="65"/>
      <c r="AV58" s="64">
        <v>85</v>
      </c>
      <c r="AW58" s="65">
        <v>0.852814287147587</v>
      </c>
      <c r="AX58" s="65"/>
      <c r="AY58" s="64">
        <v>68</v>
      </c>
      <c r="AZ58" s="65">
        <v>0.92416417504756698</v>
      </c>
      <c r="BA58" s="65"/>
    </row>
    <row r="59" spans="1:53" s="27" customFormat="1" x14ac:dyDescent="0.3">
      <c r="A59" s="101" t="s">
        <v>176</v>
      </c>
      <c r="B59" s="58" t="s">
        <v>3</v>
      </c>
      <c r="C59" s="59">
        <v>826</v>
      </c>
      <c r="D59" s="60">
        <v>0.78338391502276195</v>
      </c>
      <c r="E59" s="60">
        <v>91.203703703703695</v>
      </c>
      <c r="F59" s="59">
        <v>35</v>
      </c>
      <c r="G59" s="60">
        <v>0.46449900464499</v>
      </c>
      <c r="H59" s="60">
        <v>66.6666666666667</v>
      </c>
      <c r="I59" s="59">
        <v>12</v>
      </c>
      <c r="J59" s="60">
        <v>0.35874439461883401</v>
      </c>
      <c r="K59" s="60">
        <v>200</v>
      </c>
      <c r="L59" s="59">
        <v>9</v>
      </c>
      <c r="M59" s="60">
        <v>0.30201342281879201</v>
      </c>
      <c r="N59" s="60">
        <v>125</v>
      </c>
      <c r="O59" s="59">
        <v>28</v>
      </c>
      <c r="P59" s="60">
        <v>0.49235097590997001</v>
      </c>
      <c r="Q59" s="60">
        <v>86.6666666666667</v>
      </c>
      <c r="R59" s="59">
        <v>24</v>
      </c>
      <c r="S59" s="60">
        <v>0.56338028169014098</v>
      </c>
      <c r="T59" s="60">
        <v>200</v>
      </c>
      <c r="U59" s="59">
        <v>45</v>
      </c>
      <c r="V59" s="60">
        <v>0.96236099230111205</v>
      </c>
      <c r="W59" s="60">
        <v>73.076923076923094</v>
      </c>
      <c r="X59" s="59">
        <v>18</v>
      </c>
      <c r="Y59" s="60">
        <v>0.38265306122449</v>
      </c>
      <c r="Z59" s="60">
        <v>200</v>
      </c>
      <c r="AA59" s="64">
        <v>30</v>
      </c>
      <c r="AB59" s="65">
        <v>0.56529112492933897</v>
      </c>
      <c r="AC59" s="65">
        <v>87.5</v>
      </c>
      <c r="AD59" s="64">
        <v>17</v>
      </c>
      <c r="AE59" s="65">
        <v>0.57219791316055202</v>
      </c>
      <c r="AF59" s="65">
        <v>41.6666666666667</v>
      </c>
      <c r="AG59" s="64">
        <v>12</v>
      </c>
      <c r="AH59" s="65">
        <v>0.36719706242350098</v>
      </c>
      <c r="AI59" s="65">
        <v>140</v>
      </c>
      <c r="AJ59" s="64">
        <v>34</v>
      </c>
      <c r="AK59" s="65">
        <v>0.71729957805907196</v>
      </c>
      <c r="AL59" s="65">
        <v>61.904761904761898</v>
      </c>
      <c r="AM59" s="64">
        <v>85</v>
      </c>
      <c r="AN59" s="65">
        <v>1.02397301529936</v>
      </c>
      <c r="AO59" s="65">
        <v>93.181818181818201</v>
      </c>
      <c r="AP59" s="64">
        <v>60</v>
      </c>
      <c r="AQ59" s="65">
        <v>1.0940919037199099</v>
      </c>
      <c r="AR59" s="65">
        <v>87.5</v>
      </c>
      <c r="AS59" s="64">
        <v>64</v>
      </c>
      <c r="AT59" s="65">
        <v>0.79207920792079201</v>
      </c>
      <c r="AU59" s="65">
        <v>64.102564102564102</v>
      </c>
      <c r="AV59" s="64">
        <v>188</v>
      </c>
      <c r="AW59" s="65">
        <v>0.96134178768664302</v>
      </c>
      <c r="AX59" s="65">
        <v>100</v>
      </c>
      <c r="AY59" s="64">
        <v>165</v>
      </c>
      <c r="AZ59" s="65">
        <v>1.1343324625326601</v>
      </c>
      <c r="BA59" s="65">
        <v>94.117647058823493</v>
      </c>
    </row>
    <row r="60" spans="1:53" s="27" customFormat="1" x14ac:dyDescent="0.3">
      <c r="A60" s="102"/>
      <c r="B60" s="58" t="s">
        <v>4</v>
      </c>
      <c r="C60" s="59">
        <v>394</v>
      </c>
      <c r="D60" s="60">
        <v>0.74567546084257497</v>
      </c>
      <c r="E60" s="60"/>
      <c r="F60" s="59">
        <v>14</v>
      </c>
      <c r="G60" s="60">
        <v>0.36793692509855502</v>
      </c>
      <c r="H60" s="60"/>
      <c r="I60" s="59">
        <v>8</v>
      </c>
      <c r="J60" s="60">
        <v>0.47003525264394802</v>
      </c>
      <c r="K60" s="60"/>
      <c r="L60" s="59">
        <v>5</v>
      </c>
      <c r="M60" s="60">
        <v>0.32320620555914698</v>
      </c>
      <c r="N60" s="60"/>
      <c r="O60" s="59">
        <v>13</v>
      </c>
      <c r="P60" s="60">
        <v>0.44951590594744101</v>
      </c>
      <c r="Q60" s="60"/>
      <c r="R60" s="59">
        <v>16</v>
      </c>
      <c r="S60" s="60">
        <v>0.70921985815602795</v>
      </c>
      <c r="T60" s="60"/>
      <c r="U60" s="59">
        <v>19</v>
      </c>
      <c r="V60" s="60">
        <v>0.78157136980666397</v>
      </c>
      <c r="W60" s="60"/>
      <c r="X60" s="59">
        <v>12</v>
      </c>
      <c r="Y60" s="60">
        <v>0.493015612161052</v>
      </c>
      <c r="Z60" s="60"/>
      <c r="AA60" s="64">
        <v>14</v>
      </c>
      <c r="AB60" s="65">
        <v>0.50779833151976805</v>
      </c>
      <c r="AC60" s="65"/>
      <c r="AD60" s="64">
        <v>5</v>
      </c>
      <c r="AE60" s="65">
        <v>0.33534540576794097</v>
      </c>
      <c r="AF60" s="65"/>
      <c r="AG60" s="64">
        <v>7</v>
      </c>
      <c r="AH60" s="65">
        <v>0.48010973936899898</v>
      </c>
      <c r="AI60" s="65"/>
      <c r="AJ60" s="64">
        <v>13</v>
      </c>
      <c r="AK60" s="65">
        <v>0.54806070826306896</v>
      </c>
      <c r="AL60" s="65"/>
      <c r="AM60" s="64">
        <v>41</v>
      </c>
      <c r="AN60" s="65">
        <v>1.0024449877750601</v>
      </c>
      <c r="AO60" s="65"/>
      <c r="AP60" s="64">
        <v>28</v>
      </c>
      <c r="AQ60" s="65">
        <v>1.0185522008002901</v>
      </c>
      <c r="AR60" s="65"/>
      <c r="AS60" s="64">
        <v>25</v>
      </c>
      <c r="AT60" s="65">
        <v>0.61319597743438803</v>
      </c>
      <c r="AU60" s="65"/>
      <c r="AV60" s="64">
        <v>94</v>
      </c>
      <c r="AW60" s="65">
        <v>0.98028991552820899</v>
      </c>
      <c r="AX60" s="65"/>
      <c r="AY60" s="64">
        <v>80</v>
      </c>
      <c r="AZ60" s="65">
        <v>1.1129660545353399</v>
      </c>
      <c r="BA60" s="65"/>
    </row>
    <row r="61" spans="1:53" s="27" customFormat="1" x14ac:dyDescent="0.3">
      <c r="A61" s="89"/>
      <c r="B61" s="58" t="s">
        <v>5</v>
      </c>
      <c r="C61" s="59">
        <v>432</v>
      </c>
      <c r="D61" s="60">
        <v>0.82126154899053305</v>
      </c>
      <c r="E61" s="60"/>
      <c r="F61" s="59">
        <v>21</v>
      </c>
      <c r="G61" s="60">
        <v>0.56300268096514705</v>
      </c>
      <c r="H61" s="60"/>
      <c r="I61" s="59">
        <v>4</v>
      </c>
      <c r="J61" s="60">
        <v>0.243457090687766</v>
      </c>
      <c r="K61" s="60"/>
      <c r="L61" s="59">
        <v>4</v>
      </c>
      <c r="M61" s="60">
        <v>0.27913468248429901</v>
      </c>
      <c r="N61" s="60"/>
      <c r="O61" s="59">
        <v>15</v>
      </c>
      <c r="P61" s="60">
        <v>0.53667262969588603</v>
      </c>
      <c r="Q61" s="60"/>
      <c r="R61" s="59">
        <v>8</v>
      </c>
      <c r="S61" s="60">
        <v>0.399201596806387</v>
      </c>
      <c r="T61" s="60"/>
      <c r="U61" s="59">
        <v>26</v>
      </c>
      <c r="V61" s="60">
        <v>1.15812917594655</v>
      </c>
      <c r="W61" s="60"/>
      <c r="X61" s="59">
        <v>6</v>
      </c>
      <c r="Y61" s="60">
        <v>0.26431718061673998</v>
      </c>
      <c r="Z61" s="60"/>
      <c r="AA61" s="64">
        <v>16</v>
      </c>
      <c r="AB61" s="65">
        <v>0.62745098039215697</v>
      </c>
      <c r="AC61" s="65"/>
      <c r="AD61" s="64">
        <v>12</v>
      </c>
      <c r="AE61" s="65">
        <v>0.81081081081081097</v>
      </c>
      <c r="AF61" s="65"/>
      <c r="AG61" s="64">
        <v>5</v>
      </c>
      <c r="AH61" s="65">
        <v>0.27624309392265201</v>
      </c>
      <c r="AI61" s="65"/>
      <c r="AJ61" s="64">
        <v>21</v>
      </c>
      <c r="AK61" s="65">
        <v>0.88682432432432401</v>
      </c>
      <c r="AL61" s="65"/>
      <c r="AM61" s="64">
        <v>44</v>
      </c>
      <c r="AN61" s="65">
        <v>1.04488245072429</v>
      </c>
      <c r="AO61" s="65"/>
      <c r="AP61" s="64">
        <v>32</v>
      </c>
      <c r="AQ61" s="65">
        <v>1.1700182815356499</v>
      </c>
      <c r="AR61" s="65"/>
      <c r="AS61" s="64">
        <v>39</v>
      </c>
      <c r="AT61" s="65">
        <v>0.97426929802647999</v>
      </c>
      <c r="AU61" s="65"/>
      <c r="AV61" s="64">
        <v>94</v>
      </c>
      <c r="AW61" s="65">
        <v>0.94311227049262603</v>
      </c>
      <c r="AX61" s="65"/>
      <c r="AY61" s="64">
        <v>85</v>
      </c>
      <c r="AZ61" s="65">
        <v>1.1552052188094599</v>
      </c>
      <c r="BA61" s="65"/>
    </row>
    <row r="62" spans="1:53" s="27" customFormat="1" x14ac:dyDescent="0.3">
      <c r="A62" s="101" t="s">
        <v>175</v>
      </c>
      <c r="B62" s="58" t="s">
        <v>3</v>
      </c>
      <c r="C62" s="59">
        <v>928</v>
      </c>
      <c r="D62" s="60">
        <v>0.88012139605462802</v>
      </c>
      <c r="E62" s="60">
        <v>112.844036697248</v>
      </c>
      <c r="F62" s="59">
        <v>45</v>
      </c>
      <c r="G62" s="60">
        <v>0.59721300597213001</v>
      </c>
      <c r="H62" s="60">
        <v>150</v>
      </c>
      <c r="I62" s="59">
        <v>17</v>
      </c>
      <c r="J62" s="60">
        <v>0.50822122571001505</v>
      </c>
      <c r="K62" s="60">
        <v>183.333333333333</v>
      </c>
      <c r="L62" s="59">
        <v>8</v>
      </c>
      <c r="M62" s="60">
        <v>0.26845637583892601</v>
      </c>
      <c r="N62" s="60">
        <v>100</v>
      </c>
      <c r="O62" s="59">
        <v>33</v>
      </c>
      <c r="P62" s="60">
        <v>0.58027079303675</v>
      </c>
      <c r="Q62" s="60">
        <v>135.71428571428601</v>
      </c>
      <c r="R62" s="59">
        <v>13</v>
      </c>
      <c r="S62" s="60">
        <v>0.30516431924882598</v>
      </c>
      <c r="T62" s="60">
        <v>225</v>
      </c>
      <c r="U62" s="59">
        <v>48</v>
      </c>
      <c r="V62" s="60">
        <v>1.02651839178785</v>
      </c>
      <c r="W62" s="60">
        <v>118.181818181818</v>
      </c>
      <c r="X62" s="59">
        <v>31</v>
      </c>
      <c r="Y62" s="60">
        <v>0.65901360544217702</v>
      </c>
      <c r="Z62" s="60">
        <v>82.352941176470594</v>
      </c>
      <c r="AA62" s="64">
        <v>30</v>
      </c>
      <c r="AB62" s="65">
        <v>0.56529112492933897</v>
      </c>
      <c r="AC62" s="65">
        <v>114.28571428571399</v>
      </c>
      <c r="AD62" s="64">
        <v>17</v>
      </c>
      <c r="AE62" s="65">
        <v>0.57219791316055202</v>
      </c>
      <c r="AF62" s="65">
        <v>112.5</v>
      </c>
      <c r="AG62" s="64">
        <v>8</v>
      </c>
      <c r="AH62" s="65">
        <v>0.24479804161566701</v>
      </c>
      <c r="AI62" s="65">
        <v>166.666666666667</v>
      </c>
      <c r="AJ62" s="64">
        <v>38</v>
      </c>
      <c r="AK62" s="65">
        <v>0.80168776371308004</v>
      </c>
      <c r="AL62" s="65">
        <v>216.666666666667</v>
      </c>
      <c r="AM62" s="64">
        <v>76</v>
      </c>
      <c r="AN62" s="65">
        <v>0.91555234309119404</v>
      </c>
      <c r="AO62" s="65">
        <v>117.142857142857</v>
      </c>
      <c r="AP62" s="64">
        <v>67</v>
      </c>
      <c r="AQ62" s="65">
        <v>1.2217359591539001</v>
      </c>
      <c r="AR62" s="65">
        <v>91.428571428571402</v>
      </c>
      <c r="AS62" s="64">
        <v>70</v>
      </c>
      <c r="AT62" s="65">
        <v>0.866336633663366</v>
      </c>
      <c r="AU62" s="65">
        <v>159.25925925925901</v>
      </c>
      <c r="AV62" s="64">
        <v>245</v>
      </c>
      <c r="AW62" s="65">
        <v>1.252812436081</v>
      </c>
      <c r="AX62" s="65">
        <v>100.819672131148</v>
      </c>
      <c r="AY62" s="64">
        <v>182</v>
      </c>
      <c r="AZ62" s="65">
        <v>1.2512030798845</v>
      </c>
      <c r="BA62" s="65">
        <v>91.578947368421098</v>
      </c>
    </row>
    <row r="63" spans="1:53" s="27" customFormat="1" x14ac:dyDescent="0.3">
      <c r="A63" s="102"/>
      <c r="B63" s="58" t="s">
        <v>4</v>
      </c>
      <c r="C63" s="59">
        <v>492</v>
      </c>
      <c r="D63" s="60">
        <v>0.93114803739732799</v>
      </c>
      <c r="E63" s="60"/>
      <c r="F63" s="59">
        <v>27</v>
      </c>
      <c r="G63" s="60">
        <v>0.70959264126149801</v>
      </c>
      <c r="H63" s="60"/>
      <c r="I63" s="59">
        <v>11</v>
      </c>
      <c r="J63" s="60">
        <v>0.64629847238542903</v>
      </c>
      <c r="K63" s="60"/>
      <c r="L63" s="59">
        <v>4</v>
      </c>
      <c r="M63" s="60">
        <v>0.25856496444731702</v>
      </c>
      <c r="N63" s="60"/>
      <c r="O63" s="59">
        <v>19</v>
      </c>
      <c r="P63" s="60">
        <v>0.65698478561549101</v>
      </c>
      <c r="Q63" s="60"/>
      <c r="R63" s="59">
        <v>9</v>
      </c>
      <c r="S63" s="60">
        <v>0.39893617021276601</v>
      </c>
      <c r="T63" s="60"/>
      <c r="U63" s="59">
        <v>26</v>
      </c>
      <c r="V63" s="60">
        <v>1.0695187165775399</v>
      </c>
      <c r="W63" s="60"/>
      <c r="X63" s="59">
        <v>14</v>
      </c>
      <c r="Y63" s="60">
        <v>0.57518488085455999</v>
      </c>
      <c r="Z63" s="60"/>
      <c r="AA63" s="64">
        <v>16</v>
      </c>
      <c r="AB63" s="65">
        <v>0.58034095030830601</v>
      </c>
      <c r="AC63" s="65"/>
      <c r="AD63" s="64">
        <v>9</v>
      </c>
      <c r="AE63" s="65">
        <v>0.60362173038229405</v>
      </c>
      <c r="AF63" s="65"/>
      <c r="AG63" s="64">
        <v>5</v>
      </c>
      <c r="AH63" s="65">
        <v>0.34293552812071298</v>
      </c>
      <c r="AI63" s="65"/>
      <c r="AJ63" s="64">
        <v>26</v>
      </c>
      <c r="AK63" s="65">
        <v>1.0961214165261399</v>
      </c>
      <c r="AL63" s="65"/>
      <c r="AM63" s="64">
        <v>41</v>
      </c>
      <c r="AN63" s="65">
        <v>1.0024449877750601</v>
      </c>
      <c r="AO63" s="65"/>
      <c r="AP63" s="64">
        <v>32</v>
      </c>
      <c r="AQ63" s="65">
        <v>1.16405965805748</v>
      </c>
      <c r="AR63" s="65"/>
      <c r="AS63" s="64">
        <v>43</v>
      </c>
      <c r="AT63" s="65">
        <v>1.0546970811871501</v>
      </c>
      <c r="AU63" s="65"/>
      <c r="AV63" s="64">
        <v>123</v>
      </c>
      <c r="AW63" s="65">
        <v>1.2827197830847801</v>
      </c>
      <c r="AX63" s="65"/>
      <c r="AY63" s="64">
        <v>87</v>
      </c>
      <c r="AZ63" s="65">
        <v>1.21035058430718</v>
      </c>
      <c r="BA63" s="65"/>
    </row>
    <row r="64" spans="1:53" s="27" customFormat="1" x14ac:dyDescent="0.3">
      <c r="A64" s="89"/>
      <c r="B64" s="58" t="s">
        <v>5</v>
      </c>
      <c r="C64" s="59">
        <v>436</v>
      </c>
      <c r="D64" s="60">
        <v>0.82886582259229702</v>
      </c>
      <c r="E64" s="60"/>
      <c r="F64" s="59">
        <v>18</v>
      </c>
      <c r="G64" s="60">
        <v>0.482573726541555</v>
      </c>
      <c r="H64" s="60"/>
      <c r="I64" s="59">
        <v>6</v>
      </c>
      <c r="J64" s="60">
        <v>0.365185636031649</v>
      </c>
      <c r="K64" s="60"/>
      <c r="L64" s="59">
        <v>4</v>
      </c>
      <c r="M64" s="60">
        <v>0.27913468248429901</v>
      </c>
      <c r="N64" s="60"/>
      <c r="O64" s="59">
        <v>14</v>
      </c>
      <c r="P64" s="60">
        <v>0.50089445438282598</v>
      </c>
      <c r="Q64" s="60"/>
      <c r="R64" s="59">
        <v>4</v>
      </c>
      <c r="S64" s="60">
        <v>0.199600798403194</v>
      </c>
      <c r="T64" s="60"/>
      <c r="U64" s="59">
        <v>22</v>
      </c>
      <c r="V64" s="60">
        <v>0.97995545657015604</v>
      </c>
      <c r="W64" s="60"/>
      <c r="X64" s="59">
        <v>17</v>
      </c>
      <c r="Y64" s="60">
        <v>0.74889867841409696</v>
      </c>
      <c r="Z64" s="60"/>
      <c r="AA64" s="64">
        <v>14</v>
      </c>
      <c r="AB64" s="65">
        <v>0.54901960784313697</v>
      </c>
      <c r="AC64" s="65"/>
      <c r="AD64" s="64">
        <v>8</v>
      </c>
      <c r="AE64" s="65">
        <v>0.54054054054054101</v>
      </c>
      <c r="AF64" s="65"/>
      <c r="AG64" s="64">
        <v>3</v>
      </c>
      <c r="AH64" s="65">
        <v>0.16574585635359099</v>
      </c>
      <c r="AI64" s="65"/>
      <c r="AJ64" s="64">
        <v>12</v>
      </c>
      <c r="AK64" s="65">
        <v>0.50675675675675702</v>
      </c>
      <c r="AL64" s="65"/>
      <c r="AM64" s="64">
        <v>35</v>
      </c>
      <c r="AN64" s="65">
        <v>0.83115649489432397</v>
      </c>
      <c r="AO64" s="65"/>
      <c r="AP64" s="64">
        <v>35</v>
      </c>
      <c r="AQ64" s="65">
        <v>1.2797074954296199</v>
      </c>
      <c r="AR64" s="65"/>
      <c r="AS64" s="64">
        <v>27</v>
      </c>
      <c r="AT64" s="65">
        <v>0.67449412940294795</v>
      </c>
      <c r="AU64" s="65"/>
      <c r="AV64" s="64">
        <v>122</v>
      </c>
      <c r="AW64" s="65">
        <v>1.2240393297883001</v>
      </c>
      <c r="AX64" s="65"/>
      <c r="AY64" s="64">
        <v>95</v>
      </c>
      <c r="AZ64" s="65">
        <v>1.29111171513998</v>
      </c>
      <c r="BA64" s="65"/>
    </row>
    <row r="65" spans="1:53" s="27" customFormat="1" x14ac:dyDescent="0.3">
      <c r="A65" s="101" t="s">
        <v>174</v>
      </c>
      <c r="B65" s="58" t="s">
        <v>3</v>
      </c>
      <c r="C65" s="59">
        <v>958</v>
      </c>
      <c r="D65" s="60">
        <v>0.90857359635811796</v>
      </c>
      <c r="E65" s="60">
        <v>110.087719298246</v>
      </c>
      <c r="F65" s="59">
        <v>52</v>
      </c>
      <c r="G65" s="60">
        <v>0.69011280690112797</v>
      </c>
      <c r="H65" s="60">
        <v>136.363636363636</v>
      </c>
      <c r="I65" s="59">
        <v>14</v>
      </c>
      <c r="J65" s="60">
        <v>0.41853512705530599</v>
      </c>
      <c r="K65" s="60">
        <v>366.66666666666703</v>
      </c>
      <c r="L65" s="59">
        <v>11</v>
      </c>
      <c r="M65" s="60">
        <v>0.36912751677852301</v>
      </c>
      <c r="N65" s="60">
        <v>175</v>
      </c>
      <c r="O65" s="59">
        <v>32</v>
      </c>
      <c r="P65" s="60">
        <v>0.56268682961139405</v>
      </c>
      <c r="Q65" s="60">
        <v>128.57142857142901</v>
      </c>
      <c r="R65" s="59">
        <v>33</v>
      </c>
      <c r="S65" s="60">
        <v>0.77464788732394396</v>
      </c>
      <c r="T65" s="60">
        <v>266.66666666666703</v>
      </c>
      <c r="U65" s="59">
        <v>36</v>
      </c>
      <c r="V65" s="60">
        <v>0.76988879384089004</v>
      </c>
      <c r="W65" s="60">
        <v>63.636363636363598</v>
      </c>
      <c r="X65" s="59">
        <v>20</v>
      </c>
      <c r="Y65" s="60">
        <v>0.42517006802721102</v>
      </c>
      <c r="Z65" s="60">
        <v>122.222222222222</v>
      </c>
      <c r="AA65" s="64">
        <v>36</v>
      </c>
      <c r="AB65" s="65">
        <v>0.67834934991520601</v>
      </c>
      <c r="AC65" s="65">
        <v>56.521739130434803</v>
      </c>
      <c r="AD65" s="64">
        <v>8</v>
      </c>
      <c r="AE65" s="65">
        <v>0.26926960619320101</v>
      </c>
      <c r="AF65" s="65">
        <v>166.666666666667</v>
      </c>
      <c r="AG65" s="64">
        <v>12</v>
      </c>
      <c r="AH65" s="65">
        <v>0.36719706242350098</v>
      </c>
      <c r="AI65" s="65">
        <v>71.428571428571402</v>
      </c>
      <c r="AJ65" s="64">
        <v>44</v>
      </c>
      <c r="AK65" s="65">
        <v>0.92827004219409304</v>
      </c>
      <c r="AL65" s="65">
        <v>100</v>
      </c>
      <c r="AM65" s="64">
        <v>106</v>
      </c>
      <c r="AN65" s="65">
        <v>1.27695458378509</v>
      </c>
      <c r="AO65" s="65">
        <v>103.846153846154</v>
      </c>
      <c r="AP65" s="64">
        <v>58</v>
      </c>
      <c r="AQ65" s="65">
        <v>1.0576221735959199</v>
      </c>
      <c r="AR65" s="65">
        <v>87.096774193548399</v>
      </c>
      <c r="AS65" s="64">
        <v>70</v>
      </c>
      <c r="AT65" s="65">
        <v>0.866336633663366</v>
      </c>
      <c r="AU65" s="65">
        <v>125.806451612903</v>
      </c>
      <c r="AV65" s="64">
        <v>237</v>
      </c>
      <c r="AW65" s="65">
        <v>1.2119042749028399</v>
      </c>
      <c r="AX65" s="65">
        <v>104.31034482758599</v>
      </c>
      <c r="AY65" s="64">
        <v>189</v>
      </c>
      <c r="AZ65" s="65">
        <v>1.2993262752646799</v>
      </c>
      <c r="BA65" s="65">
        <v>114.772727272727</v>
      </c>
    </row>
    <row r="66" spans="1:53" s="27" customFormat="1" x14ac:dyDescent="0.3">
      <c r="A66" s="102"/>
      <c r="B66" s="58" t="s">
        <v>4</v>
      </c>
      <c r="C66" s="59">
        <v>502</v>
      </c>
      <c r="D66" s="60">
        <v>0.95007381051516004</v>
      </c>
      <c r="E66" s="60"/>
      <c r="F66" s="59">
        <v>30</v>
      </c>
      <c r="G66" s="60">
        <v>0.788436268068331</v>
      </c>
      <c r="H66" s="60"/>
      <c r="I66" s="59">
        <v>11</v>
      </c>
      <c r="J66" s="60">
        <v>0.64629847238542903</v>
      </c>
      <c r="K66" s="60"/>
      <c r="L66" s="59">
        <v>7</v>
      </c>
      <c r="M66" s="60">
        <v>0.45248868778280499</v>
      </c>
      <c r="N66" s="60"/>
      <c r="O66" s="59">
        <v>18</v>
      </c>
      <c r="P66" s="60">
        <v>0.62240663900414905</v>
      </c>
      <c r="Q66" s="60"/>
      <c r="R66" s="59">
        <v>24</v>
      </c>
      <c r="S66" s="60">
        <v>1.0638297872340401</v>
      </c>
      <c r="T66" s="60"/>
      <c r="U66" s="59">
        <v>14</v>
      </c>
      <c r="V66" s="60">
        <v>0.57589469354175205</v>
      </c>
      <c r="W66" s="60"/>
      <c r="X66" s="59">
        <v>11</v>
      </c>
      <c r="Y66" s="60">
        <v>0.45193097781429697</v>
      </c>
      <c r="Z66" s="60"/>
      <c r="AA66" s="64">
        <v>13</v>
      </c>
      <c r="AB66" s="65">
        <v>0.47152702212549902</v>
      </c>
      <c r="AC66" s="65"/>
      <c r="AD66" s="64">
        <v>5</v>
      </c>
      <c r="AE66" s="65">
        <v>0.33534540576794097</v>
      </c>
      <c r="AF66" s="65"/>
      <c r="AG66" s="64">
        <v>5</v>
      </c>
      <c r="AH66" s="65">
        <v>0.34293552812071298</v>
      </c>
      <c r="AI66" s="65"/>
      <c r="AJ66" s="64">
        <v>22</v>
      </c>
      <c r="AK66" s="65">
        <v>0.92748735244519398</v>
      </c>
      <c r="AL66" s="65"/>
      <c r="AM66" s="64">
        <v>54</v>
      </c>
      <c r="AN66" s="65">
        <v>1.3202933985330101</v>
      </c>
      <c r="AO66" s="65"/>
      <c r="AP66" s="64">
        <v>27</v>
      </c>
      <c r="AQ66" s="65">
        <v>0.98217533648599498</v>
      </c>
      <c r="AR66" s="65"/>
      <c r="AS66" s="64">
        <v>39</v>
      </c>
      <c r="AT66" s="65">
        <v>0.95658572479764503</v>
      </c>
      <c r="AU66" s="65"/>
      <c r="AV66" s="64">
        <v>121</v>
      </c>
      <c r="AW66" s="65">
        <v>1.2618625508395001</v>
      </c>
      <c r="AX66" s="65"/>
      <c r="AY66" s="64">
        <v>101</v>
      </c>
      <c r="AZ66" s="65">
        <v>1.40511964385086</v>
      </c>
      <c r="BA66" s="65"/>
    </row>
    <row r="67" spans="1:53" s="27" customFormat="1" x14ac:dyDescent="0.3">
      <c r="A67" s="89"/>
      <c r="B67" s="58" t="s">
        <v>5</v>
      </c>
      <c r="C67" s="59">
        <v>456</v>
      </c>
      <c r="D67" s="60">
        <v>0.86688719060111796</v>
      </c>
      <c r="E67" s="60"/>
      <c r="F67" s="59">
        <v>22</v>
      </c>
      <c r="G67" s="60">
        <v>0.58981233243967801</v>
      </c>
      <c r="H67" s="60"/>
      <c r="I67" s="59">
        <v>3</v>
      </c>
      <c r="J67" s="60">
        <v>0.182592818015825</v>
      </c>
      <c r="K67" s="60"/>
      <c r="L67" s="59">
        <v>4</v>
      </c>
      <c r="M67" s="60">
        <v>0.27913468248429901</v>
      </c>
      <c r="N67" s="60"/>
      <c r="O67" s="59">
        <v>14</v>
      </c>
      <c r="P67" s="60">
        <v>0.50089445438282598</v>
      </c>
      <c r="Q67" s="60"/>
      <c r="R67" s="59">
        <v>9</v>
      </c>
      <c r="S67" s="60">
        <v>0.449101796407186</v>
      </c>
      <c r="T67" s="60"/>
      <c r="U67" s="59">
        <v>22</v>
      </c>
      <c r="V67" s="60">
        <v>0.97995545657015604</v>
      </c>
      <c r="W67" s="60"/>
      <c r="X67" s="59">
        <v>9</v>
      </c>
      <c r="Y67" s="60">
        <v>0.39647577092510999</v>
      </c>
      <c r="Z67" s="60"/>
      <c r="AA67" s="64">
        <v>23</v>
      </c>
      <c r="AB67" s="65">
        <v>0.90196078431372495</v>
      </c>
      <c r="AC67" s="65"/>
      <c r="AD67" s="64">
        <v>3</v>
      </c>
      <c r="AE67" s="65">
        <v>0.20270270270270299</v>
      </c>
      <c r="AF67" s="65"/>
      <c r="AG67" s="64">
        <v>7</v>
      </c>
      <c r="AH67" s="65">
        <v>0.386740331491713</v>
      </c>
      <c r="AI67" s="65"/>
      <c r="AJ67" s="64">
        <v>22</v>
      </c>
      <c r="AK67" s="65">
        <v>0.92905405405405395</v>
      </c>
      <c r="AL67" s="65"/>
      <c r="AM67" s="64">
        <v>52</v>
      </c>
      <c r="AN67" s="65">
        <v>1.2348610781287099</v>
      </c>
      <c r="AO67" s="65"/>
      <c r="AP67" s="64">
        <v>31</v>
      </c>
      <c r="AQ67" s="65">
        <v>1.13345521023766</v>
      </c>
      <c r="AR67" s="65"/>
      <c r="AS67" s="64">
        <v>31</v>
      </c>
      <c r="AT67" s="65">
        <v>0.77441918561079204</v>
      </c>
      <c r="AU67" s="65"/>
      <c r="AV67" s="64">
        <v>116</v>
      </c>
      <c r="AW67" s="65">
        <v>1.1638406742249401</v>
      </c>
      <c r="AX67" s="65"/>
      <c r="AY67" s="64">
        <v>88</v>
      </c>
      <c r="AZ67" s="65">
        <v>1.1959771677086199</v>
      </c>
      <c r="BA67" s="65"/>
    </row>
    <row r="68" spans="1:53" s="27" customFormat="1" x14ac:dyDescent="0.3">
      <c r="A68" s="101" t="s">
        <v>173</v>
      </c>
      <c r="B68" s="58" t="s">
        <v>3</v>
      </c>
      <c r="C68" s="59">
        <v>1133</v>
      </c>
      <c r="D68" s="60">
        <v>1.0745447647951401</v>
      </c>
      <c r="E68" s="60">
        <v>108.65561694291</v>
      </c>
      <c r="F68" s="59">
        <v>54</v>
      </c>
      <c r="G68" s="60">
        <v>0.71665560716655596</v>
      </c>
      <c r="H68" s="60">
        <v>145.45454545454501</v>
      </c>
      <c r="I68" s="59">
        <v>29</v>
      </c>
      <c r="J68" s="60">
        <v>0.86696562032884905</v>
      </c>
      <c r="K68" s="60">
        <v>141.666666666667</v>
      </c>
      <c r="L68" s="59">
        <v>22</v>
      </c>
      <c r="M68" s="60">
        <v>0.73825503355704702</v>
      </c>
      <c r="N68" s="60">
        <v>214.28571428571399</v>
      </c>
      <c r="O68" s="59">
        <v>35</v>
      </c>
      <c r="P68" s="60">
        <v>0.61543871988746301</v>
      </c>
      <c r="Q68" s="60">
        <v>94.4444444444444</v>
      </c>
      <c r="R68" s="59">
        <v>35</v>
      </c>
      <c r="S68" s="60">
        <v>0.82159624413145504</v>
      </c>
      <c r="T68" s="60">
        <v>94.4444444444444</v>
      </c>
      <c r="U68" s="59">
        <v>46</v>
      </c>
      <c r="V68" s="60">
        <v>0.98374679213002603</v>
      </c>
      <c r="W68" s="60">
        <v>187.5</v>
      </c>
      <c r="X68" s="59">
        <v>29</v>
      </c>
      <c r="Y68" s="60">
        <v>0.61649659863945605</v>
      </c>
      <c r="Z68" s="60">
        <v>123.07692307692299</v>
      </c>
      <c r="AA68" s="64">
        <v>45</v>
      </c>
      <c r="AB68" s="65">
        <v>0.84793668739400796</v>
      </c>
      <c r="AC68" s="65">
        <v>95.652173913043498</v>
      </c>
      <c r="AD68" s="64">
        <v>21</v>
      </c>
      <c r="AE68" s="65">
        <v>0.70683271625715205</v>
      </c>
      <c r="AF68" s="65">
        <v>75</v>
      </c>
      <c r="AG68" s="64">
        <v>9</v>
      </c>
      <c r="AH68" s="65">
        <v>0.275397796817625</v>
      </c>
      <c r="AI68" s="65">
        <v>125</v>
      </c>
      <c r="AJ68" s="64">
        <v>60</v>
      </c>
      <c r="AK68" s="65">
        <v>1.26582278481013</v>
      </c>
      <c r="AL68" s="65">
        <v>122.222222222222</v>
      </c>
      <c r="AM68" s="64">
        <v>107</v>
      </c>
      <c r="AN68" s="65">
        <v>1.28900132514155</v>
      </c>
      <c r="AO68" s="65">
        <v>72.580645161290306</v>
      </c>
      <c r="AP68" s="64">
        <v>75</v>
      </c>
      <c r="AQ68" s="65">
        <v>1.3676148796498899</v>
      </c>
      <c r="AR68" s="65">
        <v>87.5</v>
      </c>
      <c r="AS68" s="64">
        <v>76</v>
      </c>
      <c r="AT68" s="65">
        <v>0.94059405940594099</v>
      </c>
      <c r="AU68" s="65">
        <v>137.5</v>
      </c>
      <c r="AV68" s="64">
        <v>316</v>
      </c>
      <c r="AW68" s="65">
        <v>1.61587236653712</v>
      </c>
      <c r="AX68" s="65">
        <v>86.982248520710101</v>
      </c>
      <c r="AY68" s="64">
        <v>174</v>
      </c>
      <c r="AZ68" s="65">
        <v>1.19620514230716</v>
      </c>
      <c r="BA68" s="65">
        <v>155.88235294117601</v>
      </c>
    </row>
    <row r="69" spans="1:53" s="27" customFormat="1" x14ac:dyDescent="0.3">
      <c r="A69" s="102"/>
      <c r="B69" s="58" t="s">
        <v>4</v>
      </c>
      <c r="C69" s="59">
        <v>590</v>
      </c>
      <c r="D69" s="60">
        <v>1.11662061395208</v>
      </c>
      <c r="E69" s="60"/>
      <c r="F69" s="59">
        <v>32</v>
      </c>
      <c r="G69" s="60">
        <v>0.84099868593955296</v>
      </c>
      <c r="H69" s="60"/>
      <c r="I69" s="59">
        <v>17</v>
      </c>
      <c r="J69" s="60">
        <v>0.99882491186838995</v>
      </c>
      <c r="K69" s="60"/>
      <c r="L69" s="59">
        <v>15</v>
      </c>
      <c r="M69" s="60">
        <v>0.96961861667743998</v>
      </c>
      <c r="N69" s="60"/>
      <c r="O69" s="59">
        <v>17</v>
      </c>
      <c r="P69" s="60">
        <v>0.58782849239280799</v>
      </c>
      <c r="Q69" s="60"/>
      <c r="R69" s="59">
        <v>17</v>
      </c>
      <c r="S69" s="60">
        <v>0.75354609929077998</v>
      </c>
      <c r="T69" s="60"/>
      <c r="U69" s="59">
        <v>30</v>
      </c>
      <c r="V69" s="60">
        <v>1.23406005758947</v>
      </c>
      <c r="W69" s="60"/>
      <c r="X69" s="59">
        <v>16</v>
      </c>
      <c r="Y69" s="60">
        <v>0.65735414954806903</v>
      </c>
      <c r="Z69" s="60"/>
      <c r="AA69" s="64">
        <v>22</v>
      </c>
      <c r="AB69" s="65">
        <v>0.79796880667392101</v>
      </c>
      <c r="AC69" s="65"/>
      <c r="AD69" s="64">
        <v>9</v>
      </c>
      <c r="AE69" s="65">
        <v>0.60362173038229405</v>
      </c>
      <c r="AF69" s="65"/>
      <c r="AG69" s="64">
        <v>5</v>
      </c>
      <c r="AH69" s="65">
        <v>0.34293552812071298</v>
      </c>
      <c r="AI69" s="65"/>
      <c r="AJ69" s="64">
        <v>33</v>
      </c>
      <c r="AK69" s="65">
        <v>1.39123102866779</v>
      </c>
      <c r="AL69" s="65"/>
      <c r="AM69" s="64">
        <v>45</v>
      </c>
      <c r="AN69" s="65">
        <v>1.10024449877751</v>
      </c>
      <c r="AO69" s="65"/>
      <c r="AP69" s="64">
        <v>35</v>
      </c>
      <c r="AQ69" s="65">
        <v>1.2731902510003601</v>
      </c>
      <c r="AR69" s="65"/>
      <c r="AS69" s="64">
        <v>44</v>
      </c>
      <c r="AT69" s="65">
        <v>1.0792249202845201</v>
      </c>
      <c r="AU69" s="65"/>
      <c r="AV69" s="64">
        <v>147</v>
      </c>
      <c r="AW69" s="65">
        <v>1.5330065700281601</v>
      </c>
      <c r="AX69" s="65"/>
      <c r="AY69" s="64">
        <v>106</v>
      </c>
      <c r="AZ69" s="65">
        <v>1.4746800222593199</v>
      </c>
      <c r="BA69" s="65"/>
    </row>
    <row r="70" spans="1:53" s="27" customFormat="1" x14ac:dyDescent="0.3">
      <c r="A70" s="89"/>
      <c r="B70" s="58" t="s">
        <v>5</v>
      </c>
      <c r="C70" s="59">
        <v>543</v>
      </c>
      <c r="D70" s="60">
        <v>1.03228014143949</v>
      </c>
      <c r="E70" s="60"/>
      <c r="F70" s="59">
        <v>22</v>
      </c>
      <c r="G70" s="60">
        <v>0.58981233243967801</v>
      </c>
      <c r="H70" s="60"/>
      <c r="I70" s="59">
        <v>12</v>
      </c>
      <c r="J70" s="60">
        <v>0.73037127206329899</v>
      </c>
      <c r="K70" s="60"/>
      <c r="L70" s="59">
        <v>7</v>
      </c>
      <c r="M70" s="60">
        <v>0.48848569434752298</v>
      </c>
      <c r="N70" s="60"/>
      <c r="O70" s="59">
        <v>18</v>
      </c>
      <c r="P70" s="60">
        <v>0.64400715563506306</v>
      </c>
      <c r="Q70" s="60"/>
      <c r="R70" s="59">
        <v>18</v>
      </c>
      <c r="S70" s="60">
        <v>0.89820359281437101</v>
      </c>
      <c r="T70" s="60"/>
      <c r="U70" s="59">
        <v>16</v>
      </c>
      <c r="V70" s="60">
        <v>0.71269487750556804</v>
      </c>
      <c r="W70" s="60"/>
      <c r="X70" s="59">
        <v>13</v>
      </c>
      <c r="Y70" s="60">
        <v>0.57268722466960398</v>
      </c>
      <c r="Z70" s="60"/>
      <c r="AA70" s="64">
        <v>23</v>
      </c>
      <c r="AB70" s="65">
        <v>0.90196078431372495</v>
      </c>
      <c r="AC70" s="65"/>
      <c r="AD70" s="64">
        <v>12</v>
      </c>
      <c r="AE70" s="65">
        <v>0.81081081081081097</v>
      </c>
      <c r="AF70" s="65"/>
      <c r="AG70" s="64">
        <v>4</v>
      </c>
      <c r="AH70" s="65">
        <v>0.22099447513812201</v>
      </c>
      <c r="AI70" s="65"/>
      <c r="AJ70" s="64">
        <v>27</v>
      </c>
      <c r="AK70" s="65">
        <v>1.1402027027027</v>
      </c>
      <c r="AL70" s="65"/>
      <c r="AM70" s="64">
        <v>62</v>
      </c>
      <c r="AN70" s="65">
        <v>1.47233436238423</v>
      </c>
      <c r="AO70" s="65"/>
      <c r="AP70" s="64">
        <v>40</v>
      </c>
      <c r="AQ70" s="65">
        <v>1.4625228519195601</v>
      </c>
      <c r="AR70" s="65"/>
      <c r="AS70" s="64">
        <v>32</v>
      </c>
      <c r="AT70" s="65">
        <v>0.79940044966275303</v>
      </c>
      <c r="AU70" s="65"/>
      <c r="AV70" s="64">
        <v>169</v>
      </c>
      <c r="AW70" s="65">
        <v>1.6955954650346099</v>
      </c>
      <c r="AX70" s="65"/>
      <c r="AY70" s="64">
        <v>68</v>
      </c>
      <c r="AZ70" s="65">
        <v>0.92416417504756698</v>
      </c>
      <c r="BA70" s="65"/>
    </row>
    <row r="71" spans="1:53" s="27" customFormat="1" x14ac:dyDescent="0.3">
      <c r="A71" s="101" t="s">
        <v>172</v>
      </c>
      <c r="B71" s="58" t="s">
        <v>3</v>
      </c>
      <c r="C71" s="59">
        <v>1269</v>
      </c>
      <c r="D71" s="60">
        <v>1.2035280728376301</v>
      </c>
      <c r="E71" s="60">
        <v>116.18398637138</v>
      </c>
      <c r="F71" s="59">
        <v>61</v>
      </c>
      <c r="G71" s="60">
        <v>0.80955540809555404</v>
      </c>
      <c r="H71" s="60">
        <v>177.272727272727</v>
      </c>
      <c r="I71" s="59">
        <v>21</v>
      </c>
      <c r="J71" s="60">
        <v>0.62780269058296001</v>
      </c>
      <c r="K71" s="60">
        <v>110</v>
      </c>
      <c r="L71" s="59">
        <v>14</v>
      </c>
      <c r="M71" s="60">
        <v>0.46979865771812102</v>
      </c>
      <c r="N71" s="60">
        <v>133.333333333333</v>
      </c>
      <c r="O71" s="59">
        <v>42</v>
      </c>
      <c r="P71" s="60">
        <v>0.73852646386495502</v>
      </c>
      <c r="Q71" s="60">
        <v>110</v>
      </c>
      <c r="R71" s="59">
        <v>33</v>
      </c>
      <c r="S71" s="60">
        <v>0.77464788732394396</v>
      </c>
      <c r="T71" s="60">
        <v>371.42857142857099</v>
      </c>
      <c r="U71" s="59">
        <v>51</v>
      </c>
      <c r="V71" s="60">
        <v>1.0906757912745899</v>
      </c>
      <c r="W71" s="60">
        <v>104</v>
      </c>
      <c r="X71" s="59">
        <v>29</v>
      </c>
      <c r="Y71" s="60">
        <v>0.61649659863945605</v>
      </c>
      <c r="Z71" s="60">
        <v>262.5</v>
      </c>
      <c r="AA71" s="64">
        <v>32</v>
      </c>
      <c r="AB71" s="65">
        <v>0.60297719992462795</v>
      </c>
      <c r="AC71" s="65">
        <v>88.235294117647101</v>
      </c>
      <c r="AD71" s="64">
        <v>15</v>
      </c>
      <c r="AE71" s="65">
        <v>0.504880511612252</v>
      </c>
      <c r="AF71" s="65">
        <v>400</v>
      </c>
      <c r="AG71" s="64">
        <v>17</v>
      </c>
      <c r="AH71" s="65">
        <v>0.52019583843329298</v>
      </c>
      <c r="AI71" s="65">
        <v>750</v>
      </c>
      <c r="AJ71" s="64">
        <v>65</v>
      </c>
      <c r="AK71" s="65">
        <v>1.3713080168776399</v>
      </c>
      <c r="AL71" s="65">
        <v>150</v>
      </c>
      <c r="AM71" s="64">
        <v>99</v>
      </c>
      <c r="AN71" s="65">
        <v>1.19262739428984</v>
      </c>
      <c r="AO71" s="65">
        <v>147.5</v>
      </c>
      <c r="AP71" s="64">
        <v>108</v>
      </c>
      <c r="AQ71" s="65">
        <v>1.96936542669584</v>
      </c>
      <c r="AR71" s="65">
        <v>74.193548387096797</v>
      </c>
      <c r="AS71" s="64">
        <v>93</v>
      </c>
      <c r="AT71" s="65">
        <v>1.1509900990099</v>
      </c>
      <c r="AU71" s="65">
        <v>165.71428571428601</v>
      </c>
      <c r="AV71" s="64">
        <v>357</v>
      </c>
      <c r="AW71" s="65">
        <v>1.8255266925751701</v>
      </c>
      <c r="AX71" s="65">
        <v>83.076923076923094</v>
      </c>
      <c r="AY71" s="64">
        <v>232</v>
      </c>
      <c r="AZ71" s="65">
        <v>1.5949401897428801</v>
      </c>
      <c r="BA71" s="65">
        <v>112.844036697248</v>
      </c>
    </row>
    <row r="72" spans="1:53" s="27" customFormat="1" x14ac:dyDescent="0.3">
      <c r="A72" s="102"/>
      <c r="B72" s="58" t="s">
        <v>4</v>
      </c>
      <c r="C72" s="59">
        <v>682</v>
      </c>
      <c r="D72" s="60">
        <v>1.29073772663613</v>
      </c>
      <c r="E72" s="60"/>
      <c r="F72" s="59">
        <v>39</v>
      </c>
      <c r="G72" s="60">
        <v>1.0249671484888301</v>
      </c>
      <c r="H72" s="60"/>
      <c r="I72" s="59">
        <v>11</v>
      </c>
      <c r="J72" s="60">
        <v>0.64629847238542903</v>
      </c>
      <c r="K72" s="60"/>
      <c r="L72" s="59">
        <v>8</v>
      </c>
      <c r="M72" s="60">
        <v>0.51712992889463505</v>
      </c>
      <c r="N72" s="60"/>
      <c r="O72" s="59">
        <v>22</v>
      </c>
      <c r="P72" s="60">
        <v>0.76071922544951598</v>
      </c>
      <c r="Q72" s="60"/>
      <c r="R72" s="59">
        <v>26</v>
      </c>
      <c r="S72" s="60">
        <v>1.1524822695035499</v>
      </c>
      <c r="T72" s="60"/>
      <c r="U72" s="59">
        <v>26</v>
      </c>
      <c r="V72" s="60">
        <v>1.0695187165775399</v>
      </c>
      <c r="W72" s="60"/>
      <c r="X72" s="59">
        <v>21</v>
      </c>
      <c r="Y72" s="60">
        <v>0.86277732128184104</v>
      </c>
      <c r="Z72" s="60"/>
      <c r="AA72" s="64">
        <v>15</v>
      </c>
      <c r="AB72" s="65">
        <v>0.54406964091403698</v>
      </c>
      <c r="AC72" s="65"/>
      <c r="AD72" s="64">
        <v>12</v>
      </c>
      <c r="AE72" s="65">
        <v>0.80482897384305796</v>
      </c>
      <c r="AF72" s="65"/>
      <c r="AG72" s="64">
        <v>15</v>
      </c>
      <c r="AH72" s="65">
        <v>1.0288065843621399</v>
      </c>
      <c r="AI72" s="65"/>
      <c r="AJ72" s="64">
        <v>39</v>
      </c>
      <c r="AK72" s="65">
        <v>1.6441821247892101</v>
      </c>
      <c r="AL72" s="65"/>
      <c r="AM72" s="64">
        <v>59</v>
      </c>
      <c r="AN72" s="65">
        <v>1.4425427872860599</v>
      </c>
      <c r="AO72" s="65"/>
      <c r="AP72" s="64">
        <v>46</v>
      </c>
      <c r="AQ72" s="65">
        <v>1.6733357584576201</v>
      </c>
      <c r="AR72" s="65"/>
      <c r="AS72" s="64">
        <v>58</v>
      </c>
      <c r="AT72" s="65">
        <v>1.42261466764778</v>
      </c>
      <c r="AU72" s="65"/>
      <c r="AV72" s="64">
        <v>162</v>
      </c>
      <c r="AW72" s="65">
        <v>1.6894358118677699</v>
      </c>
      <c r="AX72" s="65"/>
      <c r="AY72" s="64">
        <v>123</v>
      </c>
      <c r="AZ72" s="65">
        <v>1.71118530884808</v>
      </c>
      <c r="BA72" s="65"/>
    </row>
    <row r="73" spans="1:53" s="27" customFormat="1" x14ac:dyDescent="0.3">
      <c r="A73" s="89"/>
      <c r="B73" s="58" t="s">
        <v>5</v>
      </c>
      <c r="C73" s="59">
        <v>587</v>
      </c>
      <c r="D73" s="60">
        <v>1.1159271510588999</v>
      </c>
      <c r="E73" s="60"/>
      <c r="F73" s="59">
        <v>22</v>
      </c>
      <c r="G73" s="60">
        <v>0.58981233243967801</v>
      </c>
      <c r="H73" s="60"/>
      <c r="I73" s="59">
        <v>10</v>
      </c>
      <c r="J73" s="60">
        <v>0.60864272671941599</v>
      </c>
      <c r="K73" s="60"/>
      <c r="L73" s="59">
        <v>6</v>
      </c>
      <c r="M73" s="60">
        <v>0.41870202372644799</v>
      </c>
      <c r="N73" s="60"/>
      <c r="O73" s="59">
        <v>20</v>
      </c>
      <c r="P73" s="60">
        <v>0.71556350626118104</v>
      </c>
      <c r="Q73" s="60"/>
      <c r="R73" s="59">
        <v>7</v>
      </c>
      <c r="S73" s="60">
        <v>0.349301397205589</v>
      </c>
      <c r="T73" s="60"/>
      <c r="U73" s="59">
        <v>25</v>
      </c>
      <c r="V73" s="60">
        <v>1.1135857461024501</v>
      </c>
      <c r="W73" s="60"/>
      <c r="X73" s="59">
        <v>8</v>
      </c>
      <c r="Y73" s="60">
        <v>0.35242290748898703</v>
      </c>
      <c r="Z73" s="60"/>
      <c r="AA73" s="64">
        <v>17</v>
      </c>
      <c r="AB73" s="65">
        <v>0.66666666666666696</v>
      </c>
      <c r="AC73" s="65"/>
      <c r="AD73" s="64">
        <v>3</v>
      </c>
      <c r="AE73" s="65">
        <v>0.20270270270270299</v>
      </c>
      <c r="AF73" s="65"/>
      <c r="AG73" s="64">
        <v>2</v>
      </c>
      <c r="AH73" s="65">
        <v>0.110497237569061</v>
      </c>
      <c r="AI73" s="65"/>
      <c r="AJ73" s="64">
        <v>26</v>
      </c>
      <c r="AK73" s="65">
        <v>1.0979729729729699</v>
      </c>
      <c r="AL73" s="65"/>
      <c r="AM73" s="64">
        <v>40</v>
      </c>
      <c r="AN73" s="65">
        <v>0.949893137022085</v>
      </c>
      <c r="AO73" s="65"/>
      <c r="AP73" s="64">
        <v>62</v>
      </c>
      <c r="AQ73" s="65">
        <v>2.2669104204753201</v>
      </c>
      <c r="AR73" s="65"/>
      <c r="AS73" s="64">
        <v>35</v>
      </c>
      <c r="AT73" s="65">
        <v>0.87434424181863601</v>
      </c>
      <c r="AU73" s="65"/>
      <c r="AV73" s="64">
        <v>195</v>
      </c>
      <c r="AW73" s="65">
        <v>1.95645630580917</v>
      </c>
      <c r="AX73" s="65"/>
      <c r="AY73" s="64">
        <v>109</v>
      </c>
      <c r="AZ73" s="65">
        <v>1.4813808100027199</v>
      </c>
      <c r="BA73" s="65"/>
    </row>
    <row r="74" spans="1:53" s="27" customFormat="1" x14ac:dyDescent="0.3">
      <c r="A74" s="101" t="s">
        <v>171</v>
      </c>
      <c r="B74" s="58" t="s">
        <v>3</v>
      </c>
      <c r="C74" s="59">
        <v>1260</v>
      </c>
      <c r="D74" s="60">
        <v>1.1949924127465901</v>
      </c>
      <c r="E74" s="60">
        <v>101.6</v>
      </c>
      <c r="F74" s="59">
        <v>53</v>
      </c>
      <c r="G74" s="60">
        <v>0.70338420703384197</v>
      </c>
      <c r="H74" s="60">
        <v>130.434782608696</v>
      </c>
      <c r="I74" s="59">
        <v>25</v>
      </c>
      <c r="J74" s="60">
        <v>0.74738415545590398</v>
      </c>
      <c r="K74" s="60">
        <v>78.571428571428598</v>
      </c>
      <c r="L74" s="59">
        <v>27</v>
      </c>
      <c r="M74" s="60">
        <v>0.90604026845637597</v>
      </c>
      <c r="N74" s="60">
        <v>92.857142857142904</v>
      </c>
      <c r="O74" s="59">
        <v>34</v>
      </c>
      <c r="P74" s="60">
        <v>0.59785475646210695</v>
      </c>
      <c r="Q74" s="60">
        <v>142.857142857143</v>
      </c>
      <c r="R74" s="59">
        <v>25</v>
      </c>
      <c r="S74" s="60">
        <v>0.58685446009389697</v>
      </c>
      <c r="T74" s="60">
        <v>127.272727272727</v>
      </c>
      <c r="U74" s="59">
        <v>50</v>
      </c>
      <c r="V74" s="60">
        <v>1.0692899914456799</v>
      </c>
      <c r="W74" s="60">
        <v>194.11764705882399</v>
      </c>
      <c r="X74" s="59">
        <v>24</v>
      </c>
      <c r="Y74" s="60">
        <v>0.51020408163265296</v>
      </c>
      <c r="Z74" s="60">
        <v>242.857142857143</v>
      </c>
      <c r="AA74" s="64">
        <v>37</v>
      </c>
      <c r="AB74" s="65">
        <v>0.69719238741285094</v>
      </c>
      <c r="AC74" s="65">
        <v>146.666666666667</v>
      </c>
      <c r="AD74" s="64">
        <v>21</v>
      </c>
      <c r="AE74" s="65">
        <v>0.70683271625715205</v>
      </c>
      <c r="AF74" s="65">
        <v>75</v>
      </c>
      <c r="AG74" s="64">
        <v>19</v>
      </c>
      <c r="AH74" s="65">
        <v>0.581395348837209</v>
      </c>
      <c r="AI74" s="65">
        <v>72.727272727272705</v>
      </c>
      <c r="AJ74" s="64">
        <v>77</v>
      </c>
      <c r="AK74" s="65">
        <v>1.6244725738396599</v>
      </c>
      <c r="AL74" s="65">
        <v>120</v>
      </c>
      <c r="AM74" s="64">
        <v>105</v>
      </c>
      <c r="AN74" s="65">
        <v>1.26490784242862</v>
      </c>
      <c r="AO74" s="65">
        <v>101.92307692307701</v>
      </c>
      <c r="AP74" s="64">
        <v>124</v>
      </c>
      <c r="AQ74" s="65">
        <v>2.2611232676878199</v>
      </c>
      <c r="AR74" s="65">
        <v>58.974358974358999</v>
      </c>
      <c r="AS74" s="64">
        <v>84</v>
      </c>
      <c r="AT74" s="65">
        <v>1.0396039603960401</v>
      </c>
      <c r="AU74" s="65">
        <v>127.027027027027</v>
      </c>
      <c r="AV74" s="64">
        <v>357</v>
      </c>
      <c r="AW74" s="65">
        <v>1.8255266925751701</v>
      </c>
      <c r="AX74" s="65">
        <v>83.076923076923094</v>
      </c>
      <c r="AY74" s="64">
        <v>198</v>
      </c>
      <c r="AZ74" s="65">
        <v>1.3611989550391901</v>
      </c>
      <c r="BA74" s="65">
        <v>120</v>
      </c>
    </row>
    <row r="75" spans="1:53" s="27" customFormat="1" x14ac:dyDescent="0.3">
      <c r="A75" s="102"/>
      <c r="B75" s="58" t="s">
        <v>4</v>
      </c>
      <c r="C75" s="59">
        <v>635</v>
      </c>
      <c r="D75" s="60">
        <v>1.2017865929823199</v>
      </c>
      <c r="E75" s="60"/>
      <c r="F75" s="59">
        <v>30</v>
      </c>
      <c r="G75" s="60">
        <v>0.788436268068331</v>
      </c>
      <c r="H75" s="60"/>
      <c r="I75" s="59">
        <v>11</v>
      </c>
      <c r="J75" s="60">
        <v>0.64629847238542903</v>
      </c>
      <c r="K75" s="60"/>
      <c r="L75" s="59">
        <v>13</v>
      </c>
      <c r="M75" s="60">
        <v>0.84033613445378197</v>
      </c>
      <c r="N75" s="60"/>
      <c r="O75" s="59">
        <v>20</v>
      </c>
      <c r="P75" s="60">
        <v>0.69156293222683296</v>
      </c>
      <c r="Q75" s="60"/>
      <c r="R75" s="59">
        <v>14</v>
      </c>
      <c r="S75" s="60">
        <v>0.620567375886525</v>
      </c>
      <c r="T75" s="60"/>
      <c r="U75" s="59">
        <v>33</v>
      </c>
      <c r="V75" s="60">
        <v>1.3574660633484199</v>
      </c>
      <c r="W75" s="60"/>
      <c r="X75" s="59">
        <v>17</v>
      </c>
      <c r="Y75" s="60">
        <v>0.69843878389482295</v>
      </c>
      <c r="Z75" s="60"/>
      <c r="AA75" s="64">
        <v>22</v>
      </c>
      <c r="AB75" s="65">
        <v>0.79796880667392101</v>
      </c>
      <c r="AC75" s="65"/>
      <c r="AD75" s="64">
        <v>9</v>
      </c>
      <c r="AE75" s="65">
        <v>0.60362173038229405</v>
      </c>
      <c r="AF75" s="65"/>
      <c r="AG75" s="64">
        <v>8</v>
      </c>
      <c r="AH75" s="65">
        <v>0.54869684499314098</v>
      </c>
      <c r="AI75" s="65"/>
      <c r="AJ75" s="64">
        <v>42</v>
      </c>
      <c r="AK75" s="65">
        <v>1.7706576728499199</v>
      </c>
      <c r="AL75" s="65"/>
      <c r="AM75" s="64">
        <v>53</v>
      </c>
      <c r="AN75" s="65">
        <v>1.2958435207823999</v>
      </c>
      <c r="AO75" s="65"/>
      <c r="AP75" s="64">
        <v>46</v>
      </c>
      <c r="AQ75" s="65">
        <v>1.6733357584576201</v>
      </c>
      <c r="AR75" s="65"/>
      <c r="AS75" s="64">
        <v>47</v>
      </c>
      <c r="AT75" s="65">
        <v>1.1528084375766501</v>
      </c>
      <c r="AU75" s="65"/>
      <c r="AV75" s="64">
        <v>162</v>
      </c>
      <c r="AW75" s="65">
        <v>1.6894358118677699</v>
      </c>
      <c r="AX75" s="65"/>
      <c r="AY75" s="64">
        <v>108</v>
      </c>
      <c r="AZ75" s="65">
        <v>1.5025041736227001</v>
      </c>
      <c r="BA75" s="65"/>
    </row>
    <row r="76" spans="1:53" s="27" customFormat="1" x14ac:dyDescent="0.3">
      <c r="A76" s="89"/>
      <c r="B76" s="58" t="s">
        <v>5</v>
      </c>
      <c r="C76" s="59">
        <v>625</v>
      </c>
      <c r="D76" s="60">
        <v>1.18816775027565</v>
      </c>
      <c r="E76" s="60"/>
      <c r="F76" s="59">
        <v>23</v>
      </c>
      <c r="G76" s="60">
        <v>0.61662198391420897</v>
      </c>
      <c r="H76" s="60"/>
      <c r="I76" s="59">
        <v>14</v>
      </c>
      <c r="J76" s="60">
        <v>0.85209981740718199</v>
      </c>
      <c r="K76" s="60"/>
      <c r="L76" s="59">
        <v>14</v>
      </c>
      <c r="M76" s="60">
        <v>0.97697138869504496</v>
      </c>
      <c r="N76" s="60"/>
      <c r="O76" s="59">
        <v>14</v>
      </c>
      <c r="P76" s="60">
        <v>0.50089445438282598</v>
      </c>
      <c r="Q76" s="60"/>
      <c r="R76" s="59">
        <v>11</v>
      </c>
      <c r="S76" s="60">
        <v>0.54890219560878195</v>
      </c>
      <c r="T76" s="60"/>
      <c r="U76" s="59">
        <v>17</v>
      </c>
      <c r="V76" s="60">
        <v>0.75723830734966602</v>
      </c>
      <c r="W76" s="60"/>
      <c r="X76" s="59">
        <v>7</v>
      </c>
      <c r="Y76" s="60">
        <v>0.308370044052863</v>
      </c>
      <c r="Z76" s="60"/>
      <c r="AA76" s="64">
        <v>15</v>
      </c>
      <c r="AB76" s="65">
        <v>0.58823529411764697</v>
      </c>
      <c r="AC76" s="65"/>
      <c r="AD76" s="64">
        <v>12</v>
      </c>
      <c r="AE76" s="65">
        <v>0.81081081081081097</v>
      </c>
      <c r="AF76" s="65"/>
      <c r="AG76" s="64">
        <v>11</v>
      </c>
      <c r="AH76" s="65">
        <v>0.60773480662983403</v>
      </c>
      <c r="AI76" s="65"/>
      <c r="AJ76" s="64">
        <v>35</v>
      </c>
      <c r="AK76" s="65">
        <v>1.4780405405405399</v>
      </c>
      <c r="AL76" s="65"/>
      <c r="AM76" s="64">
        <v>52</v>
      </c>
      <c r="AN76" s="65">
        <v>1.2348610781287099</v>
      </c>
      <c r="AO76" s="65"/>
      <c r="AP76" s="64">
        <v>78</v>
      </c>
      <c r="AQ76" s="65">
        <v>2.8519195612431401</v>
      </c>
      <c r="AR76" s="65"/>
      <c r="AS76" s="64">
        <v>37</v>
      </c>
      <c r="AT76" s="65">
        <v>0.924306769922558</v>
      </c>
      <c r="AU76" s="65"/>
      <c r="AV76" s="64">
        <v>195</v>
      </c>
      <c r="AW76" s="65">
        <v>1.95645630580917</v>
      </c>
      <c r="AX76" s="65"/>
      <c r="AY76" s="64">
        <v>90</v>
      </c>
      <c r="AZ76" s="65">
        <v>1.22315846697472</v>
      </c>
      <c r="BA76" s="65"/>
    </row>
    <row r="77" spans="1:53" s="27" customFormat="1" x14ac:dyDescent="0.3">
      <c r="A77" s="101" t="s">
        <v>170</v>
      </c>
      <c r="B77" s="58" t="s">
        <v>3</v>
      </c>
      <c r="C77" s="59">
        <v>1263</v>
      </c>
      <c r="D77" s="60">
        <v>1.19783763277693</v>
      </c>
      <c r="E77" s="60">
        <v>118.134715025907</v>
      </c>
      <c r="F77" s="59">
        <v>54</v>
      </c>
      <c r="G77" s="60">
        <v>0.71665560716655596</v>
      </c>
      <c r="H77" s="60">
        <v>217.64705882352899</v>
      </c>
      <c r="I77" s="59">
        <v>19</v>
      </c>
      <c r="J77" s="60">
        <v>0.56801195814648697</v>
      </c>
      <c r="K77" s="60">
        <v>137.5</v>
      </c>
      <c r="L77" s="59">
        <v>13</v>
      </c>
      <c r="M77" s="60">
        <v>0.43624161073825501</v>
      </c>
      <c r="N77" s="60">
        <v>333.33333333333297</v>
      </c>
      <c r="O77" s="59">
        <v>33</v>
      </c>
      <c r="P77" s="60">
        <v>0.58027079303675</v>
      </c>
      <c r="Q77" s="60">
        <v>120</v>
      </c>
      <c r="R77" s="59">
        <v>33</v>
      </c>
      <c r="S77" s="60">
        <v>0.77464788732394396</v>
      </c>
      <c r="T77" s="60">
        <v>83.3333333333333</v>
      </c>
      <c r="U77" s="59">
        <v>48</v>
      </c>
      <c r="V77" s="60">
        <v>1.02651839178785</v>
      </c>
      <c r="W77" s="60">
        <v>200</v>
      </c>
      <c r="X77" s="59">
        <v>24</v>
      </c>
      <c r="Y77" s="60">
        <v>0.51020408163265296</v>
      </c>
      <c r="Z77" s="60">
        <v>84.615384615384599</v>
      </c>
      <c r="AA77" s="64">
        <v>62</v>
      </c>
      <c r="AB77" s="65">
        <v>1.16826832485397</v>
      </c>
      <c r="AC77" s="65">
        <v>287.5</v>
      </c>
      <c r="AD77" s="64">
        <v>22</v>
      </c>
      <c r="AE77" s="65">
        <v>0.74049141703130295</v>
      </c>
      <c r="AF77" s="65">
        <v>100</v>
      </c>
      <c r="AG77" s="64">
        <v>17</v>
      </c>
      <c r="AH77" s="65">
        <v>0.52019583843329298</v>
      </c>
      <c r="AI77" s="65">
        <v>88.8888888888889</v>
      </c>
      <c r="AJ77" s="64">
        <v>69</v>
      </c>
      <c r="AK77" s="65">
        <v>1.45569620253165</v>
      </c>
      <c r="AL77" s="65">
        <v>115.625</v>
      </c>
      <c r="AM77" s="64">
        <v>85</v>
      </c>
      <c r="AN77" s="65">
        <v>1.02397301529936</v>
      </c>
      <c r="AO77" s="65">
        <v>123.68421052631599</v>
      </c>
      <c r="AP77" s="64">
        <v>112</v>
      </c>
      <c r="AQ77" s="65">
        <v>2.0423048869438398</v>
      </c>
      <c r="AR77" s="65">
        <v>64.705882352941202</v>
      </c>
      <c r="AS77" s="64">
        <v>97</v>
      </c>
      <c r="AT77" s="65">
        <v>1.20049504950495</v>
      </c>
      <c r="AU77" s="65">
        <v>142.5</v>
      </c>
      <c r="AV77" s="64">
        <v>373</v>
      </c>
      <c r="AW77" s="65">
        <v>1.9073430149314801</v>
      </c>
      <c r="AX77" s="65">
        <v>113.142857142857</v>
      </c>
      <c r="AY77" s="64">
        <v>202</v>
      </c>
      <c r="AZ77" s="65">
        <v>1.3886979238278601</v>
      </c>
      <c r="BA77" s="65">
        <v>102</v>
      </c>
    </row>
    <row r="78" spans="1:53" s="27" customFormat="1" x14ac:dyDescent="0.3">
      <c r="A78" s="102"/>
      <c r="B78" s="58" t="s">
        <v>4</v>
      </c>
      <c r="C78" s="59">
        <v>684</v>
      </c>
      <c r="D78" s="60">
        <v>1.2945228812597001</v>
      </c>
      <c r="E78" s="60"/>
      <c r="F78" s="59">
        <v>37</v>
      </c>
      <c r="G78" s="60">
        <v>0.97240473061760802</v>
      </c>
      <c r="H78" s="60"/>
      <c r="I78" s="59">
        <v>11</v>
      </c>
      <c r="J78" s="60">
        <v>0.64629847238542903</v>
      </c>
      <c r="K78" s="60"/>
      <c r="L78" s="59">
        <v>10</v>
      </c>
      <c r="M78" s="60">
        <v>0.64641241111829295</v>
      </c>
      <c r="N78" s="60"/>
      <c r="O78" s="59">
        <v>18</v>
      </c>
      <c r="P78" s="60">
        <v>0.62240663900414905</v>
      </c>
      <c r="Q78" s="60"/>
      <c r="R78" s="59">
        <v>15</v>
      </c>
      <c r="S78" s="60">
        <v>0.66489361702127703</v>
      </c>
      <c r="T78" s="60"/>
      <c r="U78" s="59">
        <v>32</v>
      </c>
      <c r="V78" s="60">
        <v>1.3163307280954299</v>
      </c>
      <c r="W78" s="60"/>
      <c r="X78" s="59">
        <v>11</v>
      </c>
      <c r="Y78" s="60">
        <v>0.45193097781429697</v>
      </c>
      <c r="Z78" s="60"/>
      <c r="AA78" s="64">
        <v>46</v>
      </c>
      <c r="AB78" s="65">
        <v>1.6684802321363801</v>
      </c>
      <c r="AC78" s="65"/>
      <c r="AD78" s="64">
        <v>11</v>
      </c>
      <c r="AE78" s="65">
        <v>0.73775989268946995</v>
      </c>
      <c r="AF78" s="65"/>
      <c r="AG78" s="64">
        <v>8</v>
      </c>
      <c r="AH78" s="65">
        <v>0.54869684499314098</v>
      </c>
      <c r="AI78" s="65"/>
      <c r="AJ78" s="64">
        <v>37</v>
      </c>
      <c r="AK78" s="65">
        <v>1.5598650927487401</v>
      </c>
      <c r="AL78" s="65"/>
      <c r="AM78" s="64">
        <v>47</v>
      </c>
      <c r="AN78" s="65">
        <v>1.14914425427873</v>
      </c>
      <c r="AO78" s="65"/>
      <c r="AP78" s="64">
        <v>44</v>
      </c>
      <c r="AQ78" s="65">
        <v>1.6005820298290301</v>
      </c>
      <c r="AR78" s="65"/>
      <c r="AS78" s="64">
        <v>57</v>
      </c>
      <c r="AT78" s="65">
        <v>1.3980868285504</v>
      </c>
      <c r="AU78" s="65"/>
      <c r="AV78" s="64">
        <v>198</v>
      </c>
      <c r="AW78" s="65">
        <v>2.0648659922828201</v>
      </c>
      <c r="AX78" s="65"/>
      <c r="AY78" s="64">
        <v>102</v>
      </c>
      <c r="AZ78" s="65">
        <v>1.4190317195325499</v>
      </c>
      <c r="BA78" s="65"/>
    </row>
    <row r="79" spans="1:53" s="27" customFormat="1" x14ac:dyDescent="0.3">
      <c r="A79" s="89"/>
      <c r="B79" s="58" t="s">
        <v>5</v>
      </c>
      <c r="C79" s="59">
        <v>579</v>
      </c>
      <c r="D79" s="60">
        <v>1.10071860385537</v>
      </c>
      <c r="E79" s="60"/>
      <c r="F79" s="59">
        <v>17</v>
      </c>
      <c r="G79" s="60">
        <v>0.45576407506702399</v>
      </c>
      <c r="H79" s="60"/>
      <c r="I79" s="59">
        <v>8</v>
      </c>
      <c r="J79" s="60">
        <v>0.486914181375533</v>
      </c>
      <c r="K79" s="60"/>
      <c r="L79" s="59">
        <v>3</v>
      </c>
      <c r="M79" s="60">
        <v>0.209351011863224</v>
      </c>
      <c r="N79" s="60"/>
      <c r="O79" s="59">
        <v>15</v>
      </c>
      <c r="P79" s="60">
        <v>0.53667262969588603</v>
      </c>
      <c r="Q79" s="60"/>
      <c r="R79" s="59">
        <v>18</v>
      </c>
      <c r="S79" s="60">
        <v>0.89820359281437101</v>
      </c>
      <c r="T79" s="60"/>
      <c r="U79" s="59">
        <v>16</v>
      </c>
      <c r="V79" s="60">
        <v>0.71269487750556804</v>
      </c>
      <c r="W79" s="60"/>
      <c r="X79" s="59">
        <v>13</v>
      </c>
      <c r="Y79" s="60">
        <v>0.57268722466960398</v>
      </c>
      <c r="Z79" s="60"/>
      <c r="AA79" s="64">
        <v>16</v>
      </c>
      <c r="AB79" s="65">
        <v>0.62745098039215697</v>
      </c>
      <c r="AC79" s="65"/>
      <c r="AD79" s="64">
        <v>11</v>
      </c>
      <c r="AE79" s="65">
        <v>0.74324324324324298</v>
      </c>
      <c r="AF79" s="65"/>
      <c r="AG79" s="64">
        <v>9</v>
      </c>
      <c r="AH79" s="65">
        <v>0.49723756906077299</v>
      </c>
      <c r="AI79" s="65"/>
      <c r="AJ79" s="64">
        <v>32</v>
      </c>
      <c r="AK79" s="65">
        <v>1.35135135135135</v>
      </c>
      <c r="AL79" s="65"/>
      <c r="AM79" s="64">
        <v>38</v>
      </c>
      <c r="AN79" s="65">
        <v>0.90239848017098101</v>
      </c>
      <c r="AO79" s="65"/>
      <c r="AP79" s="64">
        <v>68</v>
      </c>
      <c r="AQ79" s="65">
        <v>2.4862888482632499</v>
      </c>
      <c r="AR79" s="65"/>
      <c r="AS79" s="64">
        <v>40</v>
      </c>
      <c r="AT79" s="65">
        <v>0.99925056207844098</v>
      </c>
      <c r="AU79" s="65"/>
      <c r="AV79" s="64">
        <v>175</v>
      </c>
      <c r="AW79" s="65">
        <v>1.7557941205979699</v>
      </c>
      <c r="AX79" s="65"/>
      <c r="AY79" s="64">
        <v>100</v>
      </c>
      <c r="AZ79" s="65">
        <v>1.3590649633052501</v>
      </c>
      <c r="BA79" s="65"/>
    </row>
    <row r="80" spans="1:53" s="27" customFormat="1" x14ac:dyDescent="0.3">
      <c r="A80" s="101" t="s">
        <v>169</v>
      </c>
      <c r="B80" s="58" t="s">
        <v>3</v>
      </c>
      <c r="C80" s="59">
        <v>1325</v>
      </c>
      <c r="D80" s="60">
        <v>1.2566388467374801</v>
      </c>
      <c r="E80" s="60">
        <v>107.03125</v>
      </c>
      <c r="F80" s="59">
        <v>61</v>
      </c>
      <c r="G80" s="60">
        <v>0.80955540809555404</v>
      </c>
      <c r="H80" s="60">
        <v>144</v>
      </c>
      <c r="I80" s="59">
        <v>26</v>
      </c>
      <c r="J80" s="60">
        <v>0.77727952167414105</v>
      </c>
      <c r="K80" s="60">
        <v>136.363636363636</v>
      </c>
      <c r="L80" s="59">
        <v>26</v>
      </c>
      <c r="M80" s="60">
        <v>0.87248322147651003</v>
      </c>
      <c r="N80" s="60">
        <v>188.888888888889</v>
      </c>
      <c r="O80" s="59">
        <v>40</v>
      </c>
      <c r="P80" s="60">
        <v>0.703358537014243</v>
      </c>
      <c r="Q80" s="60">
        <v>73.913043478260903</v>
      </c>
      <c r="R80" s="59">
        <v>38</v>
      </c>
      <c r="S80" s="60">
        <v>0.892018779342723</v>
      </c>
      <c r="T80" s="60">
        <v>100</v>
      </c>
      <c r="U80" s="59">
        <v>54</v>
      </c>
      <c r="V80" s="60">
        <v>1.1548331907613301</v>
      </c>
      <c r="W80" s="60">
        <v>107.69230769230801</v>
      </c>
      <c r="X80" s="59">
        <v>31</v>
      </c>
      <c r="Y80" s="60">
        <v>0.65901360544217702</v>
      </c>
      <c r="Z80" s="60">
        <v>138.461538461538</v>
      </c>
      <c r="AA80" s="64">
        <v>41</v>
      </c>
      <c r="AB80" s="65">
        <v>0.77256453740342901</v>
      </c>
      <c r="AC80" s="65">
        <v>192.857142857143</v>
      </c>
      <c r="AD80" s="64">
        <v>23</v>
      </c>
      <c r="AE80" s="65">
        <v>0.77415011780545295</v>
      </c>
      <c r="AF80" s="65">
        <v>43.75</v>
      </c>
      <c r="AG80" s="64">
        <v>18</v>
      </c>
      <c r="AH80" s="65">
        <v>0.55079559363525099</v>
      </c>
      <c r="AI80" s="65">
        <v>80</v>
      </c>
      <c r="AJ80" s="64">
        <v>76</v>
      </c>
      <c r="AK80" s="65">
        <v>1.6033755274261601</v>
      </c>
      <c r="AL80" s="65">
        <v>162.068965517241</v>
      </c>
      <c r="AM80" s="64">
        <v>107</v>
      </c>
      <c r="AN80" s="65">
        <v>1.28900132514155</v>
      </c>
      <c r="AO80" s="65">
        <v>101.88679245282999</v>
      </c>
      <c r="AP80" s="64">
        <v>89</v>
      </c>
      <c r="AQ80" s="65">
        <v>1.62290299051787</v>
      </c>
      <c r="AR80" s="65">
        <v>97.7777777777778</v>
      </c>
      <c r="AS80" s="64">
        <v>93</v>
      </c>
      <c r="AT80" s="65">
        <v>1.1509900990099</v>
      </c>
      <c r="AU80" s="65">
        <v>106.666666666667</v>
      </c>
      <c r="AV80" s="64">
        <v>404</v>
      </c>
      <c r="AW80" s="65">
        <v>2.0658621394968302</v>
      </c>
      <c r="AX80" s="65">
        <v>96.116504854368898</v>
      </c>
      <c r="AY80" s="64">
        <v>198</v>
      </c>
      <c r="AZ80" s="65">
        <v>1.3611989550391901</v>
      </c>
      <c r="BA80" s="65">
        <v>106.25</v>
      </c>
    </row>
    <row r="81" spans="1:53" s="27" customFormat="1" x14ac:dyDescent="0.3">
      <c r="A81" s="102"/>
      <c r="B81" s="58" t="s">
        <v>4</v>
      </c>
      <c r="C81" s="59">
        <v>685</v>
      </c>
      <c r="D81" s="60">
        <v>1.29641545857148</v>
      </c>
      <c r="E81" s="60"/>
      <c r="F81" s="59">
        <v>36</v>
      </c>
      <c r="G81" s="60">
        <v>0.94612352168199698</v>
      </c>
      <c r="H81" s="60"/>
      <c r="I81" s="59">
        <v>15</v>
      </c>
      <c r="J81" s="60">
        <v>0.88131609870740302</v>
      </c>
      <c r="K81" s="60"/>
      <c r="L81" s="59">
        <v>17</v>
      </c>
      <c r="M81" s="60">
        <v>1.0989010989011001</v>
      </c>
      <c r="N81" s="60"/>
      <c r="O81" s="59">
        <v>17</v>
      </c>
      <c r="P81" s="60">
        <v>0.58782849239280799</v>
      </c>
      <c r="Q81" s="60"/>
      <c r="R81" s="59">
        <v>19</v>
      </c>
      <c r="S81" s="60">
        <v>0.84219858156028404</v>
      </c>
      <c r="T81" s="60"/>
      <c r="U81" s="59">
        <v>28</v>
      </c>
      <c r="V81" s="60">
        <v>1.1517893870835001</v>
      </c>
      <c r="W81" s="60"/>
      <c r="X81" s="59">
        <v>18</v>
      </c>
      <c r="Y81" s="60">
        <v>0.73952341824157797</v>
      </c>
      <c r="Z81" s="60"/>
      <c r="AA81" s="64">
        <v>27</v>
      </c>
      <c r="AB81" s="65">
        <v>0.97932535364526696</v>
      </c>
      <c r="AC81" s="65"/>
      <c r="AD81" s="64">
        <v>7</v>
      </c>
      <c r="AE81" s="65">
        <v>0.46948356807511699</v>
      </c>
      <c r="AF81" s="65"/>
      <c r="AG81" s="64">
        <v>8</v>
      </c>
      <c r="AH81" s="65">
        <v>0.54869684499314098</v>
      </c>
      <c r="AI81" s="65"/>
      <c r="AJ81" s="64">
        <v>47</v>
      </c>
      <c r="AK81" s="65">
        <v>1.9814502529511</v>
      </c>
      <c r="AL81" s="65"/>
      <c r="AM81" s="64">
        <v>54</v>
      </c>
      <c r="AN81" s="65">
        <v>1.3202933985330101</v>
      </c>
      <c r="AO81" s="65"/>
      <c r="AP81" s="64">
        <v>44</v>
      </c>
      <c r="AQ81" s="65">
        <v>1.6005820298290301</v>
      </c>
      <c r="AR81" s="65"/>
      <c r="AS81" s="64">
        <v>48</v>
      </c>
      <c r="AT81" s="65">
        <v>1.1773362766740301</v>
      </c>
      <c r="AU81" s="65"/>
      <c r="AV81" s="64">
        <v>198</v>
      </c>
      <c r="AW81" s="65">
        <v>2.0648659922828201</v>
      </c>
      <c r="AX81" s="65"/>
      <c r="AY81" s="64">
        <v>102</v>
      </c>
      <c r="AZ81" s="65">
        <v>1.4190317195325499</v>
      </c>
      <c r="BA81" s="65"/>
    </row>
    <row r="82" spans="1:53" s="27" customFormat="1" x14ac:dyDescent="0.3">
      <c r="A82" s="89"/>
      <c r="B82" s="58" t="s">
        <v>5</v>
      </c>
      <c r="C82" s="59">
        <v>640</v>
      </c>
      <c r="D82" s="60">
        <v>1.21668377628227</v>
      </c>
      <c r="E82" s="60"/>
      <c r="F82" s="59">
        <v>25</v>
      </c>
      <c r="G82" s="60">
        <v>0.670241286863271</v>
      </c>
      <c r="H82" s="60"/>
      <c r="I82" s="59">
        <v>11</v>
      </c>
      <c r="J82" s="60">
        <v>0.66950699939135705</v>
      </c>
      <c r="K82" s="60"/>
      <c r="L82" s="59">
        <v>9</v>
      </c>
      <c r="M82" s="60">
        <v>0.62805303558967196</v>
      </c>
      <c r="N82" s="60"/>
      <c r="O82" s="59">
        <v>23</v>
      </c>
      <c r="P82" s="60">
        <v>0.82289803220035795</v>
      </c>
      <c r="Q82" s="60"/>
      <c r="R82" s="59">
        <v>19</v>
      </c>
      <c r="S82" s="60">
        <v>0.94810379241516995</v>
      </c>
      <c r="T82" s="60"/>
      <c r="U82" s="59">
        <v>26</v>
      </c>
      <c r="V82" s="60">
        <v>1.15812917594655</v>
      </c>
      <c r="W82" s="60"/>
      <c r="X82" s="59">
        <v>13</v>
      </c>
      <c r="Y82" s="60">
        <v>0.57268722466960398</v>
      </c>
      <c r="Z82" s="60"/>
      <c r="AA82" s="64">
        <v>14</v>
      </c>
      <c r="AB82" s="65">
        <v>0.54901960784313697</v>
      </c>
      <c r="AC82" s="65"/>
      <c r="AD82" s="64">
        <v>16</v>
      </c>
      <c r="AE82" s="65">
        <v>1.08108108108108</v>
      </c>
      <c r="AF82" s="65"/>
      <c r="AG82" s="64">
        <v>10</v>
      </c>
      <c r="AH82" s="65">
        <v>0.55248618784530401</v>
      </c>
      <c r="AI82" s="65"/>
      <c r="AJ82" s="64">
        <v>29</v>
      </c>
      <c r="AK82" s="65">
        <v>1.2246621621621601</v>
      </c>
      <c r="AL82" s="65"/>
      <c r="AM82" s="64">
        <v>53</v>
      </c>
      <c r="AN82" s="65">
        <v>1.25860840655426</v>
      </c>
      <c r="AO82" s="65"/>
      <c r="AP82" s="64">
        <v>45</v>
      </c>
      <c r="AQ82" s="65">
        <v>1.6453382084095101</v>
      </c>
      <c r="AR82" s="65"/>
      <c r="AS82" s="64">
        <v>45</v>
      </c>
      <c r="AT82" s="65">
        <v>1.12415688233825</v>
      </c>
      <c r="AU82" s="65"/>
      <c r="AV82" s="64">
        <v>206</v>
      </c>
      <c r="AW82" s="65">
        <v>2.0668205076753301</v>
      </c>
      <c r="AX82" s="65"/>
      <c r="AY82" s="64">
        <v>96</v>
      </c>
      <c r="AZ82" s="65">
        <v>1.30470236477304</v>
      </c>
      <c r="BA82" s="65"/>
    </row>
    <row r="83" spans="1:53" s="27" customFormat="1" x14ac:dyDescent="0.3">
      <c r="A83" s="101" t="s">
        <v>168</v>
      </c>
      <c r="B83" s="58" t="s">
        <v>3</v>
      </c>
      <c r="C83" s="59">
        <v>1170</v>
      </c>
      <c r="D83" s="60">
        <v>1.10963581183612</v>
      </c>
      <c r="E83" s="60">
        <v>140.74074074074099</v>
      </c>
      <c r="F83" s="59">
        <v>41</v>
      </c>
      <c r="G83" s="60">
        <v>0.54412740544127403</v>
      </c>
      <c r="H83" s="60">
        <v>215.38461538461499</v>
      </c>
      <c r="I83" s="59">
        <v>24</v>
      </c>
      <c r="J83" s="60">
        <v>0.71748878923766801</v>
      </c>
      <c r="K83" s="60">
        <v>140</v>
      </c>
      <c r="L83" s="59">
        <v>13</v>
      </c>
      <c r="M83" s="60">
        <v>0.43624161073825501</v>
      </c>
      <c r="N83" s="60">
        <v>225</v>
      </c>
      <c r="O83" s="59">
        <v>45</v>
      </c>
      <c r="P83" s="60">
        <v>0.79127835414102299</v>
      </c>
      <c r="Q83" s="60">
        <v>136.842105263158</v>
      </c>
      <c r="R83" s="59">
        <v>40</v>
      </c>
      <c r="S83" s="60">
        <v>0.93896713615023497</v>
      </c>
      <c r="T83" s="60">
        <v>73.913043478260903</v>
      </c>
      <c r="U83" s="59">
        <v>50</v>
      </c>
      <c r="V83" s="60">
        <v>1.0692899914456799</v>
      </c>
      <c r="W83" s="60">
        <v>212.5</v>
      </c>
      <c r="X83" s="59">
        <v>31</v>
      </c>
      <c r="Y83" s="60">
        <v>0.65901360544217702</v>
      </c>
      <c r="Z83" s="60">
        <v>158.333333333333</v>
      </c>
      <c r="AA83" s="64">
        <v>44</v>
      </c>
      <c r="AB83" s="65">
        <v>0.82909364989636303</v>
      </c>
      <c r="AC83" s="65">
        <v>193.333333333333</v>
      </c>
      <c r="AD83" s="64">
        <v>22</v>
      </c>
      <c r="AE83" s="65">
        <v>0.74049141703130295</v>
      </c>
      <c r="AF83" s="65">
        <v>214.28571428571399</v>
      </c>
      <c r="AG83" s="64">
        <v>15</v>
      </c>
      <c r="AH83" s="65">
        <v>0.45899632802937601</v>
      </c>
      <c r="AI83" s="65">
        <v>66.6666666666667</v>
      </c>
      <c r="AJ83" s="64">
        <v>53</v>
      </c>
      <c r="AK83" s="65">
        <v>1.1181434599156099</v>
      </c>
      <c r="AL83" s="65">
        <v>130.434782608696</v>
      </c>
      <c r="AM83" s="64">
        <v>103</v>
      </c>
      <c r="AN83" s="65">
        <v>1.2408143597157</v>
      </c>
      <c r="AO83" s="65">
        <v>134.09090909090901</v>
      </c>
      <c r="AP83" s="64">
        <v>63</v>
      </c>
      <c r="AQ83" s="65">
        <v>1.1487964989059101</v>
      </c>
      <c r="AR83" s="65">
        <v>133.333333333333</v>
      </c>
      <c r="AS83" s="64">
        <v>101</v>
      </c>
      <c r="AT83" s="65">
        <v>1.25</v>
      </c>
      <c r="AU83" s="65">
        <v>129.54545454545499</v>
      </c>
      <c r="AV83" s="64">
        <v>330</v>
      </c>
      <c r="AW83" s="65">
        <v>1.6874616485989</v>
      </c>
      <c r="AX83" s="65">
        <v>127.586206896552</v>
      </c>
      <c r="AY83" s="64">
        <v>195</v>
      </c>
      <c r="AZ83" s="65">
        <v>1.3405747284476801</v>
      </c>
      <c r="BA83" s="65">
        <v>160</v>
      </c>
    </row>
    <row r="84" spans="1:53" s="27" customFormat="1" x14ac:dyDescent="0.3">
      <c r="A84" s="102"/>
      <c r="B84" s="58" t="s">
        <v>4</v>
      </c>
      <c r="C84" s="59">
        <v>684</v>
      </c>
      <c r="D84" s="60">
        <v>1.2945228812597001</v>
      </c>
      <c r="E84" s="60"/>
      <c r="F84" s="59">
        <v>28</v>
      </c>
      <c r="G84" s="60">
        <v>0.73587385019710905</v>
      </c>
      <c r="H84" s="60"/>
      <c r="I84" s="59">
        <v>14</v>
      </c>
      <c r="J84" s="60">
        <v>0.82256169212690999</v>
      </c>
      <c r="K84" s="60"/>
      <c r="L84" s="59">
        <v>9</v>
      </c>
      <c r="M84" s="60">
        <v>0.58177117000646394</v>
      </c>
      <c r="N84" s="60"/>
      <c r="O84" s="59">
        <v>26</v>
      </c>
      <c r="P84" s="60">
        <v>0.89903181189488202</v>
      </c>
      <c r="Q84" s="60"/>
      <c r="R84" s="59">
        <v>17</v>
      </c>
      <c r="S84" s="60">
        <v>0.75354609929077998</v>
      </c>
      <c r="T84" s="60"/>
      <c r="U84" s="59">
        <v>34</v>
      </c>
      <c r="V84" s="60">
        <v>1.3986013986014001</v>
      </c>
      <c r="W84" s="60"/>
      <c r="X84" s="59">
        <v>19</v>
      </c>
      <c r="Y84" s="60">
        <v>0.78060805258833199</v>
      </c>
      <c r="Z84" s="60"/>
      <c r="AA84" s="64">
        <v>29</v>
      </c>
      <c r="AB84" s="65">
        <v>1.0518679724338</v>
      </c>
      <c r="AC84" s="65"/>
      <c r="AD84" s="64">
        <v>15</v>
      </c>
      <c r="AE84" s="65">
        <v>1.00603621730382</v>
      </c>
      <c r="AF84" s="65"/>
      <c r="AG84" s="64">
        <v>6</v>
      </c>
      <c r="AH84" s="65">
        <v>0.41152263374485598</v>
      </c>
      <c r="AI84" s="65"/>
      <c r="AJ84" s="64">
        <v>30</v>
      </c>
      <c r="AK84" s="65">
        <v>1.26475548060708</v>
      </c>
      <c r="AL84" s="65"/>
      <c r="AM84" s="64">
        <v>59</v>
      </c>
      <c r="AN84" s="65">
        <v>1.4425427872860599</v>
      </c>
      <c r="AO84" s="65"/>
      <c r="AP84" s="64">
        <v>36</v>
      </c>
      <c r="AQ84" s="65">
        <v>1.30956711531466</v>
      </c>
      <c r="AR84" s="65"/>
      <c r="AS84" s="64">
        <v>57</v>
      </c>
      <c r="AT84" s="65">
        <v>1.3980868285504</v>
      </c>
      <c r="AU84" s="65"/>
      <c r="AV84" s="64">
        <v>185</v>
      </c>
      <c r="AW84" s="65">
        <v>1.9292939826885001</v>
      </c>
      <c r="AX84" s="65"/>
      <c r="AY84" s="64">
        <v>120</v>
      </c>
      <c r="AZ84" s="65">
        <v>1.6694490818030101</v>
      </c>
      <c r="BA84" s="65"/>
    </row>
    <row r="85" spans="1:53" s="27" customFormat="1" x14ac:dyDescent="0.3">
      <c r="A85" s="89"/>
      <c r="B85" s="58" t="s">
        <v>5</v>
      </c>
      <c r="C85" s="59">
        <v>486</v>
      </c>
      <c r="D85" s="60">
        <v>0.92391924261434899</v>
      </c>
      <c r="E85" s="60"/>
      <c r="F85" s="59">
        <v>13</v>
      </c>
      <c r="G85" s="60">
        <v>0.34852546916890098</v>
      </c>
      <c r="H85" s="60"/>
      <c r="I85" s="59">
        <v>10</v>
      </c>
      <c r="J85" s="60">
        <v>0.60864272671941599</v>
      </c>
      <c r="K85" s="60"/>
      <c r="L85" s="59">
        <v>4</v>
      </c>
      <c r="M85" s="60">
        <v>0.27913468248429901</v>
      </c>
      <c r="N85" s="60"/>
      <c r="O85" s="59">
        <v>19</v>
      </c>
      <c r="P85" s="60">
        <v>0.67978533094812199</v>
      </c>
      <c r="Q85" s="60"/>
      <c r="R85" s="59">
        <v>23</v>
      </c>
      <c r="S85" s="60">
        <v>1.1477045908183601</v>
      </c>
      <c r="T85" s="60"/>
      <c r="U85" s="59">
        <v>16</v>
      </c>
      <c r="V85" s="60">
        <v>0.71269487750556804</v>
      </c>
      <c r="W85" s="60"/>
      <c r="X85" s="59">
        <v>12</v>
      </c>
      <c r="Y85" s="60">
        <v>0.52863436123347995</v>
      </c>
      <c r="Z85" s="60"/>
      <c r="AA85" s="64">
        <v>15</v>
      </c>
      <c r="AB85" s="65">
        <v>0.58823529411764697</v>
      </c>
      <c r="AC85" s="65"/>
      <c r="AD85" s="64">
        <v>7</v>
      </c>
      <c r="AE85" s="65">
        <v>0.47297297297297303</v>
      </c>
      <c r="AF85" s="65"/>
      <c r="AG85" s="64">
        <v>9</v>
      </c>
      <c r="AH85" s="65">
        <v>0.49723756906077299</v>
      </c>
      <c r="AI85" s="65"/>
      <c r="AJ85" s="64">
        <v>23</v>
      </c>
      <c r="AK85" s="65">
        <v>0.97128378378378399</v>
      </c>
      <c r="AL85" s="65"/>
      <c r="AM85" s="64">
        <v>44</v>
      </c>
      <c r="AN85" s="65">
        <v>1.04488245072429</v>
      </c>
      <c r="AO85" s="65"/>
      <c r="AP85" s="64">
        <v>27</v>
      </c>
      <c r="AQ85" s="65">
        <v>0.98720292504570395</v>
      </c>
      <c r="AR85" s="65"/>
      <c r="AS85" s="64">
        <v>44</v>
      </c>
      <c r="AT85" s="65">
        <v>1.09917561828629</v>
      </c>
      <c r="AU85" s="65"/>
      <c r="AV85" s="64">
        <v>145</v>
      </c>
      <c r="AW85" s="65">
        <v>1.45480084278118</v>
      </c>
      <c r="AX85" s="65"/>
      <c r="AY85" s="64">
        <v>75</v>
      </c>
      <c r="AZ85" s="65">
        <v>1.0192987224789301</v>
      </c>
      <c r="BA85" s="65"/>
    </row>
    <row r="86" spans="1:53" s="27" customFormat="1" x14ac:dyDescent="0.3">
      <c r="A86" s="101" t="s">
        <v>167</v>
      </c>
      <c r="B86" s="58" t="s">
        <v>3</v>
      </c>
      <c r="C86" s="59">
        <v>1129</v>
      </c>
      <c r="D86" s="60">
        <v>1.0707511380880099</v>
      </c>
      <c r="E86" s="60">
        <v>153.13901345291501</v>
      </c>
      <c r="F86" s="59">
        <v>46</v>
      </c>
      <c r="G86" s="60">
        <v>0.610484406104844</v>
      </c>
      <c r="H86" s="60">
        <v>155.555555555556</v>
      </c>
      <c r="I86" s="59">
        <v>29</v>
      </c>
      <c r="J86" s="60">
        <v>0.86696562032884905</v>
      </c>
      <c r="K86" s="60">
        <v>107.142857142857</v>
      </c>
      <c r="L86" s="59">
        <v>24</v>
      </c>
      <c r="M86" s="60">
        <v>0.80536912751677903</v>
      </c>
      <c r="N86" s="60">
        <v>242.857142857143</v>
      </c>
      <c r="O86" s="59">
        <v>34</v>
      </c>
      <c r="P86" s="60">
        <v>0.59785475646210695</v>
      </c>
      <c r="Q86" s="60">
        <v>100</v>
      </c>
      <c r="R86" s="59">
        <v>38</v>
      </c>
      <c r="S86" s="60">
        <v>0.892018779342723</v>
      </c>
      <c r="T86" s="60">
        <v>442.857142857143</v>
      </c>
      <c r="U86" s="59">
        <v>42</v>
      </c>
      <c r="V86" s="60">
        <v>0.89820359281437101</v>
      </c>
      <c r="W86" s="60">
        <v>200</v>
      </c>
      <c r="X86" s="59">
        <v>32</v>
      </c>
      <c r="Y86" s="60">
        <v>0.68027210884353695</v>
      </c>
      <c r="Z86" s="60">
        <v>357.142857142857</v>
      </c>
      <c r="AA86" s="64">
        <v>44</v>
      </c>
      <c r="AB86" s="65">
        <v>0.82909364989636303</v>
      </c>
      <c r="AC86" s="65">
        <v>238.461538461538</v>
      </c>
      <c r="AD86" s="64">
        <v>26</v>
      </c>
      <c r="AE86" s="65">
        <v>0.87512622012790298</v>
      </c>
      <c r="AF86" s="65">
        <v>136.363636363636</v>
      </c>
      <c r="AG86" s="64">
        <v>21</v>
      </c>
      <c r="AH86" s="65">
        <v>0.64259485924112603</v>
      </c>
      <c r="AI86" s="65">
        <v>250</v>
      </c>
      <c r="AJ86" s="64">
        <v>47</v>
      </c>
      <c r="AK86" s="65">
        <v>0.99156118143459904</v>
      </c>
      <c r="AL86" s="65">
        <v>135</v>
      </c>
      <c r="AM86" s="64">
        <v>87</v>
      </c>
      <c r="AN86" s="65">
        <v>1.04806649801229</v>
      </c>
      <c r="AO86" s="65">
        <v>97.727272727272705</v>
      </c>
      <c r="AP86" s="64">
        <v>48</v>
      </c>
      <c r="AQ86" s="65">
        <v>0.87527352297592997</v>
      </c>
      <c r="AR86" s="65">
        <v>118.181818181818</v>
      </c>
      <c r="AS86" s="64">
        <v>92</v>
      </c>
      <c r="AT86" s="65">
        <v>1.1386138613861401</v>
      </c>
      <c r="AU86" s="65">
        <v>240.74074074074099</v>
      </c>
      <c r="AV86" s="64">
        <v>331</v>
      </c>
      <c r="AW86" s="65">
        <v>1.6925751687461601</v>
      </c>
      <c r="AX86" s="65">
        <v>145.18518518518499</v>
      </c>
      <c r="AY86" s="64">
        <v>188</v>
      </c>
      <c r="AZ86" s="65">
        <v>1.2924515330675099</v>
      </c>
      <c r="BA86" s="65">
        <v>123.80952380952399</v>
      </c>
    </row>
    <row r="87" spans="1:53" s="27" customFormat="1" x14ac:dyDescent="0.3">
      <c r="A87" s="102"/>
      <c r="B87" s="58" t="s">
        <v>4</v>
      </c>
      <c r="C87" s="59">
        <v>683</v>
      </c>
      <c r="D87" s="60">
        <v>1.2926303039479199</v>
      </c>
      <c r="E87" s="60"/>
      <c r="F87" s="59">
        <v>28</v>
      </c>
      <c r="G87" s="60">
        <v>0.73587385019710905</v>
      </c>
      <c r="H87" s="60"/>
      <c r="I87" s="59">
        <v>15</v>
      </c>
      <c r="J87" s="60">
        <v>0.88131609870740302</v>
      </c>
      <c r="K87" s="60"/>
      <c r="L87" s="59">
        <v>17</v>
      </c>
      <c r="M87" s="60">
        <v>1.0989010989011001</v>
      </c>
      <c r="N87" s="60"/>
      <c r="O87" s="59">
        <v>17</v>
      </c>
      <c r="P87" s="60">
        <v>0.58782849239280799</v>
      </c>
      <c r="Q87" s="60"/>
      <c r="R87" s="59">
        <v>31</v>
      </c>
      <c r="S87" s="60">
        <v>1.3741134751773001</v>
      </c>
      <c r="T87" s="60"/>
      <c r="U87" s="59">
        <v>28</v>
      </c>
      <c r="V87" s="60">
        <v>1.1517893870835001</v>
      </c>
      <c r="W87" s="60"/>
      <c r="X87" s="59">
        <v>25</v>
      </c>
      <c r="Y87" s="60">
        <v>1.02711585866886</v>
      </c>
      <c r="Z87" s="60"/>
      <c r="AA87" s="64">
        <v>31</v>
      </c>
      <c r="AB87" s="65">
        <v>1.1244105912223401</v>
      </c>
      <c r="AC87" s="65"/>
      <c r="AD87" s="64">
        <v>15</v>
      </c>
      <c r="AE87" s="65">
        <v>1.00603621730382</v>
      </c>
      <c r="AF87" s="65"/>
      <c r="AG87" s="64">
        <v>15</v>
      </c>
      <c r="AH87" s="65">
        <v>1.0288065843621399</v>
      </c>
      <c r="AI87" s="65"/>
      <c r="AJ87" s="64">
        <v>27</v>
      </c>
      <c r="AK87" s="65">
        <v>1.1382799325463699</v>
      </c>
      <c r="AL87" s="65"/>
      <c r="AM87" s="64">
        <v>43</v>
      </c>
      <c r="AN87" s="65">
        <v>1.0513447432762799</v>
      </c>
      <c r="AO87" s="65"/>
      <c r="AP87" s="64">
        <v>26</v>
      </c>
      <c r="AQ87" s="65">
        <v>0.94579847217169899</v>
      </c>
      <c r="AR87" s="65"/>
      <c r="AS87" s="64">
        <v>65</v>
      </c>
      <c r="AT87" s="65">
        <v>1.5943095413294099</v>
      </c>
      <c r="AU87" s="65"/>
      <c r="AV87" s="64">
        <v>196</v>
      </c>
      <c r="AW87" s="65">
        <v>2.0440087600375398</v>
      </c>
      <c r="AX87" s="65"/>
      <c r="AY87" s="64">
        <v>104</v>
      </c>
      <c r="AZ87" s="65">
        <v>1.44685587089594</v>
      </c>
      <c r="BA87" s="65"/>
    </row>
    <row r="88" spans="1:53" s="27" customFormat="1" x14ac:dyDescent="0.3">
      <c r="A88" s="89"/>
      <c r="B88" s="58" t="s">
        <v>5</v>
      </c>
      <c r="C88" s="59">
        <v>446</v>
      </c>
      <c r="D88" s="60">
        <v>0.84787650659670699</v>
      </c>
      <c r="E88" s="60"/>
      <c r="F88" s="59">
        <v>18</v>
      </c>
      <c r="G88" s="60">
        <v>0.482573726541555</v>
      </c>
      <c r="H88" s="60"/>
      <c r="I88" s="59">
        <v>14</v>
      </c>
      <c r="J88" s="60">
        <v>0.85209981740718199</v>
      </c>
      <c r="K88" s="60"/>
      <c r="L88" s="59">
        <v>7</v>
      </c>
      <c r="M88" s="60">
        <v>0.48848569434752298</v>
      </c>
      <c r="N88" s="60"/>
      <c r="O88" s="59">
        <v>17</v>
      </c>
      <c r="P88" s="60">
        <v>0.60822898032200401</v>
      </c>
      <c r="Q88" s="60"/>
      <c r="R88" s="59">
        <v>7</v>
      </c>
      <c r="S88" s="60">
        <v>0.349301397205589</v>
      </c>
      <c r="T88" s="60"/>
      <c r="U88" s="59">
        <v>14</v>
      </c>
      <c r="V88" s="60">
        <v>0.62360801781737196</v>
      </c>
      <c r="W88" s="60"/>
      <c r="X88" s="59">
        <v>7</v>
      </c>
      <c r="Y88" s="60">
        <v>0.308370044052863</v>
      </c>
      <c r="Z88" s="60"/>
      <c r="AA88" s="64">
        <v>13</v>
      </c>
      <c r="AB88" s="65">
        <v>0.50980392156862697</v>
      </c>
      <c r="AC88" s="65"/>
      <c r="AD88" s="64">
        <v>11</v>
      </c>
      <c r="AE88" s="65">
        <v>0.74324324324324298</v>
      </c>
      <c r="AF88" s="65"/>
      <c r="AG88" s="64">
        <v>6</v>
      </c>
      <c r="AH88" s="65">
        <v>0.33149171270718197</v>
      </c>
      <c r="AI88" s="65"/>
      <c r="AJ88" s="64">
        <v>20</v>
      </c>
      <c r="AK88" s="65">
        <v>0.84459459459459496</v>
      </c>
      <c r="AL88" s="65"/>
      <c r="AM88" s="64">
        <v>44</v>
      </c>
      <c r="AN88" s="65">
        <v>1.04488245072429</v>
      </c>
      <c r="AO88" s="65"/>
      <c r="AP88" s="64">
        <v>22</v>
      </c>
      <c r="AQ88" s="65">
        <v>0.80438756855575899</v>
      </c>
      <c r="AR88" s="65"/>
      <c r="AS88" s="64">
        <v>27</v>
      </c>
      <c r="AT88" s="65">
        <v>0.67449412940294795</v>
      </c>
      <c r="AU88" s="65"/>
      <c r="AV88" s="64">
        <v>135</v>
      </c>
      <c r="AW88" s="65">
        <v>1.35446975017558</v>
      </c>
      <c r="AX88" s="65"/>
      <c r="AY88" s="64">
        <v>84</v>
      </c>
      <c r="AZ88" s="65">
        <v>1.1416145691764099</v>
      </c>
      <c r="BA88" s="65"/>
    </row>
    <row r="89" spans="1:53" s="27" customFormat="1" x14ac:dyDescent="0.3">
      <c r="A89" s="101" t="s">
        <v>166</v>
      </c>
      <c r="B89" s="58" t="s">
        <v>3</v>
      </c>
      <c r="C89" s="59">
        <v>1150</v>
      </c>
      <c r="D89" s="60">
        <v>1.0906676783004601</v>
      </c>
      <c r="E89" s="60">
        <v>146.78111587982801</v>
      </c>
      <c r="F89" s="59">
        <v>53</v>
      </c>
      <c r="G89" s="60">
        <v>0.70338420703384197</v>
      </c>
      <c r="H89" s="60">
        <v>152.38095238095201</v>
      </c>
      <c r="I89" s="59">
        <v>22</v>
      </c>
      <c r="J89" s="60">
        <v>0.65769805680119597</v>
      </c>
      <c r="K89" s="60">
        <v>100</v>
      </c>
      <c r="L89" s="59">
        <v>12</v>
      </c>
      <c r="M89" s="60">
        <v>0.40268456375838901</v>
      </c>
      <c r="N89" s="60">
        <v>300</v>
      </c>
      <c r="O89" s="59">
        <v>32</v>
      </c>
      <c r="P89" s="60">
        <v>0.56268682961139405</v>
      </c>
      <c r="Q89" s="60">
        <v>220</v>
      </c>
      <c r="R89" s="59">
        <v>41</v>
      </c>
      <c r="S89" s="60">
        <v>0.96244131455399096</v>
      </c>
      <c r="T89" s="60">
        <v>173.333333333333</v>
      </c>
      <c r="U89" s="59">
        <v>39</v>
      </c>
      <c r="V89" s="60">
        <v>0.83404619332762997</v>
      </c>
      <c r="W89" s="60">
        <v>225</v>
      </c>
      <c r="X89" s="59">
        <v>46</v>
      </c>
      <c r="Y89" s="60">
        <v>0.97789115646258495</v>
      </c>
      <c r="Z89" s="60">
        <v>170.58823529411799</v>
      </c>
      <c r="AA89" s="64">
        <v>38</v>
      </c>
      <c r="AB89" s="65">
        <v>0.71603542491049599</v>
      </c>
      <c r="AC89" s="65">
        <v>137.5</v>
      </c>
      <c r="AD89" s="64">
        <v>14</v>
      </c>
      <c r="AE89" s="65">
        <v>0.471221810838102</v>
      </c>
      <c r="AF89" s="65">
        <v>133.333333333333</v>
      </c>
      <c r="AG89" s="64">
        <v>17</v>
      </c>
      <c r="AH89" s="65">
        <v>0.52019583843329298</v>
      </c>
      <c r="AI89" s="65">
        <v>183.333333333333</v>
      </c>
      <c r="AJ89" s="64">
        <v>55</v>
      </c>
      <c r="AK89" s="65">
        <v>1.1603375527426201</v>
      </c>
      <c r="AL89" s="65">
        <v>129.166666666667</v>
      </c>
      <c r="AM89" s="64">
        <v>102</v>
      </c>
      <c r="AN89" s="65">
        <v>1.22876761835923</v>
      </c>
      <c r="AO89" s="65">
        <v>161.538461538462</v>
      </c>
      <c r="AP89" s="64">
        <v>60</v>
      </c>
      <c r="AQ89" s="65">
        <v>1.0940919037199099</v>
      </c>
      <c r="AR89" s="65">
        <v>172.727272727273</v>
      </c>
      <c r="AS89" s="64">
        <v>95</v>
      </c>
      <c r="AT89" s="65">
        <v>1.1757425742574299</v>
      </c>
      <c r="AU89" s="65">
        <v>206.45161290322599</v>
      </c>
      <c r="AV89" s="64">
        <v>333</v>
      </c>
      <c r="AW89" s="65">
        <v>1.7028022090407</v>
      </c>
      <c r="AX89" s="65">
        <v>139.568345323741</v>
      </c>
      <c r="AY89" s="64">
        <v>191</v>
      </c>
      <c r="AZ89" s="65">
        <v>1.3130757596590099</v>
      </c>
      <c r="BA89" s="65">
        <v>103.191489361702</v>
      </c>
    </row>
    <row r="90" spans="1:53" s="27" customFormat="1" x14ac:dyDescent="0.3">
      <c r="A90" s="102"/>
      <c r="B90" s="58" t="s">
        <v>4</v>
      </c>
      <c r="C90" s="59">
        <v>684</v>
      </c>
      <c r="D90" s="60">
        <v>1.2945228812597001</v>
      </c>
      <c r="E90" s="60"/>
      <c r="F90" s="59">
        <v>32</v>
      </c>
      <c r="G90" s="60">
        <v>0.84099868593955296</v>
      </c>
      <c r="H90" s="60"/>
      <c r="I90" s="59">
        <v>11</v>
      </c>
      <c r="J90" s="60">
        <v>0.64629847238542903</v>
      </c>
      <c r="K90" s="60"/>
      <c r="L90" s="59">
        <v>9</v>
      </c>
      <c r="M90" s="60">
        <v>0.58177117000646394</v>
      </c>
      <c r="N90" s="60"/>
      <c r="O90" s="59">
        <v>22</v>
      </c>
      <c r="P90" s="60">
        <v>0.76071922544951598</v>
      </c>
      <c r="Q90" s="60"/>
      <c r="R90" s="59">
        <v>26</v>
      </c>
      <c r="S90" s="60">
        <v>1.1524822695035499</v>
      </c>
      <c r="T90" s="60"/>
      <c r="U90" s="59">
        <v>27</v>
      </c>
      <c r="V90" s="60">
        <v>1.1106540518305199</v>
      </c>
      <c r="W90" s="60"/>
      <c r="X90" s="59">
        <v>29</v>
      </c>
      <c r="Y90" s="60">
        <v>1.1914543960558801</v>
      </c>
      <c r="Z90" s="60"/>
      <c r="AA90" s="64">
        <v>22</v>
      </c>
      <c r="AB90" s="65">
        <v>0.79796880667392101</v>
      </c>
      <c r="AC90" s="65"/>
      <c r="AD90" s="64">
        <v>8</v>
      </c>
      <c r="AE90" s="65">
        <v>0.53655264922870605</v>
      </c>
      <c r="AF90" s="65"/>
      <c r="AG90" s="64">
        <v>11</v>
      </c>
      <c r="AH90" s="65">
        <v>0.75445816186556902</v>
      </c>
      <c r="AI90" s="65"/>
      <c r="AJ90" s="64">
        <v>31</v>
      </c>
      <c r="AK90" s="65">
        <v>1.30691399662732</v>
      </c>
      <c r="AL90" s="65"/>
      <c r="AM90" s="64">
        <v>63</v>
      </c>
      <c r="AN90" s="65">
        <v>1.54034229828851</v>
      </c>
      <c r="AO90" s="65"/>
      <c r="AP90" s="64">
        <v>38</v>
      </c>
      <c r="AQ90" s="65">
        <v>1.3823208439432499</v>
      </c>
      <c r="AR90" s="65"/>
      <c r="AS90" s="64">
        <v>64</v>
      </c>
      <c r="AT90" s="65">
        <v>1.56978170223203</v>
      </c>
      <c r="AU90" s="65"/>
      <c r="AV90" s="64">
        <v>194</v>
      </c>
      <c r="AW90" s="65">
        <v>2.02315152779226</v>
      </c>
      <c r="AX90" s="65"/>
      <c r="AY90" s="64">
        <v>97</v>
      </c>
      <c r="AZ90" s="65">
        <v>1.3494713411240999</v>
      </c>
      <c r="BA90" s="65"/>
    </row>
    <row r="91" spans="1:53" s="27" customFormat="1" x14ac:dyDescent="0.3">
      <c r="A91" s="89"/>
      <c r="B91" s="58" t="s">
        <v>5</v>
      </c>
      <c r="C91" s="59">
        <v>466</v>
      </c>
      <c r="D91" s="60">
        <v>0.88589787460552805</v>
      </c>
      <c r="E91" s="60"/>
      <c r="F91" s="59">
        <v>21</v>
      </c>
      <c r="G91" s="60">
        <v>0.56300268096514705</v>
      </c>
      <c r="H91" s="60"/>
      <c r="I91" s="59">
        <v>11</v>
      </c>
      <c r="J91" s="60">
        <v>0.66950699939135705</v>
      </c>
      <c r="K91" s="60"/>
      <c r="L91" s="59">
        <v>3</v>
      </c>
      <c r="M91" s="60">
        <v>0.209351011863224</v>
      </c>
      <c r="N91" s="60"/>
      <c r="O91" s="59">
        <v>10</v>
      </c>
      <c r="P91" s="60">
        <v>0.35778175313059002</v>
      </c>
      <c r="Q91" s="60"/>
      <c r="R91" s="59">
        <v>15</v>
      </c>
      <c r="S91" s="60">
        <v>0.74850299401197595</v>
      </c>
      <c r="T91" s="60"/>
      <c r="U91" s="59">
        <v>12</v>
      </c>
      <c r="V91" s="60">
        <v>0.534521158129176</v>
      </c>
      <c r="W91" s="60"/>
      <c r="X91" s="59">
        <v>17</v>
      </c>
      <c r="Y91" s="60">
        <v>0.74889867841409696</v>
      </c>
      <c r="Z91" s="60"/>
      <c r="AA91" s="64">
        <v>16</v>
      </c>
      <c r="AB91" s="65">
        <v>0.62745098039215697</v>
      </c>
      <c r="AC91" s="65"/>
      <c r="AD91" s="64">
        <v>6</v>
      </c>
      <c r="AE91" s="65">
        <v>0.40540540540540498</v>
      </c>
      <c r="AF91" s="65"/>
      <c r="AG91" s="64">
        <v>6</v>
      </c>
      <c r="AH91" s="65">
        <v>0.33149171270718197</v>
      </c>
      <c r="AI91" s="65"/>
      <c r="AJ91" s="64">
        <v>24</v>
      </c>
      <c r="AK91" s="65">
        <v>1.01351351351351</v>
      </c>
      <c r="AL91" s="65"/>
      <c r="AM91" s="64">
        <v>39</v>
      </c>
      <c r="AN91" s="65">
        <v>0.92614580859653295</v>
      </c>
      <c r="AO91" s="65"/>
      <c r="AP91" s="64">
        <v>22</v>
      </c>
      <c r="AQ91" s="65">
        <v>0.80438756855575899</v>
      </c>
      <c r="AR91" s="65"/>
      <c r="AS91" s="64">
        <v>31</v>
      </c>
      <c r="AT91" s="65">
        <v>0.77441918561079204</v>
      </c>
      <c r="AU91" s="65"/>
      <c r="AV91" s="64">
        <v>139</v>
      </c>
      <c r="AW91" s="65">
        <v>1.39460218721782</v>
      </c>
      <c r="AX91" s="65"/>
      <c r="AY91" s="64">
        <v>94</v>
      </c>
      <c r="AZ91" s="65">
        <v>1.27752106550693</v>
      </c>
      <c r="BA91" s="65"/>
    </row>
    <row r="92" spans="1:53" s="27" customFormat="1" x14ac:dyDescent="0.3">
      <c r="A92" s="101" t="s">
        <v>165</v>
      </c>
      <c r="B92" s="58" t="s">
        <v>3</v>
      </c>
      <c r="C92" s="59">
        <v>1035</v>
      </c>
      <c r="D92" s="60">
        <v>0.98160091047040998</v>
      </c>
      <c r="E92" s="60">
        <v>133.10810810810801</v>
      </c>
      <c r="F92" s="59">
        <v>42</v>
      </c>
      <c r="G92" s="60">
        <v>0.55739880557398802</v>
      </c>
      <c r="H92" s="60">
        <v>147.058823529412</v>
      </c>
      <c r="I92" s="59">
        <v>25</v>
      </c>
      <c r="J92" s="60">
        <v>0.74738415545590398</v>
      </c>
      <c r="K92" s="60">
        <v>177.777777777778</v>
      </c>
      <c r="L92" s="59">
        <v>25</v>
      </c>
      <c r="M92" s="60">
        <v>0.83892617449664397</v>
      </c>
      <c r="N92" s="60">
        <v>150</v>
      </c>
      <c r="O92" s="59">
        <v>44</v>
      </c>
      <c r="P92" s="60">
        <v>0.77369439071566704</v>
      </c>
      <c r="Q92" s="60">
        <v>91.304347826086996</v>
      </c>
      <c r="R92" s="59">
        <v>40</v>
      </c>
      <c r="S92" s="60">
        <v>0.93896713615023497</v>
      </c>
      <c r="T92" s="60">
        <v>166.666666666667</v>
      </c>
      <c r="U92" s="59">
        <v>43</v>
      </c>
      <c r="V92" s="60">
        <v>0.91958939264328499</v>
      </c>
      <c r="W92" s="60">
        <v>126.31578947368401</v>
      </c>
      <c r="X92" s="59">
        <v>25</v>
      </c>
      <c r="Y92" s="60">
        <v>0.531462585034014</v>
      </c>
      <c r="Z92" s="60">
        <v>127.272727272727</v>
      </c>
      <c r="AA92" s="64">
        <v>30</v>
      </c>
      <c r="AB92" s="65">
        <v>0.56529112492933897</v>
      </c>
      <c r="AC92" s="65">
        <v>172.727272727273</v>
      </c>
      <c r="AD92" s="64">
        <v>20</v>
      </c>
      <c r="AE92" s="65">
        <v>0.67317401548300204</v>
      </c>
      <c r="AF92" s="65">
        <v>100</v>
      </c>
      <c r="AG92" s="64">
        <v>23</v>
      </c>
      <c r="AH92" s="65">
        <v>0.70379436964504305</v>
      </c>
      <c r="AI92" s="65">
        <v>228.57142857142901</v>
      </c>
      <c r="AJ92" s="64">
        <v>51</v>
      </c>
      <c r="AK92" s="65">
        <v>1.07594936708861</v>
      </c>
      <c r="AL92" s="65">
        <v>96.153846153846203</v>
      </c>
      <c r="AM92" s="64">
        <v>82</v>
      </c>
      <c r="AN92" s="65">
        <v>0.98783279122997203</v>
      </c>
      <c r="AO92" s="65">
        <v>127.777777777778</v>
      </c>
      <c r="AP92" s="64">
        <v>56</v>
      </c>
      <c r="AQ92" s="65">
        <v>1.0211524434719199</v>
      </c>
      <c r="AR92" s="65">
        <v>107.40740740740701</v>
      </c>
      <c r="AS92" s="64">
        <v>96</v>
      </c>
      <c r="AT92" s="65">
        <v>1.1881188118811901</v>
      </c>
      <c r="AU92" s="65">
        <v>146.15384615384599</v>
      </c>
      <c r="AV92" s="64">
        <v>260</v>
      </c>
      <c r="AW92" s="65">
        <v>1.3295152382900399</v>
      </c>
      <c r="AX92" s="65">
        <v>142.990654205607</v>
      </c>
      <c r="AY92" s="64">
        <v>173</v>
      </c>
      <c r="AZ92" s="65">
        <v>1.18933040011</v>
      </c>
      <c r="BA92" s="65">
        <v>124.675324675325</v>
      </c>
    </row>
    <row r="93" spans="1:53" s="27" customFormat="1" x14ac:dyDescent="0.3">
      <c r="A93" s="102"/>
      <c r="B93" s="58" t="s">
        <v>4</v>
      </c>
      <c r="C93" s="59">
        <v>591</v>
      </c>
      <c r="D93" s="60">
        <v>1.11851319126386</v>
      </c>
      <c r="E93" s="60"/>
      <c r="F93" s="59">
        <v>25</v>
      </c>
      <c r="G93" s="60">
        <v>0.65703022339027595</v>
      </c>
      <c r="H93" s="60"/>
      <c r="I93" s="59">
        <v>16</v>
      </c>
      <c r="J93" s="60">
        <v>0.94007050528789704</v>
      </c>
      <c r="K93" s="60"/>
      <c r="L93" s="59">
        <v>15</v>
      </c>
      <c r="M93" s="60">
        <v>0.96961861667743998</v>
      </c>
      <c r="N93" s="60"/>
      <c r="O93" s="59">
        <v>21</v>
      </c>
      <c r="P93" s="60">
        <v>0.72614107883817403</v>
      </c>
      <c r="Q93" s="60"/>
      <c r="R93" s="59">
        <v>25</v>
      </c>
      <c r="S93" s="60">
        <v>1.1081560283687899</v>
      </c>
      <c r="T93" s="60"/>
      <c r="U93" s="59">
        <v>24</v>
      </c>
      <c r="V93" s="60">
        <v>0.98724804607157501</v>
      </c>
      <c r="W93" s="60"/>
      <c r="X93" s="59">
        <v>14</v>
      </c>
      <c r="Y93" s="60">
        <v>0.57518488085455999</v>
      </c>
      <c r="Z93" s="60"/>
      <c r="AA93" s="64">
        <v>19</v>
      </c>
      <c r="AB93" s="65">
        <v>0.68915487849111401</v>
      </c>
      <c r="AC93" s="65"/>
      <c r="AD93" s="64">
        <v>10</v>
      </c>
      <c r="AE93" s="65">
        <v>0.67069081153588195</v>
      </c>
      <c r="AF93" s="65"/>
      <c r="AG93" s="64">
        <v>16</v>
      </c>
      <c r="AH93" s="65">
        <v>1.09739368998628</v>
      </c>
      <c r="AI93" s="65"/>
      <c r="AJ93" s="64">
        <v>25</v>
      </c>
      <c r="AK93" s="65">
        <v>1.0539629005058999</v>
      </c>
      <c r="AL93" s="65"/>
      <c r="AM93" s="64">
        <v>46</v>
      </c>
      <c r="AN93" s="65">
        <v>1.1246943765281201</v>
      </c>
      <c r="AO93" s="65"/>
      <c r="AP93" s="64">
        <v>29</v>
      </c>
      <c r="AQ93" s="65">
        <v>1.0549290651145899</v>
      </c>
      <c r="AR93" s="65"/>
      <c r="AS93" s="64">
        <v>57</v>
      </c>
      <c r="AT93" s="65">
        <v>1.3980868285504</v>
      </c>
      <c r="AU93" s="65"/>
      <c r="AV93" s="64">
        <v>153</v>
      </c>
      <c r="AW93" s="65">
        <v>1.5955782667639999</v>
      </c>
      <c r="AX93" s="65"/>
      <c r="AY93" s="64">
        <v>96</v>
      </c>
      <c r="AZ93" s="65">
        <v>1.3355592654424</v>
      </c>
      <c r="BA93" s="65"/>
    </row>
    <row r="94" spans="1:53" s="27" customFormat="1" x14ac:dyDescent="0.3">
      <c r="A94" s="89"/>
      <c r="B94" s="58" t="s">
        <v>5</v>
      </c>
      <c r="C94" s="59">
        <v>444</v>
      </c>
      <c r="D94" s="60">
        <v>0.84407436979582495</v>
      </c>
      <c r="E94" s="60"/>
      <c r="F94" s="59">
        <v>17</v>
      </c>
      <c r="G94" s="60">
        <v>0.45576407506702399</v>
      </c>
      <c r="H94" s="60"/>
      <c r="I94" s="59">
        <v>9</v>
      </c>
      <c r="J94" s="60">
        <v>0.54777845404747405</v>
      </c>
      <c r="K94" s="60"/>
      <c r="L94" s="59">
        <v>10</v>
      </c>
      <c r="M94" s="60">
        <v>0.697836706210747</v>
      </c>
      <c r="N94" s="60"/>
      <c r="O94" s="59">
        <v>23</v>
      </c>
      <c r="P94" s="60">
        <v>0.82289803220035795</v>
      </c>
      <c r="Q94" s="60"/>
      <c r="R94" s="59">
        <v>15</v>
      </c>
      <c r="S94" s="60">
        <v>0.74850299401197595</v>
      </c>
      <c r="T94" s="60"/>
      <c r="U94" s="59">
        <v>19</v>
      </c>
      <c r="V94" s="60">
        <v>0.84632516703786198</v>
      </c>
      <c r="W94" s="60"/>
      <c r="X94" s="59">
        <v>11</v>
      </c>
      <c r="Y94" s="60">
        <v>0.48458149779735699</v>
      </c>
      <c r="Z94" s="60"/>
      <c r="AA94" s="64">
        <v>11</v>
      </c>
      <c r="AB94" s="65">
        <v>0.43137254901960798</v>
      </c>
      <c r="AC94" s="65"/>
      <c r="AD94" s="64">
        <v>10</v>
      </c>
      <c r="AE94" s="65">
        <v>0.67567567567567599</v>
      </c>
      <c r="AF94" s="65"/>
      <c r="AG94" s="64">
        <v>7</v>
      </c>
      <c r="AH94" s="65">
        <v>0.386740331491713</v>
      </c>
      <c r="AI94" s="65"/>
      <c r="AJ94" s="64">
        <v>26</v>
      </c>
      <c r="AK94" s="65">
        <v>1.0979729729729699</v>
      </c>
      <c r="AL94" s="65"/>
      <c r="AM94" s="64">
        <v>36</v>
      </c>
      <c r="AN94" s="65">
        <v>0.85490382331987702</v>
      </c>
      <c r="AO94" s="65"/>
      <c r="AP94" s="64">
        <v>27</v>
      </c>
      <c r="AQ94" s="65">
        <v>0.98720292504570395</v>
      </c>
      <c r="AR94" s="65"/>
      <c r="AS94" s="64">
        <v>39</v>
      </c>
      <c r="AT94" s="65">
        <v>0.97426929802647999</v>
      </c>
      <c r="AU94" s="65"/>
      <c r="AV94" s="64">
        <v>107</v>
      </c>
      <c r="AW94" s="65">
        <v>1.0735426908799</v>
      </c>
      <c r="AX94" s="65"/>
      <c r="AY94" s="64">
        <v>77</v>
      </c>
      <c r="AZ94" s="65">
        <v>1.0464800217450401</v>
      </c>
      <c r="BA94" s="65"/>
    </row>
    <row r="95" spans="1:53" s="27" customFormat="1" x14ac:dyDescent="0.3">
      <c r="A95" s="101" t="s">
        <v>164</v>
      </c>
      <c r="B95" s="58" t="s">
        <v>3</v>
      </c>
      <c r="C95" s="59">
        <v>972</v>
      </c>
      <c r="D95" s="60">
        <v>0.92185128983307996</v>
      </c>
      <c r="E95" s="60">
        <v>126.573426573427</v>
      </c>
      <c r="F95" s="59">
        <v>53</v>
      </c>
      <c r="G95" s="60">
        <v>0.70338420703384197</v>
      </c>
      <c r="H95" s="60">
        <v>152.38095238095201</v>
      </c>
      <c r="I95" s="59">
        <v>21</v>
      </c>
      <c r="J95" s="60">
        <v>0.62780269058296001</v>
      </c>
      <c r="K95" s="60">
        <v>133.333333333333</v>
      </c>
      <c r="L95" s="59">
        <v>21</v>
      </c>
      <c r="M95" s="60">
        <v>0.70469798657718097</v>
      </c>
      <c r="N95" s="60">
        <v>250</v>
      </c>
      <c r="O95" s="59">
        <v>26</v>
      </c>
      <c r="P95" s="60">
        <v>0.457183049059258</v>
      </c>
      <c r="Q95" s="60">
        <v>188.888888888889</v>
      </c>
      <c r="R95" s="59">
        <v>32</v>
      </c>
      <c r="S95" s="60">
        <v>0.75117370892018798</v>
      </c>
      <c r="T95" s="60">
        <v>113.333333333333</v>
      </c>
      <c r="U95" s="59">
        <v>35</v>
      </c>
      <c r="V95" s="60">
        <v>0.74850299401197595</v>
      </c>
      <c r="W95" s="60">
        <v>250</v>
      </c>
      <c r="X95" s="59">
        <v>23</v>
      </c>
      <c r="Y95" s="60">
        <v>0.48894557823129298</v>
      </c>
      <c r="Z95" s="60">
        <v>130</v>
      </c>
      <c r="AA95" s="64">
        <v>36</v>
      </c>
      <c r="AB95" s="65">
        <v>0.67834934991520601</v>
      </c>
      <c r="AC95" s="65">
        <v>125</v>
      </c>
      <c r="AD95" s="64">
        <v>14</v>
      </c>
      <c r="AE95" s="65">
        <v>0.471221810838102</v>
      </c>
      <c r="AF95" s="65">
        <v>133.333333333333</v>
      </c>
      <c r="AG95" s="64">
        <v>12</v>
      </c>
      <c r="AH95" s="65">
        <v>0.36719706242350098</v>
      </c>
      <c r="AI95" s="65">
        <v>200</v>
      </c>
      <c r="AJ95" s="64">
        <v>52</v>
      </c>
      <c r="AK95" s="65">
        <v>1.0970464135021101</v>
      </c>
      <c r="AL95" s="65">
        <v>116.666666666667</v>
      </c>
      <c r="AM95" s="64">
        <v>83</v>
      </c>
      <c r="AN95" s="65">
        <v>0.99987953258643503</v>
      </c>
      <c r="AO95" s="65">
        <v>176.666666666667</v>
      </c>
      <c r="AP95" s="64">
        <v>52</v>
      </c>
      <c r="AQ95" s="65">
        <v>0.948212983223924</v>
      </c>
      <c r="AR95" s="65">
        <v>136.363636363636</v>
      </c>
      <c r="AS95" s="64">
        <v>81</v>
      </c>
      <c r="AT95" s="65">
        <v>1.00247524752475</v>
      </c>
      <c r="AU95" s="65">
        <v>92.857142857142904</v>
      </c>
      <c r="AV95" s="64">
        <v>262</v>
      </c>
      <c r="AW95" s="65">
        <v>1.3397422785845801</v>
      </c>
      <c r="AX95" s="65">
        <v>118.333333333333</v>
      </c>
      <c r="AY95" s="64">
        <v>169</v>
      </c>
      <c r="AZ95" s="65">
        <v>1.16183143132133</v>
      </c>
      <c r="BA95" s="65">
        <v>98.823529411764696</v>
      </c>
    </row>
    <row r="96" spans="1:53" s="27" customFormat="1" x14ac:dyDescent="0.3">
      <c r="A96" s="102"/>
      <c r="B96" s="58" t="s">
        <v>4</v>
      </c>
      <c r="C96" s="59">
        <v>543</v>
      </c>
      <c r="D96" s="60">
        <v>1.02766948029827</v>
      </c>
      <c r="E96" s="60"/>
      <c r="F96" s="59">
        <v>32</v>
      </c>
      <c r="G96" s="60">
        <v>0.84099868593955296</v>
      </c>
      <c r="H96" s="60"/>
      <c r="I96" s="59">
        <v>12</v>
      </c>
      <c r="J96" s="60">
        <v>0.70505287896592195</v>
      </c>
      <c r="K96" s="60"/>
      <c r="L96" s="59">
        <v>15</v>
      </c>
      <c r="M96" s="60">
        <v>0.96961861667743998</v>
      </c>
      <c r="N96" s="60"/>
      <c r="O96" s="59">
        <v>17</v>
      </c>
      <c r="P96" s="60">
        <v>0.58782849239280799</v>
      </c>
      <c r="Q96" s="60"/>
      <c r="R96" s="59">
        <v>17</v>
      </c>
      <c r="S96" s="60">
        <v>0.75354609929077998</v>
      </c>
      <c r="T96" s="60"/>
      <c r="U96" s="59">
        <v>25</v>
      </c>
      <c r="V96" s="60">
        <v>1.02838338132456</v>
      </c>
      <c r="W96" s="60"/>
      <c r="X96" s="59">
        <v>13</v>
      </c>
      <c r="Y96" s="60">
        <v>0.53410024650780596</v>
      </c>
      <c r="Z96" s="60"/>
      <c r="AA96" s="64">
        <v>20</v>
      </c>
      <c r="AB96" s="65">
        <v>0.72542618788538304</v>
      </c>
      <c r="AC96" s="65"/>
      <c r="AD96" s="64">
        <v>8</v>
      </c>
      <c r="AE96" s="65">
        <v>0.53655264922870605</v>
      </c>
      <c r="AF96" s="65"/>
      <c r="AG96" s="64">
        <v>8</v>
      </c>
      <c r="AH96" s="65">
        <v>0.54869684499314098</v>
      </c>
      <c r="AI96" s="65"/>
      <c r="AJ96" s="64">
        <v>28</v>
      </c>
      <c r="AK96" s="65">
        <v>1.18043844856661</v>
      </c>
      <c r="AL96" s="65"/>
      <c r="AM96" s="64">
        <v>53</v>
      </c>
      <c r="AN96" s="65">
        <v>1.2958435207823999</v>
      </c>
      <c r="AO96" s="65"/>
      <c r="AP96" s="64">
        <v>30</v>
      </c>
      <c r="AQ96" s="65">
        <v>1.0913059294288801</v>
      </c>
      <c r="AR96" s="65"/>
      <c r="AS96" s="64">
        <v>39</v>
      </c>
      <c r="AT96" s="65">
        <v>0.95658572479764503</v>
      </c>
      <c r="AU96" s="65"/>
      <c r="AV96" s="64">
        <v>142</v>
      </c>
      <c r="AW96" s="65">
        <v>1.4808634894149499</v>
      </c>
      <c r="AX96" s="65"/>
      <c r="AY96" s="64">
        <v>84</v>
      </c>
      <c r="AZ96" s="65">
        <v>1.1686143572620999</v>
      </c>
      <c r="BA96" s="65"/>
    </row>
    <row r="97" spans="1:53" s="27" customFormat="1" x14ac:dyDescent="0.3">
      <c r="A97" s="89"/>
      <c r="B97" s="58" t="s">
        <v>5</v>
      </c>
      <c r="C97" s="59">
        <v>429</v>
      </c>
      <c r="D97" s="60">
        <v>0.81555834378920999</v>
      </c>
      <c r="E97" s="60"/>
      <c r="F97" s="59">
        <v>21</v>
      </c>
      <c r="G97" s="60">
        <v>0.56300268096514705</v>
      </c>
      <c r="H97" s="60"/>
      <c r="I97" s="59">
        <v>9</v>
      </c>
      <c r="J97" s="60">
        <v>0.54777845404747405</v>
      </c>
      <c r="K97" s="60"/>
      <c r="L97" s="59">
        <v>6</v>
      </c>
      <c r="M97" s="60">
        <v>0.41870202372644799</v>
      </c>
      <c r="N97" s="60"/>
      <c r="O97" s="59">
        <v>9</v>
      </c>
      <c r="P97" s="60">
        <v>0.32200357781753097</v>
      </c>
      <c r="Q97" s="60"/>
      <c r="R97" s="59">
        <v>15</v>
      </c>
      <c r="S97" s="60">
        <v>0.74850299401197595</v>
      </c>
      <c r="T97" s="60"/>
      <c r="U97" s="59">
        <v>10</v>
      </c>
      <c r="V97" s="60">
        <v>0.44543429844097998</v>
      </c>
      <c r="W97" s="60"/>
      <c r="X97" s="59">
        <v>10</v>
      </c>
      <c r="Y97" s="60">
        <v>0.44052863436123302</v>
      </c>
      <c r="Z97" s="60"/>
      <c r="AA97" s="64">
        <v>16</v>
      </c>
      <c r="AB97" s="65">
        <v>0.62745098039215697</v>
      </c>
      <c r="AC97" s="65"/>
      <c r="AD97" s="64">
        <v>6</v>
      </c>
      <c r="AE97" s="65">
        <v>0.40540540540540498</v>
      </c>
      <c r="AF97" s="65"/>
      <c r="AG97" s="64">
        <v>4</v>
      </c>
      <c r="AH97" s="65">
        <v>0.22099447513812201</v>
      </c>
      <c r="AI97" s="65"/>
      <c r="AJ97" s="64">
        <v>24</v>
      </c>
      <c r="AK97" s="65">
        <v>1.01351351351351</v>
      </c>
      <c r="AL97" s="65"/>
      <c r="AM97" s="64">
        <v>30</v>
      </c>
      <c r="AN97" s="65">
        <v>0.71241985276656405</v>
      </c>
      <c r="AO97" s="65"/>
      <c r="AP97" s="64">
        <v>22</v>
      </c>
      <c r="AQ97" s="65">
        <v>0.80438756855575899</v>
      </c>
      <c r="AR97" s="65"/>
      <c r="AS97" s="64">
        <v>42</v>
      </c>
      <c r="AT97" s="65">
        <v>1.04921309018236</v>
      </c>
      <c r="AU97" s="65"/>
      <c r="AV97" s="64">
        <v>120</v>
      </c>
      <c r="AW97" s="65">
        <v>1.2039731112671801</v>
      </c>
      <c r="AX97" s="65"/>
      <c r="AY97" s="64">
        <v>85</v>
      </c>
      <c r="AZ97" s="65">
        <v>1.1552052188094599</v>
      </c>
      <c r="BA97" s="65"/>
    </row>
    <row r="98" spans="1:53" s="27" customFormat="1" x14ac:dyDescent="0.3">
      <c r="A98" s="101" t="s">
        <v>163</v>
      </c>
      <c r="B98" s="58" t="s">
        <v>3</v>
      </c>
      <c r="C98" s="59">
        <v>902</v>
      </c>
      <c r="D98" s="60">
        <v>0.85546282245826999</v>
      </c>
      <c r="E98" s="60">
        <v>135.50913838120101</v>
      </c>
      <c r="F98" s="59">
        <v>48</v>
      </c>
      <c r="G98" s="60">
        <v>0.63702720637027199</v>
      </c>
      <c r="H98" s="60">
        <v>242.857142857143</v>
      </c>
      <c r="I98" s="59">
        <v>11</v>
      </c>
      <c r="J98" s="60">
        <v>0.32884902840059799</v>
      </c>
      <c r="K98" s="60">
        <v>120</v>
      </c>
      <c r="L98" s="59">
        <v>19</v>
      </c>
      <c r="M98" s="60">
        <v>0.63758389261744997</v>
      </c>
      <c r="N98" s="60">
        <v>137.5</v>
      </c>
      <c r="O98" s="59">
        <v>22</v>
      </c>
      <c r="P98" s="60">
        <v>0.38684719535783402</v>
      </c>
      <c r="Q98" s="60">
        <v>69.230769230769198</v>
      </c>
      <c r="R98" s="59">
        <v>34</v>
      </c>
      <c r="S98" s="60">
        <v>0.79812206572769995</v>
      </c>
      <c r="T98" s="60">
        <v>161.538461538462</v>
      </c>
      <c r="U98" s="59">
        <v>37</v>
      </c>
      <c r="V98" s="60">
        <v>0.79127459366980302</v>
      </c>
      <c r="W98" s="60">
        <v>164.28571428571399</v>
      </c>
      <c r="X98" s="59">
        <v>29</v>
      </c>
      <c r="Y98" s="60">
        <v>0.61649659863945605</v>
      </c>
      <c r="Z98" s="60">
        <v>262.5</v>
      </c>
      <c r="AA98" s="64">
        <v>37</v>
      </c>
      <c r="AB98" s="65">
        <v>0.69719238741285094</v>
      </c>
      <c r="AC98" s="65">
        <v>164.28571428571399</v>
      </c>
      <c r="AD98" s="64">
        <v>16</v>
      </c>
      <c r="AE98" s="65">
        <v>0.53853921238640201</v>
      </c>
      <c r="AF98" s="65">
        <v>100</v>
      </c>
      <c r="AG98" s="64">
        <v>19</v>
      </c>
      <c r="AH98" s="65">
        <v>0.581395348837209</v>
      </c>
      <c r="AI98" s="65">
        <v>111.111111111111</v>
      </c>
      <c r="AJ98" s="64">
        <v>39</v>
      </c>
      <c r="AK98" s="65">
        <v>0.822784810126582</v>
      </c>
      <c r="AL98" s="65">
        <v>143.75</v>
      </c>
      <c r="AM98" s="64">
        <v>68</v>
      </c>
      <c r="AN98" s="65">
        <v>0.81917841223948895</v>
      </c>
      <c r="AO98" s="65">
        <v>88.8888888888889</v>
      </c>
      <c r="AP98" s="64">
        <v>55</v>
      </c>
      <c r="AQ98" s="65">
        <v>1.00291757840992</v>
      </c>
      <c r="AR98" s="65">
        <v>205.555555555556</v>
      </c>
      <c r="AS98" s="64">
        <v>74</v>
      </c>
      <c r="AT98" s="65">
        <v>0.91584158415841599</v>
      </c>
      <c r="AU98" s="65">
        <v>117.64705882352899</v>
      </c>
      <c r="AV98" s="64">
        <v>239</v>
      </c>
      <c r="AW98" s="65">
        <v>1.2221313151973801</v>
      </c>
      <c r="AX98" s="65">
        <v>134.31372549019599</v>
      </c>
      <c r="AY98" s="64">
        <v>155</v>
      </c>
      <c r="AZ98" s="65">
        <v>1.0655850405609799</v>
      </c>
      <c r="BA98" s="65">
        <v>118.30985915493</v>
      </c>
    </row>
    <row r="99" spans="1:53" s="27" customFormat="1" x14ac:dyDescent="0.3">
      <c r="A99" s="102"/>
      <c r="B99" s="58" t="s">
        <v>4</v>
      </c>
      <c r="C99" s="59">
        <v>519</v>
      </c>
      <c r="D99" s="60">
        <v>0.98224762481547401</v>
      </c>
      <c r="E99" s="60"/>
      <c r="F99" s="59">
        <v>34</v>
      </c>
      <c r="G99" s="60">
        <v>0.89356110381077503</v>
      </c>
      <c r="H99" s="60"/>
      <c r="I99" s="59">
        <v>6</v>
      </c>
      <c r="J99" s="60">
        <v>0.35252643948296097</v>
      </c>
      <c r="K99" s="60"/>
      <c r="L99" s="59">
        <v>11</v>
      </c>
      <c r="M99" s="60">
        <v>0.71105365223012296</v>
      </c>
      <c r="N99" s="60"/>
      <c r="O99" s="59">
        <v>9</v>
      </c>
      <c r="P99" s="60">
        <v>0.31120331950207503</v>
      </c>
      <c r="Q99" s="60"/>
      <c r="R99" s="59">
        <v>21</v>
      </c>
      <c r="S99" s="60">
        <v>0.930851063829787</v>
      </c>
      <c r="T99" s="60"/>
      <c r="U99" s="59">
        <v>23</v>
      </c>
      <c r="V99" s="60">
        <v>0.94611271081859305</v>
      </c>
      <c r="W99" s="60"/>
      <c r="X99" s="59">
        <v>21</v>
      </c>
      <c r="Y99" s="60">
        <v>0.86277732128184104</v>
      </c>
      <c r="Z99" s="60"/>
      <c r="AA99" s="64">
        <v>23</v>
      </c>
      <c r="AB99" s="65">
        <v>0.83424011606819004</v>
      </c>
      <c r="AC99" s="65"/>
      <c r="AD99" s="64">
        <v>8</v>
      </c>
      <c r="AE99" s="65">
        <v>0.53655264922870605</v>
      </c>
      <c r="AF99" s="65"/>
      <c r="AG99" s="64">
        <v>10</v>
      </c>
      <c r="AH99" s="65">
        <v>0.68587105624142697</v>
      </c>
      <c r="AI99" s="65"/>
      <c r="AJ99" s="64">
        <v>23</v>
      </c>
      <c r="AK99" s="65">
        <v>0.96964586846542999</v>
      </c>
      <c r="AL99" s="65"/>
      <c r="AM99" s="64">
        <v>32</v>
      </c>
      <c r="AN99" s="65">
        <v>0.78239608801955995</v>
      </c>
      <c r="AO99" s="65"/>
      <c r="AP99" s="64">
        <v>37</v>
      </c>
      <c r="AQ99" s="65">
        <v>1.3459439796289601</v>
      </c>
      <c r="AR99" s="65"/>
      <c r="AS99" s="64">
        <v>40</v>
      </c>
      <c r="AT99" s="65">
        <v>0.98111356389502102</v>
      </c>
      <c r="AU99" s="65"/>
      <c r="AV99" s="64">
        <v>137</v>
      </c>
      <c r="AW99" s="65">
        <v>1.42872040880175</v>
      </c>
      <c r="AX99" s="65"/>
      <c r="AY99" s="64">
        <v>84</v>
      </c>
      <c r="AZ99" s="65">
        <v>1.1686143572620999</v>
      </c>
      <c r="BA99" s="65"/>
    </row>
    <row r="100" spans="1:53" s="27" customFormat="1" x14ac:dyDescent="0.3">
      <c r="A100" s="89"/>
      <c r="B100" s="58" t="s">
        <v>5</v>
      </c>
      <c r="C100" s="59">
        <v>383</v>
      </c>
      <c r="D100" s="60">
        <v>0.72810919736892099</v>
      </c>
      <c r="E100" s="60"/>
      <c r="F100" s="59">
        <v>14</v>
      </c>
      <c r="G100" s="60">
        <v>0.375335120643432</v>
      </c>
      <c r="H100" s="60"/>
      <c r="I100" s="59">
        <v>5</v>
      </c>
      <c r="J100" s="60">
        <v>0.304321363359708</v>
      </c>
      <c r="K100" s="60"/>
      <c r="L100" s="59">
        <v>8</v>
      </c>
      <c r="M100" s="60">
        <v>0.55826936496859703</v>
      </c>
      <c r="N100" s="60"/>
      <c r="O100" s="59">
        <v>13</v>
      </c>
      <c r="P100" s="60">
        <v>0.46511627906976699</v>
      </c>
      <c r="Q100" s="60"/>
      <c r="R100" s="59">
        <v>13</v>
      </c>
      <c r="S100" s="60">
        <v>0.64870259481037895</v>
      </c>
      <c r="T100" s="60"/>
      <c r="U100" s="59">
        <v>14</v>
      </c>
      <c r="V100" s="60">
        <v>0.62360801781737196</v>
      </c>
      <c r="W100" s="60"/>
      <c r="X100" s="59">
        <v>8</v>
      </c>
      <c r="Y100" s="60">
        <v>0.35242290748898703</v>
      </c>
      <c r="Z100" s="60"/>
      <c r="AA100" s="64">
        <v>14</v>
      </c>
      <c r="AB100" s="65">
        <v>0.54901960784313697</v>
      </c>
      <c r="AC100" s="65"/>
      <c r="AD100" s="64">
        <v>8</v>
      </c>
      <c r="AE100" s="65">
        <v>0.54054054054054101</v>
      </c>
      <c r="AF100" s="65"/>
      <c r="AG100" s="64">
        <v>9</v>
      </c>
      <c r="AH100" s="65">
        <v>0.49723756906077299</v>
      </c>
      <c r="AI100" s="65"/>
      <c r="AJ100" s="64">
        <v>16</v>
      </c>
      <c r="AK100" s="65">
        <v>0.67567567567567599</v>
      </c>
      <c r="AL100" s="65"/>
      <c r="AM100" s="64">
        <v>36</v>
      </c>
      <c r="AN100" s="65">
        <v>0.85490382331987702</v>
      </c>
      <c r="AO100" s="65"/>
      <c r="AP100" s="64">
        <v>18</v>
      </c>
      <c r="AQ100" s="65">
        <v>0.658135283363803</v>
      </c>
      <c r="AR100" s="65"/>
      <c r="AS100" s="64">
        <v>34</v>
      </c>
      <c r="AT100" s="65">
        <v>0.84936297776667502</v>
      </c>
      <c r="AU100" s="65"/>
      <c r="AV100" s="64">
        <v>102</v>
      </c>
      <c r="AW100" s="65">
        <v>1.0233771445771001</v>
      </c>
      <c r="AX100" s="65"/>
      <c r="AY100" s="64">
        <v>71</v>
      </c>
      <c r="AZ100" s="65">
        <v>0.96493612394672501</v>
      </c>
      <c r="BA100" s="65"/>
    </row>
    <row r="101" spans="1:53" s="27" customFormat="1" x14ac:dyDescent="0.3">
      <c r="A101" s="101" t="s">
        <v>162</v>
      </c>
      <c r="B101" s="58" t="s">
        <v>3</v>
      </c>
      <c r="C101" s="59">
        <v>913</v>
      </c>
      <c r="D101" s="60">
        <v>0.86589529590288306</v>
      </c>
      <c r="E101" s="60">
        <v>127.11442786069701</v>
      </c>
      <c r="F101" s="59">
        <v>54</v>
      </c>
      <c r="G101" s="60">
        <v>0.71665560716655596</v>
      </c>
      <c r="H101" s="60">
        <v>237.5</v>
      </c>
      <c r="I101" s="59">
        <v>24</v>
      </c>
      <c r="J101" s="60">
        <v>0.71748878923766801</v>
      </c>
      <c r="K101" s="60">
        <v>100</v>
      </c>
      <c r="L101" s="59">
        <v>16</v>
      </c>
      <c r="M101" s="60">
        <v>0.53691275167785202</v>
      </c>
      <c r="N101" s="60">
        <v>220</v>
      </c>
      <c r="O101" s="59">
        <v>37</v>
      </c>
      <c r="P101" s="60">
        <v>0.65060664673817503</v>
      </c>
      <c r="Q101" s="60">
        <v>105.555555555556</v>
      </c>
      <c r="R101" s="59">
        <v>24</v>
      </c>
      <c r="S101" s="60">
        <v>0.56338028169014098</v>
      </c>
      <c r="T101" s="60">
        <v>242.857142857143</v>
      </c>
      <c r="U101" s="59">
        <v>39</v>
      </c>
      <c r="V101" s="60">
        <v>0.83404619332762997</v>
      </c>
      <c r="W101" s="60">
        <v>160</v>
      </c>
      <c r="X101" s="59">
        <v>24</v>
      </c>
      <c r="Y101" s="60">
        <v>0.51020408163265296</v>
      </c>
      <c r="Z101" s="60">
        <v>71.428571428571402</v>
      </c>
      <c r="AA101" s="64">
        <v>36</v>
      </c>
      <c r="AB101" s="65">
        <v>0.67834934991520601</v>
      </c>
      <c r="AC101" s="65">
        <v>100</v>
      </c>
      <c r="AD101" s="64">
        <v>12</v>
      </c>
      <c r="AE101" s="65">
        <v>0.40390440928980098</v>
      </c>
      <c r="AF101" s="65">
        <v>300</v>
      </c>
      <c r="AG101" s="64">
        <v>11</v>
      </c>
      <c r="AH101" s="65">
        <v>0.33659730722154202</v>
      </c>
      <c r="AI101" s="65">
        <v>83.3333333333333</v>
      </c>
      <c r="AJ101" s="64">
        <v>45</v>
      </c>
      <c r="AK101" s="65">
        <v>0.949367088607595</v>
      </c>
      <c r="AL101" s="65">
        <v>150</v>
      </c>
      <c r="AM101" s="64">
        <v>72</v>
      </c>
      <c r="AN101" s="65">
        <v>0.86736537766534205</v>
      </c>
      <c r="AO101" s="65">
        <v>100</v>
      </c>
      <c r="AP101" s="64">
        <v>49</v>
      </c>
      <c r="AQ101" s="65">
        <v>0.89350838803792898</v>
      </c>
      <c r="AR101" s="65">
        <v>145</v>
      </c>
      <c r="AS101" s="64">
        <v>74</v>
      </c>
      <c r="AT101" s="65">
        <v>0.91584158415841599</v>
      </c>
      <c r="AU101" s="65">
        <v>146.666666666667</v>
      </c>
      <c r="AV101" s="64">
        <v>248</v>
      </c>
      <c r="AW101" s="65">
        <v>1.26815299652281</v>
      </c>
      <c r="AX101" s="65">
        <v>110.16949152542399</v>
      </c>
      <c r="AY101" s="64">
        <v>148</v>
      </c>
      <c r="AZ101" s="65">
        <v>1.01746184518081</v>
      </c>
      <c r="BA101" s="65">
        <v>124.24242424242399</v>
      </c>
    </row>
    <row r="102" spans="1:53" s="27" customFormat="1" x14ac:dyDescent="0.3">
      <c r="A102" s="102"/>
      <c r="B102" s="58" t="s">
        <v>4</v>
      </c>
      <c r="C102" s="59">
        <v>511</v>
      </c>
      <c r="D102" s="60">
        <v>0.96710700632120805</v>
      </c>
      <c r="E102" s="60"/>
      <c r="F102" s="59">
        <v>38</v>
      </c>
      <c r="G102" s="60">
        <v>0.99868593955321905</v>
      </c>
      <c r="H102" s="60"/>
      <c r="I102" s="59">
        <v>12</v>
      </c>
      <c r="J102" s="60">
        <v>0.70505287896592195</v>
      </c>
      <c r="K102" s="60"/>
      <c r="L102" s="59">
        <v>11</v>
      </c>
      <c r="M102" s="60">
        <v>0.71105365223012296</v>
      </c>
      <c r="N102" s="60"/>
      <c r="O102" s="59">
        <v>19</v>
      </c>
      <c r="P102" s="60">
        <v>0.65698478561549101</v>
      </c>
      <c r="Q102" s="60"/>
      <c r="R102" s="59">
        <v>17</v>
      </c>
      <c r="S102" s="60">
        <v>0.75354609929077998</v>
      </c>
      <c r="T102" s="60"/>
      <c r="U102" s="59">
        <v>24</v>
      </c>
      <c r="V102" s="60">
        <v>0.98724804607157501</v>
      </c>
      <c r="W102" s="60"/>
      <c r="X102" s="59">
        <v>10</v>
      </c>
      <c r="Y102" s="60">
        <v>0.41084634346754301</v>
      </c>
      <c r="Z102" s="60"/>
      <c r="AA102" s="64">
        <v>18</v>
      </c>
      <c r="AB102" s="65">
        <v>0.65288356909684397</v>
      </c>
      <c r="AC102" s="65"/>
      <c r="AD102" s="64">
        <v>9</v>
      </c>
      <c r="AE102" s="65">
        <v>0.60362173038229405</v>
      </c>
      <c r="AF102" s="65"/>
      <c r="AG102" s="64">
        <v>5</v>
      </c>
      <c r="AH102" s="65">
        <v>0.34293552812071298</v>
      </c>
      <c r="AI102" s="65"/>
      <c r="AJ102" s="64">
        <v>27</v>
      </c>
      <c r="AK102" s="65">
        <v>1.1382799325463699</v>
      </c>
      <c r="AL102" s="65"/>
      <c r="AM102" s="64">
        <v>36</v>
      </c>
      <c r="AN102" s="65">
        <v>0.88019559902200495</v>
      </c>
      <c r="AO102" s="65"/>
      <c r="AP102" s="64">
        <v>29</v>
      </c>
      <c r="AQ102" s="65">
        <v>1.0549290651145899</v>
      </c>
      <c r="AR102" s="65"/>
      <c r="AS102" s="64">
        <v>44</v>
      </c>
      <c r="AT102" s="65">
        <v>1.0792249202845201</v>
      </c>
      <c r="AU102" s="65"/>
      <c r="AV102" s="64">
        <v>130</v>
      </c>
      <c r="AW102" s="65">
        <v>1.35572009594327</v>
      </c>
      <c r="AX102" s="65"/>
      <c r="AY102" s="64">
        <v>82</v>
      </c>
      <c r="AZ102" s="65">
        <v>1.14079020589872</v>
      </c>
      <c r="BA102" s="65"/>
    </row>
    <row r="103" spans="1:53" s="27" customFormat="1" x14ac:dyDescent="0.3">
      <c r="A103" s="89"/>
      <c r="B103" s="58" t="s">
        <v>5</v>
      </c>
      <c r="C103" s="59">
        <v>402</v>
      </c>
      <c r="D103" s="60">
        <v>0.76422949697730103</v>
      </c>
      <c r="E103" s="60"/>
      <c r="F103" s="59">
        <v>16</v>
      </c>
      <c r="G103" s="60">
        <v>0.42895442359249297</v>
      </c>
      <c r="H103" s="60"/>
      <c r="I103" s="59">
        <v>12</v>
      </c>
      <c r="J103" s="60">
        <v>0.73037127206329899</v>
      </c>
      <c r="K103" s="60"/>
      <c r="L103" s="59">
        <v>5</v>
      </c>
      <c r="M103" s="60">
        <v>0.348918353105373</v>
      </c>
      <c r="N103" s="60"/>
      <c r="O103" s="59">
        <v>18</v>
      </c>
      <c r="P103" s="60">
        <v>0.64400715563506306</v>
      </c>
      <c r="Q103" s="60"/>
      <c r="R103" s="59">
        <v>7</v>
      </c>
      <c r="S103" s="60">
        <v>0.349301397205589</v>
      </c>
      <c r="T103" s="60"/>
      <c r="U103" s="59">
        <v>15</v>
      </c>
      <c r="V103" s="60">
        <v>0.66815144766147005</v>
      </c>
      <c r="W103" s="60"/>
      <c r="X103" s="59">
        <v>14</v>
      </c>
      <c r="Y103" s="60">
        <v>0.616740088105727</v>
      </c>
      <c r="Z103" s="60"/>
      <c r="AA103" s="64">
        <v>18</v>
      </c>
      <c r="AB103" s="65">
        <v>0.70588235294117596</v>
      </c>
      <c r="AC103" s="65"/>
      <c r="AD103" s="64">
        <v>3</v>
      </c>
      <c r="AE103" s="65">
        <v>0.20270270270270299</v>
      </c>
      <c r="AF103" s="65"/>
      <c r="AG103" s="64">
        <v>6</v>
      </c>
      <c r="AH103" s="65">
        <v>0.33149171270718197</v>
      </c>
      <c r="AI103" s="65"/>
      <c r="AJ103" s="64">
        <v>18</v>
      </c>
      <c r="AK103" s="65">
        <v>0.76013513513513498</v>
      </c>
      <c r="AL103" s="65"/>
      <c r="AM103" s="64">
        <v>36</v>
      </c>
      <c r="AN103" s="65">
        <v>0.85490382331987702</v>
      </c>
      <c r="AO103" s="65"/>
      <c r="AP103" s="64">
        <v>20</v>
      </c>
      <c r="AQ103" s="65">
        <v>0.73126142595978105</v>
      </c>
      <c r="AR103" s="65"/>
      <c r="AS103" s="64">
        <v>30</v>
      </c>
      <c r="AT103" s="65">
        <v>0.74943792155883104</v>
      </c>
      <c r="AU103" s="65"/>
      <c r="AV103" s="64">
        <v>118</v>
      </c>
      <c r="AW103" s="65">
        <v>1.1839068927460601</v>
      </c>
      <c r="AX103" s="65"/>
      <c r="AY103" s="64">
        <v>66</v>
      </c>
      <c r="AZ103" s="65">
        <v>0.89698287578146196</v>
      </c>
      <c r="BA103" s="65"/>
    </row>
    <row r="104" spans="1:53" s="27" customFormat="1" x14ac:dyDescent="0.3">
      <c r="A104" s="101" t="s">
        <v>161</v>
      </c>
      <c r="B104" s="58" t="s">
        <v>3</v>
      </c>
      <c r="C104" s="59">
        <v>894</v>
      </c>
      <c r="D104" s="60">
        <v>0.84787556904400596</v>
      </c>
      <c r="E104" s="60">
        <v>138.4</v>
      </c>
      <c r="F104" s="59">
        <v>40</v>
      </c>
      <c r="G104" s="60">
        <v>0.53085600530856003</v>
      </c>
      <c r="H104" s="60">
        <v>90.476190476190496</v>
      </c>
      <c r="I104" s="59">
        <v>15</v>
      </c>
      <c r="J104" s="60">
        <v>0.44843049327354301</v>
      </c>
      <c r="K104" s="60">
        <v>275</v>
      </c>
      <c r="L104" s="59">
        <v>18</v>
      </c>
      <c r="M104" s="60">
        <v>0.60402684563758402</v>
      </c>
      <c r="N104" s="60">
        <v>260</v>
      </c>
      <c r="O104" s="59">
        <v>33</v>
      </c>
      <c r="P104" s="60">
        <v>0.58027079303675</v>
      </c>
      <c r="Q104" s="60">
        <v>135.71428571428601</v>
      </c>
      <c r="R104" s="59">
        <v>28</v>
      </c>
      <c r="S104" s="60">
        <v>0.65727699530516404</v>
      </c>
      <c r="T104" s="60">
        <v>250</v>
      </c>
      <c r="U104" s="59">
        <v>39</v>
      </c>
      <c r="V104" s="60">
        <v>0.83404619332762997</v>
      </c>
      <c r="W104" s="60">
        <v>178.57142857142901</v>
      </c>
      <c r="X104" s="59">
        <v>21</v>
      </c>
      <c r="Y104" s="60">
        <v>0.44642857142857101</v>
      </c>
      <c r="Z104" s="60">
        <v>250</v>
      </c>
      <c r="AA104" s="64">
        <v>35</v>
      </c>
      <c r="AB104" s="65">
        <v>0.65950631241756197</v>
      </c>
      <c r="AC104" s="65">
        <v>118.75</v>
      </c>
      <c r="AD104" s="64">
        <v>12</v>
      </c>
      <c r="AE104" s="65">
        <v>0.40390440928980098</v>
      </c>
      <c r="AF104" s="65">
        <v>140</v>
      </c>
      <c r="AG104" s="64">
        <v>22</v>
      </c>
      <c r="AH104" s="65">
        <v>0.67319461444308404</v>
      </c>
      <c r="AI104" s="65">
        <v>266.66666666666703</v>
      </c>
      <c r="AJ104" s="64">
        <v>44</v>
      </c>
      <c r="AK104" s="65">
        <v>0.92827004219409304</v>
      </c>
      <c r="AL104" s="65">
        <v>266.66666666666703</v>
      </c>
      <c r="AM104" s="64">
        <v>88</v>
      </c>
      <c r="AN104" s="65">
        <v>1.06011323936875</v>
      </c>
      <c r="AO104" s="65">
        <v>114.63414634146299</v>
      </c>
      <c r="AP104" s="64">
        <v>52</v>
      </c>
      <c r="AQ104" s="65">
        <v>0.948212983223924</v>
      </c>
      <c r="AR104" s="65">
        <v>116.666666666667</v>
      </c>
      <c r="AS104" s="64">
        <v>73</v>
      </c>
      <c r="AT104" s="65">
        <v>0.90346534653465305</v>
      </c>
      <c r="AU104" s="65">
        <v>102.777777777778</v>
      </c>
      <c r="AV104" s="64">
        <v>223</v>
      </c>
      <c r="AW104" s="65">
        <v>1.1403149928410701</v>
      </c>
      <c r="AX104" s="65">
        <v>139.78494623655899</v>
      </c>
      <c r="AY104" s="64">
        <v>151</v>
      </c>
      <c r="AZ104" s="65">
        <v>1.0380860717723099</v>
      </c>
      <c r="BA104" s="65">
        <v>115.71428571428601</v>
      </c>
    </row>
    <row r="105" spans="1:53" s="27" customFormat="1" x14ac:dyDescent="0.3">
      <c r="A105" s="102"/>
      <c r="B105" s="58" t="s">
        <v>4</v>
      </c>
      <c r="C105" s="59">
        <v>519</v>
      </c>
      <c r="D105" s="60">
        <v>0.98224762481547401</v>
      </c>
      <c r="E105" s="60"/>
      <c r="F105" s="59">
        <v>19</v>
      </c>
      <c r="G105" s="60">
        <v>0.49934296977661002</v>
      </c>
      <c r="H105" s="60"/>
      <c r="I105" s="59">
        <v>11</v>
      </c>
      <c r="J105" s="60">
        <v>0.64629847238542903</v>
      </c>
      <c r="K105" s="60"/>
      <c r="L105" s="59">
        <v>13</v>
      </c>
      <c r="M105" s="60">
        <v>0.84033613445378197</v>
      </c>
      <c r="N105" s="60"/>
      <c r="O105" s="59">
        <v>19</v>
      </c>
      <c r="P105" s="60">
        <v>0.65698478561549101</v>
      </c>
      <c r="Q105" s="60"/>
      <c r="R105" s="59">
        <v>20</v>
      </c>
      <c r="S105" s="60">
        <v>0.88652482269503496</v>
      </c>
      <c r="T105" s="60"/>
      <c r="U105" s="59">
        <v>25</v>
      </c>
      <c r="V105" s="60">
        <v>1.02838338132456</v>
      </c>
      <c r="W105" s="60"/>
      <c r="X105" s="59">
        <v>15</v>
      </c>
      <c r="Y105" s="60">
        <v>0.61626951520131501</v>
      </c>
      <c r="Z105" s="60"/>
      <c r="AA105" s="64">
        <v>19</v>
      </c>
      <c r="AB105" s="65">
        <v>0.68915487849111401</v>
      </c>
      <c r="AC105" s="65"/>
      <c r="AD105" s="64">
        <v>7</v>
      </c>
      <c r="AE105" s="65">
        <v>0.46948356807511699</v>
      </c>
      <c r="AF105" s="65"/>
      <c r="AG105" s="64">
        <v>16</v>
      </c>
      <c r="AH105" s="65">
        <v>1.09739368998628</v>
      </c>
      <c r="AI105" s="65"/>
      <c r="AJ105" s="64">
        <v>32</v>
      </c>
      <c r="AK105" s="65">
        <v>1.34907251264755</v>
      </c>
      <c r="AL105" s="65"/>
      <c r="AM105" s="64">
        <v>47</v>
      </c>
      <c r="AN105" s="65">
        <v>1.14914425427873</v>
      </c>
      <c r="AO105" s="65"/>
      <c r="AP105" s="64">
        <v>28</v>
      </c>
      <c r="AQ105" s="65">
        <v>1.0185522008002901</v>
      </c>
      <c r="AR105" s="65"/>
      <c r="AS105" s="64">
        <v>37</v>
      </c>
      <c r="AT105" s="65">
        <v>0.90753004660289405</v>
      </c>
      <c r="AU105" s="65"/>
      <c r="AV105" s="64">
        <v>130</v>
      </c>
      <c r="AW105" s="65">
        <v>1.35572009594327</v>
      </c>
      <c r="AX105" s="65"/>
      <c r="AY105" s="64">
        <v>81</v>
      </c>
      <c r="AZ105" s="65">
        <v>1.1268781302170301</v>
      </c>
      <c r="BA105" s="65"/>
    </row>
    <row r="106" spans="1:53" s="27" customFormat="1" x14ac:dyDescent="0.3">
      <c r="A106" s="89"/>
      <c r="B106" s="58" t="s">
        <v>5</v>
      </c>
      <c r="C106" s="59">
        <v>375</v>
      </c>
      <c r="D106" s="60">
        <v>0.71290065016539295</v>
      </c>
      <c r="E106" s="60"/>
      <c r="F106" s="59">
        <v>21</v>
      </c>
      <c r="G106" s="60">
        <v>0.56300268096514705</v>
      </c>
      <c r="H106" s="60"/>
      <c r="I106" s="59">
        <v>4</v>
      </c>
      <c r="J106" s="60">
        <v>0.243457090687766</v>
      </c>
      <c r="K106" s="60"/>
      <c r="L106" s="59">
        <v>5</v>
      </c>
      <c r="M106" s="60">
        <v>0.348918353105373</v>
      </c>
      <c r="N106" s="60"/>
      <c r="O106" s="59">
        <v>14</v>
      </c>
      <c r="P106" s="60">
        <v>0.50089445438282598</v>
      </c>
      <c r="Q106" s="60"/>
      <c r="R106" s="59">
        <v>8</v>
      </c>
      <c r="S106" s="60">
        <v>0.399201596806387</v>
      </c>
      <c r="T106" s="60"/>
      <c r="U106" s="59">
        <v>14</v>
      </c>
      <c r="V106" s="60">
        <v>0.62360801781737196</v>
      </c>
      <c r="W106" s="60"/>
      <c r="X106" s="59">
        <v>6</v>
      </c>
      <c r="Y106" s="60">
        <v>0.26431718061673998</v>
      </c>
      <c r="Z106" s="60"/>
      <c r="AA106" s="64">
        <v>16</v>
      </c>
      <c r="AB106" s="65">
        <v>0.62745098039215697</v>
      </c>
      <c r="AC106" s="65"/>
      <c r="AD106" s="64">
        <v>5</v>
      </c>
      <c r="AE106" s="65">
        <v>0.337837837837838</v>
      </c>
      <c r="AF106" s="65"/>
      <c r="AG106" s="64">
        <v>6</v>
      </c>
      <c r="AH106" s="65">
        <v>0.33149171270718197</v>
      </c>
      <c r="AI106" s="65"/>
      <c r="AJ106" s="64">
        <v>12</v>
      </c>
      <c r="AK106" s="65">
        <v>0.50675675675675702</v>
      </c>
      <c r="AL106" s="65"/>
      <c r="AM106" s="64">
        <v>41</v>
      </c>
      <c r="AN106" s="65">
        <v>0.97364046544763705</v>
      </c>
      <c r="AO106" s="65"/>
      <c r="AP106" s="64">
        <v>24</v>
      </c>
      <c r="AQ106" s="65">
        <v>0.87751371115173704</v>
      </c>
      <c r="AR106" s="65"/>
      <c r="AS106" s="64">
        <v>36</v>
      </c>
      <c r="AT106" s="65">
        <v>0.89932550587059701</v>
      </c>
      <c r="AU106" s="65"/>
      <c r="AV106" s="64">
        <v>93</v>
      </c>
      <c r="AW106" s="65">
        <v>0.93307916123206602</v>
      </c>
      <c r="AX106" s="65"/>
      <c r="AY106" s="64">
        <v>70</v>
      </c>
      <c r="AZ106" s="65">
        <v>0.951345474313672</v>
      </c>
      <c r="BA106" s="65"/>
    </row>
    <row r="107" spans="1:53" s="27" customFormat="1" x14ac:dyDescent="0.3">
      <c r="A107" s="101" t="s">
        <v>160</v>
      </c>
      <c r="B107" s="58" t="s">
        <v>3</v>
      </c>
      <c r="C107" s="59">
        <v>870</v>
      </c>
      <c r="D107" s="60">
        <v>0.82511380880121399</v>
      </c>
      <c r="E107" s="60">
        <v>105.673758865248</v>
      </c>
      <c r="F107" s="59">
        <v>40</v>
      </c>
      <c r="G107" s="60">
        <v>0.53085600530856003</v>
      </c>
      <c r="H107" s="60">
        <v>135.29411764705901</v>
      </c>
      <c r="I107" s="59">
        <v>20</v>
      </c>
      <c r="J107" s="60">
        <v>0.59790732436472305</v>
      </c>
      <c r="K107" s="60">
        <v>122.222222222222</v>
      </c>
      <c r="L107" s="59">
        <v>20</v>
      </c>
      <c r="M107" s="60">
        <v>0.67114093959731502</v>
      </c>
      <c r="N107" s="60">
        <v>150</v>
      </c>
      <c r="O107" s="59">
        <v>27</v>
      </c>
      <c r="P107" s="60">
        <v>0.474767012484614</v>
      </c>
      <c r="Q107" s="60">
        <v>107.69230769230801</v>
      </c>
      <c r="R107" s="59">
        <v>21</v>
      </c>
      <c r="S107" s="60">
        <v>0.49295774647887303</v>
      </c>
      <c r="T107" s="60">
        <v>162.5</v>
      </c>
      <c r="U107" s="59">
        <v>43</v>
      </c>
      <c r="V107" s="60">
        <v>0.91958939264328499</v>
      </c>
      <c r="W107" s="60">
        <v>104.761904761905</v>
      </c>
      <c r="X107" s="59">
        <v>26</v>
      </c>
      <c r="Y107" s="60">
        <v>0.55272108843537404</v>
      </c>
      <c r="Z107" s="60">
        <v>188.888888888889</v>
      </c>
      <c r="AA107" s="64">
        <v>39</v>
      </c>
      <c r="AB107" s="65">
        <v>0.73487846240814003</v>
      </c>
      <c r="AC107" s="65">
        <v>116.666666666667</v>
      </c>
      <c r="AD107" s="64">
        <v>18</v>
      </c>
      <c r="AE107" s="65">
        <v>0.60585661393470203</v>
      </c>
      <c r="AF107" s="65">
        <v>157.142857142857</v>
      </c>
      <c r="AG107" s="64">
        <v>12</v>
      </c>
      <c r="AH107" s="65">
        <v>0.36719706242350098</v>
      </c>
      <c r="AI107" s="65">
        <v>200</v>
      </c>
      <c r="AJ107" s="64">
        <v>25</v>
      </c>
      <c r="AK107" s="65">
        <v>0.52742616033755296</v>
      </c>
      <c r="AL107" s="65">
        <v>92.307692307692307</v>
      </c>
      <c r="AM107" s="64">
        <v>81</v>
      </c>
      <c r="AN107" s="65">
        <v>0.97578604987350903</v>
      </c>
      <c r="AO107" s="65">
        <v>118.918918918919</v>
      </c>
      <c r="AP107" s="64">
        <v>41</v>
      </c>
      <c r="AQ107" s="65">
        <v>0.74762946754194004</v>
      </c>
      <c r="AR107" s="65">
        <v>127.777777777778</v>
      </c>
      <c r="AS107" s="64">
        <v>65</v>
      </c>
      <c r="AT107" s="65">
        <v>0.80445544554455395</v>
      </c>
      <c r="AU107" s="65">
        <v>140.74074074074099</v>
      </c>
      <c r="AV107" s="64">
        <v>223</v>
      </c>
      <c r="AW107" s="65">
        <v>1.1403149928410701</v>
      </c>
      <c r="AX107" s="65">
        <v>106.481481481481</v>
      </c>
      <c r="AY107" s="64">
        <v>169</v>
      </c>
      <c r="AZ107" s="65">
        <v>1.16183143132133</v>
      </c>
      <c r="BA107" s="65">
        <v>59.4339622641509</v>
      </c>
    </row>
    <row r="108" spans="1:53" s="27" customFormat="1" x14ac:dyDescent="0.3">
      <c r="A108" s="102"/>
      <c r="B108" s="58" t="s">
        <v>4</v>
      </c>
      <c r="C108" s="59">
        <v>447</v>
      </c>
      <c r="D108" s="60">
        <v>0.84598205836708396</v>
      </c>
      <c r="E108" s="60"/>
      <c r="F108" s="59">
        <v>23</v>
      </c>
      <c r="G108" s="60">
        <v>0.60446780551905399</v>
      </c>
      <c r="H108" s="60"/>
      <c r="I108" s="59">
        <v>11</v>
      </c>
      <c r="J108" s="60">
        <v>0.64629847238542903</v>
      </c>
      <c r="K108" s="60"/>
      <c r="L108" s="59">
        <v>12</v>
      </c>
      <c r="M108" s="60">
        <v>0.77569489334195196</v>
      </c>
      <c r="N108" s="60"/>
      <c r="O108" s="59">
        <v>14</v>
      </c>
      <c r="P108" s="60">
        <v>0.48409405255878302</v>
      </c>
      <c r="Q108" s="60"/>
      <c r="R108" s="59">
        <v>13</v>
      </c>
      <c r="S108" s="60">
        <v>0.57624113475177297</v>
      </c>
      <c r="T108" s="60"/>
      <c r="U108" s="59">
        <v>22</v>
      </c>
      <c r="V108" s="60">
        <v>0.90497737556561098</v>
      </c>
      <c r="W108" s="60"/>
      <c r="X108" s="59">
        <v>17</v>
      </c>
      <c r="Y108" s="60">
        <v>0.69843878389482295</v>
      </c>
      <c r="Z108" s="60"/>
      <c r="AA108" s="64">
        <v>21</v>
      </c>
      <c r="AB108" s="65">
        <v>0.76169749727965197</v>
      </c>
      <c r="AC108" s="65"/>
      <c r="AD108" s="64">
        <v>11</v>
      </c>
      <c r="AE108" s="65">
        <v>0.73775989268946995</v>
      </c>
      <c r="AF108" s="65"/>
      <c r="AG108" s="64">
        <v>8</v>
      </c>
      <c r="AH108" s="65">
        <v>0.54869684499314098</v>
      </c>
      <c r="AI108" s="65"/>
      <c r="AJ108" s="64">
        <v>12</v>
      </c>
      <c r="AK108" s="65">
        <v>0.50590219224283295</v>
      </c>
      <c r="AL108" s="65"/>
      <c r="AM108" s="64">
        <v>44</v>
      </c>
      <c r="AN108" s="65">
        <v>1.0757946210268901</v>
      </c>
      <c r="AO108" s="65"/>
      <c r="AP108" s="64">
        <v>23</v>
      </c>
      <c r="AQ108" s="65">
        <v>0.83666787922881003</v>
      </c>
      <c r="AR108" s="65"/>
      <c r="AS108" s="64">
        <v>38</v>
      </c>
      <c r="AT108" s="65">
        <v>0.93205788570027004</v>
      </c>
      <c r="AU108" s="65"/>
      <c r="AV108" s="64">
        <v>115</v>
      </c>
      <c r="AW108" s="65">
        <v>1.19929085410366</v>
      </c>
      <c r="AX108" s="65"/>
      <c r="AY108" s="64">
        <v>63</v>
      </c>
      <c r="AZ108" s="65">
        <v>0.87646076794657801</v>
      </c>
      <c r="BA108" s="65"/>
    </row>
    <row r="109" spans="1:53" s="27" customFormat="1" x14ac:dyDescent="0.3">
      <c r="A109" s="89"/>
      <c r="B109" s="58" t="s">
        <v>5</v>
      </c>
      <c r="C109" s="59">
        <v>423</v>
      </c>
      <c r="D109" s="60">
        <v>0.80415193338656299</v>
      </c>
      <c r="E109" s="60"/>
      <c r="F109" s="59">
        <v>17</v>
      </c>
      <c r="G109" s="60">
        <v>0.45576407506702399</v>
      </c>
      <c r="H109" s="60"/>
      <c r="I109" s="59">
        <v>9</v>
      </c>
      <c r="J109" s="60">
        <v>0.54777845404747405</v>
      </c>
      <c r="K109" s="60"/>
      <c r="L109" s="59">
        <v>8</v>
      </c>
      <c r="M109" s="60">
        <v>0.55826936496859703</v>
      </c>
      <c r="N109" s="60"/>
      <c r="O109" s="59">
        <v>13</v>
      </c>
      <c r="P109" s="60">
        <v>0.46511627906976699</v>
      </c>
      <c r="Q109" s="60"/>
      <c r="R109" s="59">
        <v>8</v>
      </c>
      <c r="S109" s="60">
        <v>0.399201596806387</v>
      </c>
      <c r="T109" s="60"/>
      <c r="U109" s="59">
        <v>21</v>
      </c>
      <c r="V109" s="60">
        <v>0.93541202672605805</v>
      </c>
      <c r="W109" s="60"/>
      <c r="X109" s="59">
        <v>9</v>
      </c>
      <c r="Y109" s="60">
        <v>0.39647577092510999</v>
      </c>
      <c r="Z109" s="60"/>
      <c r="AA109" s="64">
        <v>18</v>
      </c>
      <c r="AB109" s="65">
        <v>0.70588235294117596</v>
      </c>
      <c r="AC109" s="65"/>
      <c r="AD109" s="64">
        <v>7</v>
      </c>
      <c r="AE109" s="65">
        <v>0.47297297297297303</v>
      </c>
      <c r="AF109" s="65"/>
      <c r="AG109" s="64">
        <v>4</v>
      </c>
      <c r="AH109" s="65">
        <v>0.22099447513812201</v>
      </c>
      <c r="AI109" s="65"/>
      <c r="AJ109" s="64">
        <v>13</v>
      </c>
      <c r="AK109" s="65">
        <v>0.54898648648648596</v>
      </c>
      <c r="AL109" s="65"/>
      <c r="AM109" s="64">
        <v>37</v>
      </c>
      <c r="AN109" s="65">
        <v>0.87865115174542896</v>
      </c>
      <c r="AO109" s="65"/>
      <c r="AP109" s="64">
        <v>18</v>
      </c>
      <c r="AQ109" s="65">
        <v>0.658135283363803</v>
      </c>
      <c r="AR109" s="65"/>
      <c r="AS109" s="64">
        <v>27</v>
      </c>
      <c r="AT109" s="65">
        <v>0.67449412940294795</v>
      </c>
      <c r="AU109" s="65"/>
      <c r="AV109" s="64">
        <v>108</v>
      </c>
      <c r="AW109" s="65">
        <v>1.0835758001404601</v>
      </c>
      <c r="AX109" s="65"/>
      <c r="AY109" s="64">
        <v>106</v>
      </c>
      <c r="AZ109" s="65">
        <v>1.4406088611035599</v>
      </c>
      <c r="BA109" s="65"/>
    </row>
    <row r="110" spans="1:53" s="27" customFormat="1" x14ac:dyDescent="0.3">
      <c r="A110" s="101" t="s">
        <v>159</v>
      </c>
      <c r="B110" s="58" t="s">
        <v>3</v>
      </c>
      <c r="C110" s="59">
        <v>912</v>
      </c>
      <c r="D110" s="60">
        <v>0.86494688922609997</v>
      </c>
      <c r="E110" s="60">
        <v>119.759036144578</v>
      </c>
      <c r="F110" s="59">
        <v>42</v>
      </c>
      <c r="G110" s="60">
        <v>0.55739880557398802</v>
      </c>
      <c r="H110" s="60">
        <v>250</v>
      </c>
      <c r="I110" s="59">
        <v>23</v>
      </c>
      <c r="J110" s="60">
        <v>0.68759342301943205</v>
      </c>
      <c r="K110" s="60">
        <v>155.555555555556</v>
      </c>
      <c r="L110" s="59">
        <v>17</v>
      </c>
      <c r="M110" s="60">
        <v>0.57046979865771796</v>
      </c>
      <c r="N110" s="60">
        <v>142.857142857143</v>
      </c>
      <c r="O110" s="59">
        <v>30</v>
      </c>
      <c r="P110" s="60">
        <v>0.52751890276068203</v>
      </c>
      <c r="Q110" s="60">
        <v>114.28571428571399</v>
      </c>
      <c r="R110" s="59">
        <v>31</v>
      </c>
      <c r="S110" s="60">
        <v>0.72769953051643199</v>
      </c>
      <c r="T110" s="60">
        <v>210</v>
      </c>
      <c r="U110" s="59">
        <v>42</v>
      </c>
      <c r="V110" s="60">
        <v>0.89820359281437101</v>
      </c>
      <c r="W110" s="60">
        <v>147.058823529412</v>
      </c>
      <c r="X110" s="59">
        <v>30</v>
      </c>
      <c r="Y110" s="60">
        <v>0.63775510204081598</v>
      </c>
      <c r="Z110" s="60">
        <v>130.769230769231</v>
      </c>
      <c r="AA110" s="64">
        <v>29</v>
      </c>
      <c r="AB110" s="65">
        <v>0.54644808743169404</v>
      </c>
      <c r="AC110" s="65">
        <v>141.666666666667</v>
      </c>
      <c r="AD110" s="64">
        <v>20</v>
      </c>
      <c r="AE110" s="65">
        <v>0.67317401548300204</v>
      </c>
      <c r="AF110" s="65">
        <v>233.333333333333</v>
      </c>
      <c r="AG110" s="64">
        <v>15</v>
      </c>
      <c r="AH110" s="65">
        <v>0.45899632802937601</v>
      </c>
      <c r="AI110" s="65">
        <v>150</v>
      </c>
      <c r="AJ110" s="64">
        <v>42</v>
      </c>
      <c r="AK110" s="65">
        <v>0.886075949367089</v>
      </c>
      <c r="AL110" s="65">
        <v>68</v>
      </c>
      <c r="AM110" s="64">
        <v>73</v>
      </c>
      <c r="AN110" s="65">
        <v>0.87941211902180505</v>
      </c>
      <c r="AO110" s="65">
        <v>170.37037037037001</v>
      </c>
      <c r="AP110" s="64">
        <v>35</v>
      </c>
      <c r="AQ110" s="65">
        <v>0.638220277169949</v>
      </c>
      <c r="AR110" s="65">
        <v>150</v>
      </c>
      <c r="AS110" s="64">
        <v>66</v>
      </c>
      <c r="AT110" s="65">
        <v>0.816831683168317</v>
      </c>
      <c r="AU110" s="65">
        <v>230</v>
      </c>
      <c r="AV110" s="64">
        <v>217</v>
      </c>
      <c r="AW110" s="65">
        <v>1.1096338719574601</v>
      </c>
      <c r="AX110" s="65">
        <v>90.350877192982495</v>
      </c>
      <c r="AY110" s="64">
        <v>200</v>
      </c>
      <c r="AZ110" s="65">
        <v>1.3749484394335201</v>
      </c>
      <c r="BA110" s="65">
        <v>83.486238532110093</v>
      </c>
    </row>
    <row r="111" spans="1:53" s="27" customFormat="1" x14ac:dyDescent="0.3">
      <c r="A111" s="102"/>
      <c r="B111" s="58" t="s">
        <v>4</v>
      </c>
      <c r="C111" s="59">
        <v>497</v>
      </c>
      <c r="D111" s="60">
        <v>0.94061092395624402</v>
      </c>
      <c r="E111" s="60"/>
      <c r="F111" s="59">
        <v>30</v>
      </c>
      <c r="G111" s="60">
        <v>0.788436268068331</v>
      </c>
      <c r="H111" s="60"/>
      <c r="I111" s="59">
        <v>14</v>
      </c>
      <c r="J111" s="60">
        <v>0.82256169212690999</v>
      </c>
      <c r="K111" s="60"/>
      <c r="L111" s="59">
        <v>10</v>
      </c>
      <c r="M111" s="60">
        <v>0.64641241111829295</v>
      </c>
      <c r="N111" s="60"/>
      <c r="O111" s="59">
        <v>16</v>
      </c>
      <c r="P111" s="60">
        <v>0.55325034578146604</v>
      </c>
      <c r="Q111" s="60"/>
      <c r="R111" s="59">
        <v>21</v>
      </c>
      <c r="S111" s="60">
        <v>0.930851063829787</v>
      </c>
      <c r="T111" s="60"/>
      <c r="U111" s="59">
        <v>25</v>
      </c>
      <c r="V111" s="60">
        <v>1.02838338132456</v>
      </c>
      <c r="W111" s="60"/>
      <c r="X111" s="59">
        <v>17</v>
      </c>
      <c r="Y111" s="60">
        <v>0.69843878389482295</v>
      </c>
      <c r="Z111" s="60"/>
      <c r="AA111" s="64">
        <v>17</v>
      </c>
      <c r="AB111" s="65">
        <v>0.61661225970257505</v>
      </c>
      <c r="AC111" s="65"/>
      <c r="AD111" s="64">
        <v>14</v>
      </c>
      <c r="AE111" s="65">
        <v>0.93896713615023497</v>
      </c>
      <c r="AF111" s="65"/>
      <c r="AG111" s="64">
        <v>9</v>
      </c>
      <c r="AH111" s="65">
        <v>0.61728395061728403</v>
      </c>
      <c r="AI111" s="65"/>
      <c r="AJ111" s="64">
        <v>17</v>
      </c>
      <c r="AK111" s="65">
        <v>0.71669477234401302</v>
      </c>
      <c r="AL111" s="65"/>
      <c r="AM111" s="64">
        <v>46</v>
      </c>
      <c r="AN111" s="65">
        <v>1.1246943765281201</v>
      </c>
      <c r="AO111" s="65"/>
      <c r="AP111" s="64">
        <v>21</v>
      </c>
      <c r="AQ111" s="65">
        <v>0.76391415060021794</v>
      </c>
      <c r="AR111" s="65"/>
      <c r="AS111" s="64">
        <v>46</v>
      </c>
      <c r="AT111" s="65">
        <v>1.1282805984792701</v>
      </c>
      <c r="AU111" s="65"/>
      <c r="AV111" s="64">
        <v>103</v>
      </c>
      <c r="AW111" s="65">
        <v>1.0741474606319701</v>
      </c>
      <c r="AX111" s="65"/>
      <c r="AY111" s="64">
        <v>91</v>
      </c>
      <c r="AZ111" s="65">
        <v>1.26599888703395</v>
      </c>
      <c r="BA111" s="65"/>
    </row>
    <row r="112" spans="1:53" s="27" customFormat="1" x14ac:dyDescent="0.3">
      <c r="A112" s="89"/>
      <c r="B112" s="58" t="s">
        <v>5</v>
      </c>
      <c r="C112" s="59">
        <v>415</v>
      </c>
      <c r="D112" s="60">
        <v>0.78894338618303494</v>
      </c>
      <c r="E112" s="60"/>
      <c r="F112" s="59">
        <v>12</v>
      </c>
      <c r="G112" s="60">
        <v>0.32171581769437002</v>
      </c>
      <c r="H112" s="60"/>
      <c r="I112" s="59">
        <v>9</v>
      </c>
      <c r="J112" s="60">
        <v>0.54777845404747405</v>
      </c>
      <c r="K112" s="60"/>
      <c r="L112" s="59">
        <v>7</v>
      </c>
      <c r="M112" s="60">
        <v>0.48848569434752298</v>
      </c>
      <c r="N112" s="60"/>
      <c r="O112" s="59">
        <v>14</v>
      </c>
      <c r="P112" s="60">
        <v>0.50089445438282598</v>
      </c>
      <c r="Q112" s="60"/>
      <c r="R112" s="59">
        <v>10</v>
      </c>
      <c r="S112" s="60">
        <v>0.49900199600798401</v>
      </c>
      <c r="T112" s="60"/>
      <c r="U112" s="59">
        <v>17</v>
      </c>
      <c r="V112" s="60">
        <v>0.75723830734966602</v>
      </c>
      <c r="W112" s="60"/>
      <c r="X112" s="59">
        <v>13</v>
      </c>
      <c r="Y112" s="60">
        <v>0.57268722466960398</v>
      </c>
      <c r="Z112" s="60"/>
      <c r="AA112" s="64">
        <v>12</v>
      </c>
      <c r="AB112" s="65">
        <v>0.47058823529411797</v>
      </c>
      <c r="AC112" s="65"/>
      <c r="AD112" s="64">
        <v>6</v>
      </c>
      <c r="AE112" s="65">
        <v>0.40540540540540498</v>
      </c>
      <c r="AF112" s="65"/>
      <c r="AG112" s="64">
        <v>6</v>
      </c>
      <c r="AH112" s="65">
        <v>0.33149171270718197</v>
      </c>
      <c r="AI112" s="65"/>
      <c r="AJ112" s="64">
        <v>25</v>
      </c>
      <c r="AK112" s="65">
        <v>1.0557432432432401</v>
      </c>
      <c r="AL112" s="65"/>
      <c r="AM112" s="64">
        <v>27</v>
      </c>
      <c r="AN112" s="65">
        <v>0.64117786748990702</v>
      </c>
      <c r="AO112" s="65"/>
      <c r="AP112" s="64">
        <v>14</v>
      </c>
      <c r="AQ112" s="65">
        <v>0.51188299817184602</v>
      </c>
      <c r="AR112" s="65"/>
      <c r="AS112" s="64">
        <v>20</v>
      </c>
      <c r="AT112" s="65">
        <v>0.49962528103922099</v>
      </c>
      <c r="AU112" s="65"/>
      <c r="AV112" s="64">
        <v>114</v>
      </c>
      <c r="AW112" s="65">
        <v>1.1437744557038201</v>
      </c>
      <c r="AX112" s="65"/>
      <c r="AY112" s="64">
        <v>109</v>
      </c>
      <c r="AZ112" s="65">
        <v>1.4813808100027199</v>
      </c>
      <c r="BA112" s="65"/>
    </row>
    <row r="113" spans="1:53" s="27" customFormat="1" x14ac:dyDescent="0.3">
      <c r="A113" s="101" t="s">
        <v>158</v>
      </c>
      <c r="B113" s="58" t="s">
        <v>3</v>
      </c>
      <c r="C113" s="59">
        <v>864</v>
      </c>
      <c r="D113" s="60">
        <v>0.81942336874051602</v>
      </c>
      <c r="E113" s="60">
        <v>110.21897810218999</v>
      </c>
      <c r="F113" s="59">
        <v>48</v>
      </c>
      <c r="G113" s="60">
        <v>0.63702720637027199</v>
      </c>
      <c r="H113" s="60">
        <v>166.666666666667</v>
      </c>
      <c r="I113" s="59">
        <v>25</v>
      </c>
      <c r="J113" s="60">
        <v>0.74738415545590398</v>
      </c>
      <c r="K113" s="60">
        <v>92.307692307692307</v>
      </c>
      <c r="L113" s="59">
        <v>17</v>
      </c>
      <c r="M113" s="60">
        <v>0.57046979865771796</v>
      </c>
      <c r="N113" s="60">
        <v>183.333333333333</v>
      </c>
      <c r="O113" s="59">
        <v>31</v>
      </c>
      <c r="P113" s="60">
        <v>0.54510286618603798</v>
      </c>
      <c r="Q113" s="60">
        <v>106.666666666667</v>
      </c>
      <c r="R113" s="59">
        <v>27</v>
      </c>
      <c r="S113" s="60">
        <v>0.63380281690140805</v>
      </c>
      <c r="T113" s="60">
        <v>80</v>
      </c>
      <c r="U113" s="59">
        <v>33</v>
      </c>
      <c r="V113" s="60">
        <v>0.705731394354149</v>
      </c>
      <c r="W113" s="60">
        <v>65</v>
      </c>
      <c r="X113" s="59">
        <v>26</v>
      </c>
      <c r="Y113" s="60">
        <v>0.55272108843537404</v>
      </c>
      <c r="Z113" s="60">
        <v>188.888888888889</v>
      </c>
      <c r="AA113" s="64">
        <v>30</v>
      </c>
      <c r="AB113" s="65">
        <v>0.56529112492933897</v>
      </c>
      <c r="AC113" s="65">
        <v>114.28571428571399</v>
      </c>
      <c r="AD113" s="64">
        <v>11</v>
      </c>
      <c r="AE113" s="65">
        <v>0.37024570851565097</v>
      </c>
      <c r="AF113" s="65">
        <v>450</v>
      </c>
      <c r="AG113" s="64">
        <v>20</v>
      </c>
      <c r="AH113" s="65">
        <v>0.61199510403916801</v>
      </c>
      <c r="AI113" s="65">
        <v>122.222222222222</v>
      </c>
      <c r="AJ113" s="64">
        <v>28</v>
      </c>
      <c r="AK113" s="65">
        <v>0.59071729957805896</v>
      </c>
      <c r="AL113" s="65">
        <v>366.66666666666703</v>
      </c>
      <c r="AM113" s="64">
        <v>70</v>
      </c>
      <c r="AN113" s="65">
        <v>0.84327189495241495</v>
      </c>
      <c r="AO113" s="65">
        <v>191.666666666667</v>
      </c>
      <c r="AP113" s="64">
        <v>43</v>
      </c>
      <c r="AQ113" s="65">
        <v>0.78409919766593705</v>
      </c>
      <c r="AR113" s="65">
        <v>138.888888888889</v>
      </c>
      <c r="AS113" s="64">
        <v>71</v>
      </c>
      <c r="AT113" s="65">
        <v>0.87871287128712905</v>
      </c>
      <c r="AU113" s="65">
        <v>115.151515151515</v>
      </c>
      <c r="AV113" s="64">
        <v>207</v>
      </c>
      <c r="AW113" s="65">
        <v>1.0584986704847601</v>
      </c>
      <c r="AX113" s="65">
        <v>84.821428571428598</v>
      </c>
      <c r="AY113" s="64">
        <v>177</v>
      </c>
      <c r="AZ113" s="65">
        <v>1.21682936889867</v>
      </c>
      <c r="BA113" s="65">
        <v>82.474226804123703</v>
      </c>
    </row>
    <row r="114" spans="1:53" s="27" customFormat="1" x14ac:dyDescent="0.3">
      <c r="A114" s="102"/>
      <c r="B114" s="58" t="s">
        <v>4</v>
      </c>
      <c r="C114" s="59">
        <v>453</v>
      </c>
      <c r="D114" s="60">
        <v>0.85733752223778303</v>
      </c>
      <c r="E114" s="60"/>
      <c r="F114" s="59">
        <v>30</v>
      </c>
      <c r="G114" s="60">
        <v>0.788436268068331</v>
      </c>
      <c r="H114" s="60"/>
      <c r="I114" s="59">
        <v>12</v>
      </c>
      <c r="J114" s="60">
        <v>0.70505287896592195</v>
      </c>
      <c r="K114" s="60"/>
      <c r="L114" s="59">
        <v>11</v>
      </c>
      <c r="M114" s="60">
        <v>0.71105365223012296</v>
      </c>
      <c r="N114" s="60"/>
      <c r="O114" s="59">
        <v>16</v>
      </c>
      <c r="P114" s="60">
        <v>0.55325034578146604</v>
      </c>
      <c r="Q114" s="60"/>
      <c r="R114" s="59">
        <v>12</v>
      </c>
      <c r="S114" s="60">
        <v>0.53191489361702105</v>
      </c>
      <c r="T114" s="60"/>
      <c r="U114" s="59">
        <v>13</v>
      </c>
      <c r="V114" s="60">
        <v>0.53475935828876997</v>
      </c>
      <c r="W114" s="60"/>
      <c r="X114" s="59">
        <v>17</v>
      </c>
      <c r="Y114" s="60">
        <v>0.69843878389482295</v>
      </c>
      <c r="Z114" s="60"/>
      <c r="AA114" s="64">
        <v>16</v>
      </c>
      <c r="AB114" s="65">
        <v>0.58034095030830601</v>
      </c>
      <c r="AC114" s="65"/>
      <c r="AD114" s="64">
        <v>9</v>
      </c>
      <c r="AE114" s="65">
        <v>0.60362173038229405</v>
      </c>
      <c r="AF114" s="65"/>
      <c r="AG114" s="64">
        <v>11</v>
      </c>
      <c r="AH114" s="65">
        <v>0.75445816186556902</v>
      </c>
      <c r="AI114" s="65"/>
      <c r="AJ114" s="64">
        <v>22</v>
      </c>
      <c r="AK114" s="65">
        <v>0.92748735244519398</v>
      </c>
      <c r="AL114" s="65"/>
      <c r="AM114" s="64">
        <v>46</v>
      </c>
      <c r="AN114" s="65">
        <v>1.1246943765281201</v>
      </c>
      <c r="AO114" s="65"/>
      <c r="AP114" s="64">
        <v>25</v>
      </c>
      <c r="AQ114" s="65">
        <v>0.909421607857403</v>
      </c>
      <c r="AR114" s="65"/>
      <c r="AS114" s="64">
        <v>38</v>
      </c>
      <c r="AT114" s="65">
        <v>0.93205788570027004</v>
      </c>
      <c r="AU114" s="65"/>
      <c r="AV114" s="64">
        <v>95</v>
      </c>
      <c r="AW114" s="65">
        <v>0.99071853165085</v>
      </c>
      <c r="AX114" s="65"/>
      <c r="AY114" s="64">
        <v>80</v>
      </c>
      <c r="AZ114" s="65">
        <v>1.1129660545353399</v>
      </c>
      <c r="BA114" s="65"/>
    </row>
    <row r="115" spans="1:53" s="27" customFormat="1" x14ac:dyDescent="0.3">
      <c r="A115" s="89"/>
      <c r="B115" s="58" t="s">
        <v>5</v>
      </c>
      <c r="C115" s="59">
        <v>411</v>
      </c>
      <c r="D115" s="60">
        <v>0.78133911258127098</v>
      </c>
      <c r="E115" s="60"/>
      <c r="F115" s="59">
        <v>18</v>
      </c>
      <c r="G115" s="60">
        <v>0.482573726541555</v>
      </c>
      <c r="H115" s="60"/>
      <c r="I115" s="59">
        <v>13</v>
      </c>
      <c r="J115" s="60">
        <v>0.79123554473524005</v>
      </c>
      <c r="K115" s="60"/>
      <c r="L115" s="59">
        <v>6</v>
      </c>
      <c r="M115" s="60">
        <v>0.41870202372644799</v>
      </c>
      <c r="N115" s="60"/>
      <c r="O115" s="59">
        <v>15</v>
      </c>
      <c r="P115" s="60">
        <v>0.53667262969588603</v>
      </c>
      <c r="Q115" s="60"/>
      <c r="R115" s="59">
        <v>15</v>
      </c>
      <c r="S115" s="60">
        <v>0.74850299401197595</v>
      </c>
      <c r="T115" s="60"/>
      <c r="U115" s="59">
        <v>20</v>
      </c>
      <c r="V115" s="60">
        <v>0.89086859688195996</v>
      </c>
      <c r="W115" s="60"/>
      <c r="X115" s="59">
        <v>9</v>
      </c>
      <c r="Y115" s="60">
        <v>0.39647577092510999</v>
      </c>
      <c r="Z115" s="60"/>
      <c r="AA115" s="64">
        <v>14</v>
      </c>
      <c r="AB115" s="65">
        <v>0.54901960784313697</v>
      </c>
      <c r="AC115" s="65"/>
      <c r="AD115" s="64">
        <v>2</v>
      </c>
      <c r="AE115" s="65">
        <v>0.135135135135135</v>
      </c>
      <c r="AF115" s="65"/>
      <c r="AG115" s="64">
        <v>9</v>
      </c>
      <c r="AH115" s="65">
        <v>0.49723756906077299</v>
      </c>
      <c r="AI115" s="65"/>
      <c r="AJ115" s="64">
        <v>6</v>
      </c>
      <c r="AK115" s="65">
        <v>0.25337837837837801</v>
      </c>
      <c r="AL115" s="65"/>
      <c r="AM115" s="64">
        <v>24</v>
      </c>
      <c r="AN115" s="65">
        <v>0.56993588221325098</v>
      </c>
      <c r="AO115" s="65"/>
      <c r="AP115" s="64">
        <v>18</v>
      </c>
      <c r="AQ115" s="65">
        <v>0.658135283363803</v>
      </c>
      <c r="AR115" s="65"/>
      <c r="AS115" s="64">
        <v>33</v>
      </c>
      <c r="AT115" s="65">
        <v>0.82438171371471403</v>
      </c>
      <c r="AU115" s="65"/>
      <c r="AV115" s="64">
        <v>112</v>
      </c>
      <c r="AW115" s="65">
        <v>1.1237082371827001</v>
      </c>
      <c r="AX115" s="65"/>
      <c r="AY115" s="64">
        <v>97</v>
      </c>
      <c r="AZ115" s="65">
        <v>1.31829301440609</v>
      </c>
      <c r="BA115" s="65"/>
    </row>
    <row r="116" spans="1:53" s="27" customFormat="1" x14ac:dyDescent="0.3">
      <c r="A116" s="101" t="s">
        <v>157</v>
      </c>
      <c r="B116" s="58" t="s">
        <v>3</v>
      </c>
      <c r="C116" s="59">
        <v>937</v>
      </c>
      <c r="D116" s="60">
        <v>0.88865705614567503</v>
      </c>
      <c r="E116" s="60">
        <v>109.15178571428601</v>
      </c>
      <c r="F116" s="59">
        <v>42</v>
      </c>
      <c r="G116" s="60">
        <v>0.55739880557398802</v>
      </c>
      <c r="H116" s="60">
        <v>180</v>
      </c>
      <c r="I116" s="59">
        <v>21</v>
      </c>
      <c r="J116" s="60">
        <v>0.62780269058296001</v>
      </c>
      <c r="K116" s="60">
        <v>133.333333333333</v>
      </c>
      <c r="L116" s="59">
        <v>28</v>
      </c>
      <c r="M116" s="60">
        <v>0.93959731543624203</v>
      </c>
      <c r="N116" s="60">
        <v>154.54545454545499</v>
      </c>
      <c r="O116" s="59">
        <v>35</v>
      </c>
      <c r="P116" s="60">
        <v>0.61543871988746301</v>
      </c>
      <c r="Q116" s="60">
        <v>105.88235294117599</v>
      </c>
      <c r="R116" s="59">
        <v>20</v>
      </c>
      <c r="S116" s="60">
        <v>0.46948356807511699</v>
      </c>
      <c r="T116" s="60">
        <v>122.222222222222</v>
      </c>
      <c r="U116" s="59">
        <v>34</v>
      </c>
      <c r="V116" s="60">
        <v>0.72711719418306198</v>
      </c>
      <c r="W116" s="60">
        <v>142.857142857143</v>
      </c>
      <c r="X116" s="59">
        <v>30</v>
      </c>
      <c r="Y116" s="60">
        <v>0.63775510204081598</v>
      </c>
      <c r="Z116" s="60">
        <v>100</v>
      </c>
      <c r="AA116" s="64">
        <v>25</v>
      </c>
      <c r="AB116" s="65">
        <v>0.47107593744111598</v>
      </c>
      <c r="AC116" s="65">
        <v>127.272727272727</v>
      </c>
      <c r="AD116" s="64">
        <v>14</v>
      </c>
      <c r="AE116" s="65">
        <v>0.471221810838102</v>
      </c>
      <c r="AF116" s="65">
        <v>180</v>
      </c>
      <c r="AG116" s="64">
        <v>21</v>
      </c>
      <c r="AH116" s="65">
        <v>0.64259485924112603</v>
      </c>
      <c r="AI116" s="65">
        <v>75</v>
      </c>
      <c r="AJ116" s="64">
        <v>35</v>
      </c>
      <c r="AK116" s="65">
        <v>0.73839662447257404</v>
      </c>
      <c r="AL116" s="65">
        <v>105.88235294117599</v>
      </c>
      <c r="AM116" s="64">
        <v>88</v>
      </c>
      <c r="AN116" s="65">
        <v>1.06011323936875</v>
      </c>
      <c r="AO116" s="65">
        <v>137.83783783783801</v>
      </c>
      <c r="AP116" s="64">
        <v>53</v>
      </c>
      <c r="AQ116" s="65">
        <v>0.96644784828592301</v>
      </c>
      <c r="AR116" s="65">
        <v>130.434782608696</v>
      </c>
      <c r="AS116" s="64">
        <v>55</v>
      </c>
      <c r="AT116" s="65">
        <v>0.68069306930693096</v>
      </c>
      <c r="AU116" s="65">
        <v>96.428571428571402</v>
      </c>
      <c r="AV116" s="64">
        <v>244</v>
      </c>
      <c r="AW116" s="65">
        <v>1.2476989159337299</v>
      </c>
      <c r="AX116" s="65">
        <v>106.77966101694901</v>
      </c>
      <c r="AY116" s="64">
        <v>192</v>
      </c>
      <c r="AZ116" s="65">
        <v>1.3199505018561799</v>
      </c>
      <c r="BA116" s="65">
        <v>79.439252336448604</v>
      </c>
    </row>
    <row r="117" spans="1:53" s="27" customFormat="1" x14ac:dyDescent="0.3">
      <c r="A117" s="102"/>
      <c r="B117" s="58" t="s">
        <v>4</v>
      </c>
      <c r="C117" s="59">
        <v>489</v>
      </c>
      <c r="D117" s="60">
        <v>0.92547030546197795</v>
      </c>
      <c r="E117" s="60"/>
      <c r="F117" s="59">
        <v>27</v>
      </c>
      <c r="G117" s="60">
        <v>0.70959264126149801</v>
      </c>
      <c r="H117" s="60"/>
      <c r="I117" s="59">
        <v>12</v>
      </c>
      <c r="J117" s="60">
        <v>0.70505287896592195</v>
      </c>
      <c r="K117" s="60"/>
      <c r="L117" s="59">
        <v>17</v>
      </c>
      <c r="M117" s="60">
        <v>1.0989010989011001</v>
      </c>
      <c r="N117" s="60"/>
      <c r="O117" s="59">
        <v>18</v>
      </c>
      <c r="P117" s="60">
        <v>0.62240663900414905</v>
      </c>
      <c r="Q117" s="60"/>
      <c r="R117" s="59">
        <v>11</v>
      </c>
      <c r="S117" s="60">
        <v>0.48758865248227001</v>
      </c>
      <c r="T117" s="60"/>
      <c r="U117" s="59">
        <v>20</v>
      </c>
      <c r="V117" s="60">
        <v>0.82270670505964605</v>
      </c>
      <c r="W117" s="60"/>
      <c r="X117" s="59">
        <v>15</v>
      </c>
      <c r="Y117" s="60">
        <v>0.61626951520131501</v>
      </c>
      <c r="Z117" s="60"/>
      <c r="AA117" s="64">
        <v>14</v>
      </c>
      <c r="AB117" s="65">
        <v>0.50779833151976805</v>
      </c>
      <c r="AC117" s="65"/>
      <c r="AD117" s="64">
        <v>9</v>
      </c>
      <c r="AE117" s="65">
        <v>0.60362173038229405</v>
      </c>
      <c r="AF117" s="65"/>
      <c r="AG117" s="64">
        <v>9</v>
      </c>
      <c r="AH117" s="65">
        <v>0.61728395061728403</v>
      </c>
      <c r="AI117" s="65"/>
      <c r="AJ117" s="64">
        <v>18</v>
      </c>
      <c r="AK117" s="65">
        <v>0.75885328836425003</v>
      </c>
      <c r="AL117" s="65"/>
      <c r="AM117" s="64">
        <v>51</v>
      </c>
      <c r="AN117" s="65">
        <v>1.2469437652811699</v>
      </c>
      <c r="AO117" s="65"/>
      <c r="AP117" s="64">
        <v>30</v>
      </c>
      <c r="AQ117" s="65">
        <v>1.0913059294288801</v>
      </c>
      <c r="AR117" s="65"/>
      <c r="AS117" s="64">
        <v>27</v>
      </c>
      <c r="AT117" s="65">
        <v>0.66225165562913901</v>
      </c>
      <c r="AU117" s="65"/>
      <c r="AV117" s="64">
        <v>126</v>
      </c>
      <c r="AW117" s="65">
        <v>1.31400563145271</v>
      </c>
      <c r="AX117" s="65"/>
      <c r="AY117" s="64">
        <v>85</v>
      </c>
      <c r="AZ117" s="65">
        <v>1.1825264329438001</v>
      </c>
      <c r="BA117" s="65"/>
    </row>
    <row r="118" spans="1:53" s="27" customFormat="1" x14ac:dyDescent="0.3">
      <c r="A118" s="89"/>
      <c r="B118" s="58" t="s">
        <v>5</v>
      </c>
      <c r="C118" s="59">
        <v>448</v>
      </c>
      <c r="D118" s="60">
        <v>0.85167864339758903</v>
      </c>
      <c r="E118" s="60"/>
      <c r="F118" s="59">
        <v>15</v>
      </c>
      <c r="G118" s="60">
        <v>0.40214477211796201</v>
      </c>
      <c r="H118" s="60"/>
      <c r="I118" s="59">
        <v>9</v>
      </c>
      <c r="J118" s="60">
        <v>0.54777845404747405</v>
      </c>
      <c r="K118" s="60"/>
      <c r="L118" s="59">
        <v>11</v>
      </c>
      <c r="M118" s="60">
        <v>0.76762037683182105</v>
      </c>
      <c r="N118" s="60"/>
      <c r="O118" s="59">
        <v>17</v>
      </c>
      <c r="P118" s="60">
        <v>0.60822898032200401</v>
      </c>
      <c r="Q118" s="60"/>
      <c r="R118" s="59">
        <v>9</v>
      </c>
      <c r="S118" s="60">
        <v>0.449101796407186</v>
      </c>
      <c r="T118" s="60"/>
      <c r="U118" s="59">
        <v>14</v>
      </c>
      <c r="V118" s="60">
        <v>0.62360801781737196</v>
      </c>
      <c r="W118" s="60"/>
      <c r="X118" s="59">
        <v>15</v>
      </c>
      <c r="Y118" s="60">
        <v>0.66079295154185003</v>
      </c>
      <c r="Z118" s="60"/>
      <c r="AA118" s="64">
        <v>11</v>
      </c>
      <c r="AB118" s="65">
        <v>0.43137254901960798</v>
      </c>
      <c r="AC118" s="65"/>
      <c r="AD118" s="64">
        <v>5</v>
      </c>
      <c r="AE118" s="65">
        <v>0.337837837837838</v>
      </c>
      <c r="AF118" s="65"/>
      <c r="AG118" s="64">
        <v>12</v>
      </c>
      <c r="AH118" s="65">
        <v>0.66298342541436495</v>
      </c>
      <c r="AI118" s="65"/>
      <c r="AJ118" s="64">
        <v>17</v>
      </c>
      <c r="AK118" s="65">
        <v>0.71790540540540504</v>
      </c>
      <c r="AL118" s="65"/>
      <c r="AM118" s="64">
        <v>37</v>
      </c>
      <c r="AN118" s="65">
        <v>0.87865115174542896</v>
      </c>
      <c r="AO118" s="65"/>
      <c r="AP118" s="64">
        <v>23</v>
      </c>
      <c r="AQ118" s="65">
        <v>0.84095063985374796</v>
      </c>
      <c r="AR118" s="65"/>
      <c r="AS118" s="64">
        <v>28</v>
      </c>
      <c r="AT118" s="65">
        <v>0.69947539345490894</v>
      </c>
      <c r="AU118" s="65"/>
      <c r="AV118" s="64">
        <v>118</v>
      </c>
      <c r="AW118" s="65">
        <v>1.1839068927460601</v>
      </c>
      <c r="AX118" s="65"/>
      <c r="AY118" s="64">
        <v>107</v>
      </c>
      <c r="AZ118" s="65">
        <v>1.4541995107366099</v>
      </c>
      <c r="BA118" s="65"/>
    </row>
    <row r="119" spans="1:53" s="27" customFormat="1" x14ac:dyDescent="0.3">
      <c r="A119" s="101" t="s">
        <v>156</v>
      </c>
      <c r="B119" s="58" t="s">
        <v>3</v>
      </c>
      <c r="C119" s="59">
        <v>920</v>
      </c>
      <c r="D119" s="60">
        <v>0.872534142640364</v>
      </c>
      <c r="E119" s="60">
        <v>120.623501199041</v>
      </c>
      <c r="F119" s="59">
        <v>44</v>
      </c>
      <c r="G119" s="60">
        <v>0.58394160583941601</v>
      </c>
      <c r="H119" s="60">
        <v>109.52380952381</v>
      </c>
      <c r="I119" s="59">
        <v>18</v>
      </c>
      <c r="J119" s="60">
        <v>0.53811659192825101</v>
      </c>
      <c r="K119" s="60">
        <v>125</v>
      </c>
      <c r="L119" s="59">
        <v>17</v>
      </c>
      <c r="M119" s="60">
        <v>0.57046979865771796</v>
      </c>
      <c r="N119" s="60">
        <v>112.5</v>
      </c>
      <c r="O119" s="59">
        <v>28</v>
      </c>
      <c r="P119" s="60">
        <v>0.49235097590997001</v>
      </c>
      <c r="Q119" s="60">
        <v>100</v>
      </c>
      <c r="R119" s="59">
        <v>25</v>
      </c>
      <c r="S119" s="60">
        <v>0.58685446009389697</v>
      </c>
      <c r="T119" s="60">
        <v>177.777777777778</v>
      </c>
      <c r="U119" s="59">
        <v>37</v>
      </c>
      <c r="V119" s="60">
        <v>0.79127459366980302</v>
      </c>
      <c r="W119" s="60">
        <v>94.736842105263193</v>
      </c>
      <c r="X119" s="59">
        <v>35</v>
      </c>
      <c r="Y119" s="60">
        <v>0.74404761904761896</v>
      </c>
      <c r="Z119" s="60">
        <v>191.666666666667</v>
      </c>
      <c r="AA119" s="64">
        <v>29</v>
      </c>
      <c r="AB119" s="65">
        <v>0.54644808743169404</v>
      </c>
      <c r="AC119" s="65">
        <v>262.5</v>
      </c>
      <c r="AD119" s="64">
        <v>9</v>
      </c>
      <c r="AE119" s="65">
        <v>0.30292830696735101</v>
      </c>
      <c r="AF119" s="65">
        <v>800</v>
      </c>
      <c r="AG119" s="64">
        <v>20</v>
      </c>
      <c r="AH119" s="65">
        <v>0.61199510403916801</v>
      </c>
      <c r="AI119" s="65">
        <v>100</v>
      </c>
      <c r="AJ119" s="64">
        <v>32</v>
      </c>
      <c r="AK119" s="65">
        <v>0.67510548523206804</v>
      </c>
      <c r="AL119" s="65">
        <v>146.15384615384599</v>
      </c>
      <c r="AM119" s="64">
        <v>76</v>
      </c>
      <c r="AN119" s="65">
        <v>0.91555234309119404</v>
      </c>
      <c r="AO119" s="65">
        <v>137.5</v>
      </c>
      <c r="AP119" s="64">
        <v>50</v>
      </c>
      <c r="AQ119" s="65">
        <v>0.91174325309992699</v>
      </c>
      <c r="AR119" s="65">
        <v>92.307692307692307</v>
      </c>
      <c r="AS119" s="64">
        <v>64</v>
      </c>
      <c r="AT119" s="65">
        <v>0.79207920792079201</v>
      </c>
      <c r="AU119" s="65">
        <v>166.666666666667</v>
      </c>
      <c r="AV119" s="64">
        <v>207</v>
      </c>
      <c r="AW119" s="65">
        <v>1.0584986704847601</v>
      </c>
      <c r="AX119" s="65">
        <v>100.97087378640801</v>
      </c>
      <c r="AY119" s="64">
        <v>229</v>
      </c>
      <c r="AZ119" s="65">
        <v>1.5743159631513799</v>
      </c>
      <c r="BA119" s="65">
        <v>110.091743119266</v>
      </c>
    </row>
    <row r="120" spans="1:53" s="27" customFormat="1" x14ac:dyDescent="0.3">
      <c r="A120" s="102"/>
      <c r="B120" s="58" t="s">
        <v>4</v>
      </c>
      <c r="C120" s="59">
        <v>503</v>
      </c>
      <c r="D120" s="60">
        <v>0.95196638782694298</v>
      </c>
      <c r="E120" s="60"/>
      <c r="F120" s="59">
        <v>23</v>
      </c>
      <c r="G120" s="60">
        <v>0.60446780551905399</v>
      </c>
      <c r="H120" s="60"/>
      <c r="I120" s="59">
        <v>10</v>
      </c>
      <c r="J120" s="60">
        <v>0.58754406580493501</v>
      </c>
      <c r="K120" s="60"/>
      <c r="L120" s="59">
        <v>9</v>
      </c>
      <c r="M120" s="60">
        <v>0.58177117000646394</v>
      </c>
      <c r="N120" s="60"/>
      <c r="O120" s="59">
        <v>14</v>
      </c>
      <c r="P120" s="60">
        <v>0.48409405255878302</v>
      </c>
      <c r="Q120" s="60"/>
      <c r="R120" s="59">
        <v>16</v>
      </c>
      <c r="S120" s="60">
        <v>0.70921985815602795</v>
      </c>
      <c r="T120" s="60"/>
      <c r="U120" s="59">
        <v>18</v>
      </c>
      <c r="V120" s="60">
        <v>0.74043603455368201</v>
      </c>
      <c r="W120" s="60"/>
      <c r="X120" s="59">
        <v>23</v>
      </c>
      <c r="Y120" s="60">
        <v>0.94494658997534897</v>
      </c>
      <c r="Z120" s="60"/>
      <c r="AA120" s="64">
        <v>21</v>
      </c>
      <c r="AB120" s="65">
        <v>0.76169749727965197</v>
      </c>
      <c r="AC120" s="65"/>
      <c r="AD120" s="64">
        <v>8</v>
      </c>
      <c r="AE120" s="65">
        <v>0.53655264922870605</v>
      </c>
      <c r="AF120" s="65"/>
      <c r="AG120" s="64">
        <v>10</v>
      </c>
      <c r="AH120" s="65">
        <v>0.68587105624142697</v>
      </c>
      <c r="AI120" s="65"/>
      <c r="AJ120" s="64">
        <v>19</v>
      </c>
      <c r="AK120" s="65">
        <v>0.80101180438448605</v>
      </c>
      <c r="AL120" s="65"/>
      <c r="AM120" s="64">
        <v>44</v>
      </c>
      <c r="AN120" s="65">
        <v>1.0757946210268901</v>
      </c>
      <c r="AO120" s="65"/>
      <c r="AP120" s="64">
        <v>24</v>
      </c>
      <c r="AQ120" s="65">
        <v>0.87304474354310702</v>
      </c>
      <c r="AR120" s="65"/>
      <c r="AS120" s="64">
        <v>40</v>
      </c>
      <c r="AT120" s="65">
        <v>0.98111356389502102</v>
      </c>
      <c r="AU120" s="65"/>
      <c r="AV120" s="64">
        <v>104</v>
      </c>
      <c r="AW120" s="65">
        <v>1.08457607675461</v>
      </c>
      <c r="AX120" s="65"/>
      <c r="AY120" s="64">
        <v>120</v>
      </c>
      <c r="AZ120" s="65">
        <v>1.6694490818030101</v>
      </c>
      <c r="BA120" s="65"/>
    </row>
    <row r="121" spans="1:53" s="27" customFormat="1" x14ac:dyDescent="0.3">
      <c r="A121" s="89"/>
      <c r="B121" s="58" t="s">
        <v>5</v>
      </c>
      <c r="C121" s="59">
        <v>417</v>
      </c>
      <c r="D121" s="60">
        <v>0.79274552298391698</v>
      </c>
      <c r="E121" s="60"/>
      <c r="F121" s="59">
        <v>21</v>
      </c>
      <c r="G121" s="60">
        <v>0.56300268096514705</v>
      </c>
      <c r="H121" s="60"/>
      <c r="I121" s="59">
        <v>8</v>
      </c>
      <c r="J121" s="60">
        <v>0.486914181375533</v>
      </c>
      <c r="K121" s="60"/>
      <c r="L121" s="59">
        <v>8</v>
      </c>
      <c r="M121" s="60">
        <v>0.55826936496859703</v>
      </c>
      <c r="N121" s="60"/>
      <c r="O121" s="59">
        <v>14</v>
      </c>
      <c r="P121" s="60">
        <v>0.50089445438282598</v>
      </c>
      <c r="Q121" s="60"/>
      <c r="R121" s="59">
        <v>9</v>
      </c>
      <c r="S121" s="60">
        <v>0.449101796407186</v>
      </c>
      <c r="T121" s="60"/>
      <c r="U121" s="59">
        <v>19</v>
      </c>
      <c r="V121" s="60">
        <v>0.84632516703786198</v>
      </c>
      <c r="W121" s="60"/>
      <c r="X121" s="59">
        <v>12</v>
      </c>
      <c r="Y121" s="60">
        <v>0.52863436123347995</v>
      </c>
      <c r="Z121" s="60"/>
      <c r="AA121" s="64">
        <v>8</v>
      </c>
      <c r="AB121" s="65">
        <v>0.31372549019607798</v>
      </c>
      <c r="AC121" s="65"/>
      <c r="AD121" s="64">
        <v>1</v>
      </c>
      <c r="AE121" s="65">
        <v>6.7567567567567599E-2</v>
      </c>
      <c r="AF121" s="65"/>
      <c r="AG121" s="64">
        <v>10</v>
      </c>
      <c r="AH121" s="65">
        <v>0.55248618784530401</v>
      </c>
      <c r="AI121" s="65"/>
      <c r="AJ121" s="64">
        <v>13</v>
      </c>
      <c r="AK121" s="65">
        <v>0.54898648648648596</v>
      </c>
      <c r="AL121" s="65"/>
      <c r="AM121" s="64">
        <v>32</v>
      </c>
      <c r="AN121" s="65">
        <v>0.75991450961766804</v>
      </c>
      <c r="AO121" s="65"/>
      <c r="AP121" s="64">
        <v>26</v>
      </c>
      <c r="AQ121" s="65">
        <v>0.95063985374771498</v>
      </c>
      <c r="AR121" s="65"/>
      <c r="AS121" s="64">
        <v>24</v>
      </c>
      <c r="AT121" s="65">
        <v>0.59955033724706497</v>
      </c>
      <c r="AU121" s="65"/>
      <c r="AV121" s="64">
        <v>103</v>
      </c>
      <c r="AW121" s="65">
        <v>1.0334102538376599</v>
      </c>
      <c r="AX121" s="65"/>
      <c r="AY121" s="64">
        <v>109</v>
      </c>
      <c r="AZ121" s="65">
        <v>1.4813808100027199</v>
      </c>
      <c r="BA121" s="65"/>
    </row>
    <row r="122" spans="1:53" s="27" customFormat="1" x14ac:dyDescent="0.3">
      <c r="A122" s="101" t="s">
        <v>155</v>
      </c>
      <c r="B122" s="58" t="s">
        <v>3</v>
      </c>
      <c r="C122" s="59">
        <v>1088</v>
      </c>
      <c r="D122" s="60">
        <v>1.03186646433991</v>
      </c>
      <c r="E122" s="60">
        <v>108.829174664107</v>
      </c>
      <c r="F122" s="59">
        <v>57</v>
      </c>
      <c r="G122" s="60">
        <v>0.75646980756469795</v>
      </c>
      <c r="H122" s="60">
        <v>147.826086956522</v>
      </c>
      <c r="I122" s="59">
        <v>23</v>
      </c>
      <c r="J122" s="60">
        <v>0.68759342301943205</v>
      </c>
      <c r="K122" s="60">
        <v>109.09090909090899</v>
      </c>
      <c r="L122" s="59">
        <v>15</v>
      </c>
      <c r="M122" s="60">
        <v>0.50335570469798696</v>
      </c>
      <c r="N122" s="60">
        <v>200</v>
      </c>
      <c r="O122" s="59">
        <v>38</v>
      </c>
      <c r="P122" s="60">
        <v>0.66819061016353098</v>
      </c>
      <c r="Q122" s="60">
        <v>111.111111111111</v>
      </c>
      <c r="R122" s="59">
        <v>45</v>
      </c>
      <c r="S122" s="60">
        <v>1.05633802816901</v>
      </c>
      <c r="T122" s="60">
        <v>150</v>
      </c>
      <c r="U122" s="59">
        <v>42</v>
      </c>
      <c r="V122" s="60">
        <v>0.89820359281437101</v>
      </c>
      <c r="W122" s="60">
        <v>162.5</v>
      </c>
      <c r="X122" s="59">
        <v>18</v>
      </c>
      <c r="Y122" s="60">
        <v>0.38265306122449</v>
      </c>
      <c r="Z122" s="60">
        <v>63.636363636363598</v>
      </c>
      <c r="AA122" s="64">
        <v>47</v>
      </c>
      <c r="AB122" s="65">
        <v>0.88562276238929705</v>
      </c>
      <c r="AC122" s="65">
        <v>213.333333333333</v>
      </c>
      <c r="AD122" s="64">
        <v>24</v>
      </c>
      <c r="AE122" s="65">
        <v>0.80780881857960296</v>
      </c>
      <c r="AF122" s="65">
        <v>140</v>
      </c>
      <c r="AG122" s="64">
        <v>28</v>
      </c>
      <c r="AH122" s="65">
        <v>0.856793145654835</v>
      </c>
      <c r="AI122" s="65">
        <v>64.705882352941202</v>
      </c>
      <c r="AJ122" s="64">
        <v>48</v>
      </c>
      <c r="AK122" s="65">
        <v>1.0126582278481</v>
      </c>
      <c r="AL122" s="65">
        <v>84.615384615384599</v>
      </c>
      <c r="AM122" s="64">
        <v>100</v>
      </c>
      <c r="AN122" s="65">
        <v>1.20467413564631</v>
      </c>
      <c r="AO122" s="65">
        <v>104.08163265306101</v>
      </c>
      <c r="AP122" s="64">
        <v>73</v>
      </c>
      <c r="AQ122" s="65">
        <v>1.3311451495258899</v>
      </c>
      <c r="AR122" s="65">
        <v>87.179487179487197</v>
      </c>
      <c r="AS122" s="64">
        <v>65</v>
      </c>
      <c r="AT122" s="65">
        <v>0.80445544554455395</v>
      </c>
      <c r="AU122" s="65">
        <v>160</v>
      </c>
      <c r="AV122" s="64">
        <v>232</v>
      </c>
      <c r="AW122" s="65">
        <v>1.1863366741665</v>
      </c>
      <c r="AX122" s="65">
        <v>96.610169491525397</v>
      </c>
      <c r="AY122" s="64">
        <v>233</v>
      </c>
      <c r="AZ122" s="65">
        <v>1.6018149319400501</v>
      </c>
      <c r="BA122" s="65">
        <v>94.1666666666667</v>
      </c>
    </row>
    <row r="123" spans="1:53" s="27" customFormat="1" x14ac:dyDescent="0.3">
      <c r="A123" s="102"/>
      <c r="B123" s="58" t="s">
        <v>4</v>
      </c>
      <c r="C123" s="59">
        <v>567</v>
      </c>
      <c r="D123" s="60">
        <v>1.0730913357810701</v>
      </c>
      <c r="E123" s="60"/>
      <c r="F123" s="59">
        <v>34</v>
      </c>
      <c r="G123" s="60">
        <v>0.89356110381077503</v>
      </c>
      <c r="H123" s="60"/>
      <c r="I123" s="59">
        <v>12</v>
      </c>
      <c r="J123" s="60">
        <v>0.70505287896592195</v>
      </c>
      <c r="K123" s="60"/>
      <c r="L123" s="59">
        <v>10</v>
      </c>
      <c r="M123" s="60">
        <v>0.64641241111829295</v>
      </c>
      <c r="N123" s="60"/>
      <c r="O123" s="59">
        <v>20</v>
      </c>
      <c r="P123" s="60">
        <v>0.69156293222683296</v>
      </c>
      <c r="Q123" s="60"/>
      <c r="R123" s="59">
        <v>27</v>
      </c>
      <c r="S123" s="60">
        <v>1.1968085106383</v>
      </c>
      <c r="T123" s="60"/>
      <c r="U123" s="59">
        <v>26</v>
      </c>
      <c r="V123" s="60">
        <v>1.0695187165775399</v>
      </c>
      <c r="W123" s="60"/>
      <c r="X123" s="59">
        <v>7</v>
      </c>
      <c r="Y123" s="60">
        <v>0.28759244042727999</v>
      </c>
      <c r="Z123" s="60"/>
      <c r="AA123" s="64">
        <v>32</v>
      </c>
      <c r="AB123" s="65">
        <v>1.16068190061661</v>
      </c>
      <c r="AC123" s="65"/>
      <c r="AD123" s="64">
        <v>14</v>
      </c>
      <c r="AE123" s="65">
        <v>0.93896713615023497</v>
      </c>
      <c r="AF123" s="65"/>
      <c r="AG123" s="64">
        <v>11</v>
      </c>
      <c r="AH123" s="65">
        <v>0.75445816186556902</v>
      </c>
      <c r="AI123" s="65"/>
      <c r="AJ123" s="64">
        <v>22</v>
      </c>
      <c r="AK123" s="65">
        <v>0.92748735244519398</v>
      </c>
      <c r="AL123" s="65"/>
      <c r="AM123" s="64">
        <v>51</v>
      </c>
      <c r="AN123" s="65">
        <v>1.2469437652811699</v>
      </c>
      <c r="AO123" s="65"/>
      <c r="AP123" s="64">
        <v>34</v>
      </c>
      <c r="AQ123" s="65">
        <v>1.23681338668607</v>
      </c>
      <c r="AR123" s="65"/>
      <c r="AS123" s="64">
        <v>40</v>
      </c>
      <c r="AT123" s="65">
        <v>0.98111356389502102</v>
      </c>
      <c r="AU123" s="65"/>
      <c r="AV123" s="64">
        <v>114</v>
      </c>
      <c r="AW123" s="65">
        <v>1.1888622379810201</v>
      </c>
      <c r="AX123" s="65"/>
      <c r="AY123" s="64">
        <v>113</v>
      </c>
      <c r="AZ123" s="65">
        <v>1.57206455203116</v>
      </c>
      <c r="BA123" s="65"/>
    </row>
    <row r="124" spans="1:53" s="27" customFormat="1" x14ac:dyDescent="0.3">
      <c r="A124" s="89"/>
      <c r="B124" s="58" t="s">
        <v>5</v>
      </c>
      <c r="C124" s="59">
        <v>521</v>
      </c>
      <c r="D124" s="60">
        <v>0.990456636629786</v>
      </c>
      <c r="E124" s="60"/>
      <c r="F124" s="59">
        <v>23</v>
      </c>
      <c r="G124" s="60">
        <v>0.61662198391420897</v>
      </c>
      <c r="H124" s="60"/>
      <c r="I124" s="59">
        <v>11</v>
      </c>
      <c r="J124" s="60">
        <v>0.66950699939135705</v>
      </c>
      <c r="K124" s="60"/>
      <c r="L124" s="59">
        <v>5</v>
      </c>
      <c r="M124" s="60">
        <v>0.348918353105373</v>
      </c>
      <c r="N124" s="60"/>
      <c r="O124" s="59">
        <v>18</v>
      </c>
      <c r="P124" s="60">
        <v>0.64400715563506306</v>
      </c>
      <c r="Q124" s="60"/>
      <c r="R124" s="59">
        <v>18</v>
      </c>
      <c r="S124" s="60">
        <v>0.89820359281437101</v>
      </c>
      <c r="T124" s="60"/>
      <c r="U124" s="59">
        <v>16</v>
      </c>
      <c r="V124" s="60">
        <v>0.71269487750556804</v>
      </c>
      <c r="W124" s="60"/>
      <c r="X124" s="59">
        <v>11</v>
      </c>
      <c r="Y124" s="60">
        <v>0.48458149779735699</v>
      </c>
      <c r="Z124" s="60"/>
      <c r="AA124" s="64">
        <v>15</v>
      </c>
      <c r="AB124" s="65">
        <v>0.58823529411764697</v>
      </c>
      <c r="AC124" s="65"/>
      <c r="AD124" s="64">
        <v>10</v>
      </c>
      <c r="AE124" s="65">
        <v>0.67567567567567599</v>
      </c>
      <c r="AF124" s="65"/>
      <c r="AG124" s="64">
        <v>17</v>
      </c>
      <c r="AH124" s="65">
        <v>0.93922651933701695</v>
      </c>
      <c r="AI124" s="65"/>
      <c r="AJ124" s="64">
        <v>26</v>
      </c>
      <c r="AK124" s="65">
        <v>1.0979729729729699</v>
      </c>
      <c r="AL124" s="65"/>
      <c r="AM124" s="64">
        <v>49</v>
      </c>
      <c r="AN124" s="65">
        <v>1.16361909285205</v>
      </c>
      <c r="AO124" s="65"/>
      <c r="AP124" s="64">
        <v>39</v>
      </c>
      <c r="AQ124" s="65">
        <v>1.42595978062157</v>
      </c>
      <c r="AR124" s="65"/>
      <c r="AS124" s="64">
        <v>25</v>
      </c>
      <c r="AT124" s="65">
        <v>0.62453160129902596</v>
      </c>
      <c r="AU124" s="65"/>
      <c r="AV124" s="64">
        <v>118</v>
      </c>
      <c r="AW124" s="65">
        <v>1.1839068927460601</v>
      </c>
      <c r="AX124" s="65"/>
      <c r="AY124" s="64">
        <v>120</v>
      </c>
      <c r="AZ124" s="65">
        <v>1.6308779559663</v>
      </c>
      <c r="BA124" s="65"/>
    </row>
    <row r="125" spans="1:53" s="27" customFormat="1" x14ac:dyDescent="0.3">
      <c r="A125" s="101" t="s">
        <v>154</v>
      </c>
      <c r="B125" s="58" t="s">
        <v>3</v>
      </c>
      <c r="C125" s="59">
        <v>1183</v>
      </c>
      <c r="D125" s="60">
        <v>1.1219650986342899</v>
      </c>
      <c r="E125" s="60">
        <v>111.25</v>
      </c>
      <c r="F125" s="59">
        <v>76</v>
      </c>
      <c r="G125" s="60">
        <v>1.0086264100862601</v>
      </c>
      <c r="H125" s="60">
        <v>130.30303030303</v>
      </c>
      <c r="I125" s="59">
        <v>20</v>
      </c>
      <c r="J125" s="60">
        <v>0.59790732436472305</v>
      </c>
      <c r="K125" s="60">
        <v>150</v>
      </c>
      <c r="L125" s="59">
        <v>19</v>
      </c>
      <c r="M125" s="60">
        <v>0.63758389261744997</v>
      </c>
      <c r="N125" s="60">
        <v>137.5</v>
      </c>
      <c r="O125" s="59">
        <v>42</v>
      </c>
      <c r="P125" s="60">
        <v>0.73852646386495502</v>
      </c>
      <c r="Q125" s="60">
        <v>133.333333333333</v>
      </c>
      <c r="R125" s="59">
        <v>42</v>
      </c>
      <c r="S125" s="60">
        <v>0.98591549295774605</v>
      </c>
      <c r="T125" s="60">
        <v>133.333333333333</v>
      </c>
      <c r="U125" s="59">
        <v>38</v>
      </c>
      <c r="V125" s="60">
        <v>0.81266039349871699</v>
      </c>
      <c r="W125" s="60">
        <v>65.2173913043478</v>
      </c>
      <c r="X125" s="59">
        <v>28</v>
      </c>
      <c r="Y125" s="60">
        <v>0.59523809523809501</v>
      </c>
      <c r="Z125" s="60">
        <v>211.111111111111</v>
      </c>
      <c r="AA125" s="64">
        <v>42</v>
      </c>
      <c r="AB125" s="65">
        <v>0.79140757490107405</v>
      </c>
      <c r="AC125" s="65">
        <v>162.5</v>
      </c>
      <c r="AD125" s="64">
        <v>21</v>
      </c>
      <c r="AE125" s="65">
        <v>0.70683271625715205</v>
      </c>
      <c r="AF125" s="65">
        <v>110</v>
      </c>
      <c r="AG125" s="64">
        <v>19</v>
      </c>
      <c r="AH125" s="65">
        <v>0.581395348837209</v>
      </c>
      <c r="AI125" s="65">
        <v>137.5</v>
      </c>
      <c r="AJ125" s="64">
        <v>53</v>
      </c>
      <c r="AK125" s="65">
        <v>1.1181434599156099</v>
      </c>
      <c r="AL125" s="65">
        <v>152.38095238095201</v>
      </c>
      <c r="AM125" s="64">
        <v>94</v>
      </c>
      <c r="AN125" s="65">
        <v>1.13239368750753</v>
      </c>
      <c r="AO125" s="65">
        <v>141.02564102564099</v>
      </c>
      <c r="AP125" s="64">
        <v>66</v>
      </c>
      <c r="AQ125" s="65">
        <v>1.2035010940919</v>
      </c>
      <c r="AR125" s="65">
        <v>112.903225806452</v>
      </c>
      <c r="AS125" s="64">
        <v>90</v>
      </c>
      <c r="AT125" s="65">
        <v>1.11386138613861</v>
      </c>
      <c r="AU125" s="65">
        <v>104.545454545455</v>
      </c>
      <c r="AV125" s="64">
        <v>267</v>
      </c>
      <c r="AW125" s="65">
        <v>1.36530987932092</v>
      </c>
      <c r="AX125" s="65">
        <v>92.086330935251794</v>
      </c>
      <c r="AY125" s="64">
        <v>266</v>
      </c>
      <c r="AZ125" s="65">
        <v>1.8286814244465801</v>
      </c>
      <c r="BA125" s="65">
        <v>97.037037037036995</v>
      </c>
    </row>
    <row r="126" spans="1:53" s="27" customFormat="1" x14ac:dyDescent="0.3">
      <c r="A126" s="102"/>
      <c r="B126" s="58" t="s">
        <v>4</v>
      </c>
      <c r="C126" s="59">
        <v>623</v>
      </c>
      <c r="D126" s="60">
        <v>1.17907566524093</v>
      </c>
      <c r="E126" s="60"/>
      <c r="F126" s="59">
        <v>43</v>
      </c>
      <c r="G126" s="60">
        <v>1.13009198423127</v>
      </c>
      <c r="H126" s="60"/>
      <c r="I126" s="59">
        <v>12</v>
      </c>
      <c r="J126" s="60">
        <v>0.70505287896592195</v>
      </c>
      <c r="K126" s="60"/>
      <c r="L126" s="59">
        <v>11</v>
      </c>
      <c r="M126" s="60">
        <v>0.71105365223012296</v>
      </c>
      <c r="N126" s="60"/>
      <c r="O126" s="59">
        <v>24</v>
      </c>
      <c r="P126" s="60">
        <v>0.829875518672199</v>
      </c>
      <c r="Q126" s="60"/>
      <c r="R126" s="59">
        <v>24</v>
      </c>
      <c r="S126" s="60">
        <v>1.0638297872340401</v>
      </c>
      <c r="T126" s="60"/>
      <c r="U126" s="59">
        <v>15</v>
      </c>
      <c r="V126" s="60">
        <v>0.61703002879473501</v>
      </c>
      <c r="W126" s="60"/>
      <c r="X126" s="59">
        <v>19</v>
      </c>
      <c r="Y126" s="60">
        <v>0.78060805258833199</v>
      </c>
      <c r="Z126" s="60"/>
      <c r="AA126" s="64">
        <v>26</v>
      </c>
      <c r="AB126" s="65">
        <v>0.94305404425099704</v>
      </c>
      <c r="AC126" s="65"/>
      <c r="AD126" s="64">
        <v>11</v>
      </c>
      <c r="AE126" s="65">
        <v>0.73775989268946995</v>
      </c>
      <c r="AF126" s="65"/>
      <c r="AG126" s="64">
        <v>11</v>
      </c>
      <c r="AH126" s="65">
        <v>0.75445816186556902</v>
      </c>
      <c r="AI126" s="65"/>
      <c r="AJ126" s="64">
        <v>32</v>
      </c>
      <c r="AK126" s="65">
        <v>1.34907251264755</v>
      </c>
      <c r="AL126" s="65"/>
      <c r="AM126" s="64">
        <v>55</v>
      </c>
      <c r="AN126" s="65">
        <v>1.34474327628362</v>
      </c>
      <c r="AO126" s="65"/>
      <c r="AP126" s="64">
        <v>35</v>
      </c>
      <c r="AQ126" s="65">
        <v>1.2731902510003601</v>
      </c>
      <c r="AR126" s="65"/>
      <c r="AS126" s="64">
        <v>46</v>
      </c>
      <c r="AT126" s="65">
        <v>1.1282805984792701</v>
      </c>
      <c r="AU126" s="65"/>
      <c r="AV126" s="64">
        <v>128</v>
      </c>
      <c r="AW126" s="65">
        <v>1.33486286369799</v>
      </c>
      <c r="AX126" s="65"/>
      <c r="AY126" s="64">
        <v>131</v>
      </c>
      <c r="AZ126" s="65">
        <v>1.82248191430161</v>
      </c>
      <c r="BA126" s="65"/>
    </row>
    <row r="127" spans="1:53" s="27" customFormat="1" x14ac:dyDescent="0.3">
      <c r="A127" s="89"/>
      <c r="B127" s="58" t="s">
        <v>5</v>
      </c>
      <c r="C127" s="59">
        <v>560</v>
      </c>
      <c r="D127" s="60">
        <v>1.06459830424699</v>
      </c>
      <c r="E127" s="60"/>
      <c r="F127" s="59">
        <v>33</v>
      </c>
      <c r="G127" s="60">
        <v>0.88471849865951702</v>
      </c>
      <c r="H127" s="60"/>
      <c r="I127" s="59">
        <v>8</v>
      </c>
      <c r="J127" s="60">
        <v>0.486914181375533</v>
      </c>
      <c r="K127" s="60"/>
      <c r="L127" s="59">
        <v>8</v>
      </c>
      <c r="M127" s="60">
        <v>0.55826936496859703</v>
      </c>
      <c r="N127" s="60"/>
      <c r="O127" s="59">
        <v>18</v>
      </c>
      <c r="P127" s="60">
        <v>0.64400715563506306</v>
      </c>
      <c r="Q127" s="60"/>
      <c r="R127" s="59">
        <v>18</v>
      </c>
      <c r="S127" s="60">
        <v>0.89820359281437101</v>
      </c>
      <c r="T127" s="60"/>
      <c r="U127" s="59">
        <v>23</v>
      </c>
      <c r="V127" s="60">
        <v>1.0244988864142499</v>
      </c>
      <c r="W127" s="60"/>
      <c r="X127" s="59">
        <v>9</v>
      </c>
      <c r="Y127" s="60">
        <v>0.39647577092510999</v>
      </c>
      <c r="Z127" s="60"/>
      <c r="AA127" s="64">
        <v>16</v>
      </c>
      <c r="AB127" s="65">
        <v>0.62745098039215697</v>
      </c>
      <c r="AC127" s="65"/>
      <c r="AD127" s="64">
        <v>10</v>
      </c>
      <c r="AE127" s="65">
        <v>0.67567567567567599</v>
      </c>
      <c r="AF127" s="65"/>
      <c r="AG127" s="64">
        <v>8</v>
      </c>
      <c r="AH127" s="65">
        <v>0.44198895027624302</v>
      </c>
      <c r="AI127" s="65"/>
      <c r="AJ127" s="64">
        <v>21</v>
      </c>
      <c r="AK127" s="65">
        <v>0.88682432432432401</v>
      </c>
      <c r="AL127" s="65"/>
      <c r="AM127" s="64">
        <v>39</v>
      </c>
      <c r="AN127" s="65">
        <v>0.92614580859653295</v>
      </c>
      <c r="AO127" s="65"/>
      <c r="AP127" s="64">
        <v>31</v>
      </c>
      <c r="AQ127" s="65">
        <v>1.13345521023766</v>
      </c>
      <c r="AR127" s="65"/>
      <c r="AS127" s="64">
        <v>44</v>
      </c>
      <c r="AT127" s="65">
        <v>1.09917561828629</v>
      </c>
      <c r="AU127" s="65"/>
      <c r="AV127" s="64">
        <v>139</v>
      </c>
      <c r="AW127" s="65">
        <v>1.39460218721782</v>
      </c>
      <c r="AX127" s="65"/>
      <c r="AY127" s="64">
        <v>135</v>
      </c>
      <c r="AZ127" s="65">
        <v>1.83473770046208</v>
      </c>
      <c r="BA127" s="65"/>
    </row>
    <row r="128" spans="1:53" s="27" customFormat="1" x14ac:dyDescent="0.3">
      <c r="A128" s="101" t="s">
        <v>153</v>
      </c>
      <c r="B128" s="58" t="s">
        <v>3</v>
      </c>
      <c r="C128" s="59">
        <v>1225</v>
      </c>
      <c r="D128" s="60">
        <v>1.16179817905918</v>
      </c>
      <c r="E128" s="60">
        <v>110.481099656357</v>
      </c>
      <c r="F128" s="59">
        <v>63</v>
      </c>
      <c r="G128" s="60">
        <v>0.83609820836098203</v>
      </c>
      <c r="H128" s="60">
        <v>173.91304347826099</v>
      </c>
      <c r="I128" s="59">
        <v>25</v>
      </c>
      <c r="J128" s="60">
        <v>0.74738415545590398</v>
      </c>
      <c r="K128" s="60">
        <v>212.5</v>
      </c>
      <c r="L128" s="59">
        <v>19</v>
      </c>
      <c r="M128" s="60">
        <v>0.63758389261744997</v>
      </c>
      <c r="N128" s="60">
        <v>111.111111111111</v>
      </c>
      <c r="O128" s="59">
        <v>35</v>
      </c>
      <c r="P128" s="60">
        <v>0.61543871988746301</v>
      </c>
      <c r="Q128" s="60">
        <v>191.666666666667</v>
      </c>
      <c r="R128" s="59">
        <v>47</v>
      </c>
      <c r="S128" s="60">
        <v>1.10328638497653</v>
      </c>
      <c r="T128" s="60">
        <v>95.8333333333333</v>
      </c>
      <c r="U128" s="59">
        <v>52</v>
      </c>
      <c r="V128" s="60">
        <v>1.1120615911035101</v>
      </c>
      <c r="W128" s="60">
        <v>100</v>
      </c>
      <c r="X128" s="59">
        <v>38</v>
      </c>
      <c r="Y128" s="60">
        <v>0.80782312925170097</v>
      </c>
      <c r="Z128" s="60">
        <v>192.30769230769201</v>
      </c>
      <c r="AA128" s="64">
        <v>41</v>
      </c>
      <c r="AB128" s="65">
        <v>0.77256453740342901</v>
      </c>
      <c r="AC128" s="65">
        <v>141.17647058823499</v>
      </c>
      <c r="AD128" s="64">
        <v>16</v>
      </c>
      <c r="AE128" s="65">
        <v>0.53853921238640201</v>
      </c>
      <c r="AF128" s="65">
        <v>100</v>
      </c>
      <c r="AG128" s="64">
        <v>29</v>
      </c>
      <c r="AH128" s="65">
        <v>0.88739290085679301</v>
      </c>
      <c r="AI128" s="65">
        <v>107.142857142857</v>
      </c>
      <c r="AJ128" s="64">
        <v>51</v>
      </c>
      <c r="AK128" s="65">
        <v>1.07594936708861</v>
      </c>
      <c r="AL128" s="65">
        <v>264.28571428571399</v>
      </c>
      <c r="AM128" s="64">
        <v>128</v>
      </c>
      <c r="AN128" s="65">
        <v>1.5419828936272699</v>
      </c>
      <c r="AO128" s="65">
        <v>124.561403508772</v>
      </c>
      <c r="AP128" s="64">
        <v>59</v>
      </c>
      <c r="AQ128" s="65">
        <v>1.07585703865791</v>
      </c>
      <c r="AR128" s="65">
        <v>78.787878787878796</v>
      </c>
      <c r="AS128" s="64">
        <v>102</v>
      </c>
      <c r="AT128" s="65">
        <v>1.2623762376237599</v>
      </c>
      <c r="AU128" s="65">
        <v>117.02127659574499</v>
      </c>
      <c r="AV128" s="64">
        <v>255</v>
      </c>
      <c r="AW128" s="65">
        <v>1.30394763755369</v>
      </c>
      <c r="AX128" s="65">
        <v>83.453237410071907</v>
      </c>
      <c r="AY128" s="64">
        <v>265</v>
      </c>
      <c r="AZ128" s="65">
        <v>1.8218066822494201</v>
      </c>
      <c r="BA128" s="65">
        <v>92.028985507246404</v>
      </c>
    </row>
    <row r="129" spans="1:53" s="27" customFormat="1" x14ac:dyDescent="0.3">
      <c r="A129" s="102"/>
      <c r="B129" s="58" t="s">
        <v>4</v>
      </c>
      <c r="C129" s="59">
        <v>643</v>
      </c>
      <c r="D129" s="60">
        <v>1.2169272114765901</v>
      </c>
      <c r="E129" s="60"/>
      <c r="F129" s="59">
        <v>40</v>
      </c>
      <c r="G129" s="60">
        <v>1.05124835742444</v>
      </c>
      <c r="H129" s="60"/>
      <c r="I129" s="59">
        <v>17</v>
      </c>
      <c r="J129" s="60">
        <v>0.99882491186838995</v>
      </c>
      <c r="K129" s="60"/>
      <c r="L129" s="59">
        <v>10</v>
      </c>
      <c r="M129" s="60">
        <v>0.64641241111829295</v>
      </c>
      <c r="N129" s="60"/>
      <c r="O129" s="59">
        <v>23</v>
      </c>
      <c r="P129" s="60">
        <v>0.79529737206085804</v>
      </c>
      <c r="Q129" s="60"/>
      <c r="R129" s="59">
        <v>23</v>
      </c>
      <c r="S129" s="60">
        <v>1.0195035460992901</v>
      </c>
      <c r="T129" s="60"/>
      <c r="U129" s="59">
        <v>26</v>
      </c>
      <c r="V129" s="60">
        <v>1.0695187165775399</v>
      </c>
      <c r="W129" s="60"/>
      <c r="X129" s="59">
        <v>25</v>
      </c>
      <c r="Y129" s="60">
        <v>1.02711585866886</v>
      </c>
      <c r="Z129" s="60"/>
      <c r="AA129" s="64">
        <v>24</v>
      </c>
      <c r="AB129" s="65">
        <v>0.87051142546245897</v>
      </c>
      <c r="AC129" s="65"/>
      <c r="AD129" s="64">
        <v>8</v>
      </c>
      <c r="AE129" s="65">
        <v>0.53655264922870605</v>
      </c>
      <c r="AF129" s="65"/>
      <c r="AG129" s="64">
        <v>15</v>
      </c>
      <c r="AH129" s="65">
        <v>1.0288065843621399</v>
      </c>
      <c r="AI129" s="65"/>
      <c r="AJ129" s="64">
        <v>37</v>
      </c>
      <c r="AK129" s="65">
        <v>1.5598650927487401</v>
      </c>
      <c r="AL129" s="65"/>
      <c r="AM129" s="64">
        <v>71</v>
      </c>
      <c r="AN129" s="65">
        <v>1.7359413202934</v>
      </c>
      <c r="AO129" s="65"/>
      <c r="AP129" s="64">
        <v>26</v>
      </c>
      <c r="AQ129" s="65">
        <v>0.94579847217169899</v>
      </c>
      <c r="AR129" s="65"/>
      <c r="AS129" s="64">
        <v>55</v>
      </c>
      <c r="AT129" s="65">
        <v>1.34903115035565</v>
      </c>
      <c r="AU129" s="65"/>
      <c r="AV129" s="64">
        <v>116</v>
      </c>
      <c r="AW129" s="65">
        <v>1.2097194702263001</v>
      </c>
      <c r="AX129" s="65"/>
      <c r="AY129" s="64">
        <v>127</v>
      </c>
      <c r="AZ129" s="65">
        <v>1.76683361157485</v>
      </c>
      <c r="BA129" s="65"/>
    </row>
    <row r="130" spans="1:53" s="27" customFormat="1" x14ac:dyDescent="0.3">
      <c r="A130" s="89"/>
      <c r="B130" s="58" t="s">
        <v>5</v>
      </c>
      <c r="C130" s="59">
        <v>582</v>
      </c>
      <c r="D130" s="60">
        <v>1.10642180905669</v>
      </c>
      <c r="E130" s="60"/>
      <c r="F130" s="59">
        <v>23</v>
      </c>
      <c r="G130" s="60">
        <v>0.61662198391420897</v>
      </c>
      <c r="H130" s="60"/>
      <c r="I130" s="59">
        <v>8</v>
      </c>
      <c r="J130" s="60">
        <v>0.486914181375533</v>
      </c>
      <c r="K130" s="60"/>
      <c r="L130" s="59">
        <v>9</v>
      </c>
      <c r="M130" s="60">
        <v>0.62805303558967196</v>
      </c>
      <c r="N130" s="60"/>
      <c r="O130" s="59">
        <v>12</v>
      </c>
      <c r="P130" s="60">
        <v>0.429338103756708</v>
      </c>
      <c r="Q130" s="60"/>
      <c r="R130" s="59">
        <v>24</v>
      </c>
      <c r="S130" s="60">
        <v>1.19760479041916</v>
      </c>
      <c r="T130" s="60"/>
      <c r="U130" s="59">
        <v>26</v>
      </c>
      <c r="V130" s="60">
        <v>1.15812917594655</v>
      </c>
      <c r="W130" s="60"/>
      <c r="X130" s="59">
        <v>13</v>
      </c>
      <c r="Y130" s="60">
        <v>0.57268722466960398</v>
      </c>
      <c r="Z130" s="60"/>
      <c r="AA130" s="64">
        <v>17</v>
      </c>
      <c r="AB130" s="65">
        <v>0.66666666666666696</v>
      </c>
      <c r="AC130" s="65"/>
      <c r="AD130" s="64">
        <v>8</v>
      </c>
      <c r="AE130" s="65">
        <v>0.54054054054054101</v>
      </c>
      <c r="AF130" s="65"/>
      <c r="AG130" s="64">
        <v>14</v>
      </c>
      <c r="AH130" s="65">
        <v>0.77348066298342499</v>
      </c>
      <c r="AI130" s="65"/>
      <c r="AJ130" s="64">
        <v>14</v>
      </c>
      <c r="AK130" s="65">
        <v>0.59121621621621601</v>
      </c>
      <c r="AL130" s="65"/>
      <c r="AM130" s="64">
        <v>57</v>
      </c>
      <c r="AN130" s="65">
        <v>1.35359772025647</v>
      </c>
      <c r="AO130" s="65"/>
      <c r="AP130" s="64">
        <v>33</v>
      </c>
      <c r="AQ130" s="65">
        <v>1.20658135283364</v>
      </c>
      <c r="AR130" s="65"/>
      <c r="AS130" s="64">
        <v>47</v>
      </c>
      <c r="AT130" s="65">
        <v>1.1741194104421699</v>
      </c>
      <c r="AU130" s="65"/>
      <c r="AV130" s="64">
        <v>139</v>
      </c>
      <c r="AW130" s="65">
        <v>1.39460218721782</v>
      </c>
      <c r="AX130" s="65"/>
      <c r="AY130" s="64">
        <v>138</v>
      </c>
      <c r="AZ130" s="65">
        <v>1.87550964936124</v>
      </c>
      <c r="BA130" s="65"/>
    </row>
    <row r="131" spans="1:53" s="27" customFormat="1" x14ac:dyDescent="0.3">
      <c r="A131" s="101" t="s">
        <v>152</v>
      </c>
      <c r="B131" s="58" t="s">
        <v>3</v>
      </c>
      <c r="C131" s="59">
        <v>1182</v>
      </c>
      <c r="D131" s="60">
        <v>1.12101669195751</v>
      </c>
      <c r="E131" s="60">
        <v>101.020408163265</v>
      </c>
      <c r="F131" s="59">
        <v>69</v>
      </c>
      <c r="G131" s="60">
        <v>0.915726609157266</v>
      </c>
      <c r="H131" s="60">
        <v>130</v>
      </c>
      <c r="I131" s="59">
        <v>31</v>
      </c>
      <c r="J131" s="60">
        <v>0.92675635276532098</v>
      </c>
      <c r="K131" s="60">
        <v>244.444444444444</v>
      </c>
      <c r="L131" s="59">
        <v>14</v>
      </c>
      <c r="M131" s="60">
        <v>0.46979865771812102</v>
      </c>
      <c r="N131" s="60">
        <v>100</v>
      </c>
      <c r="O131" s="59">
        <v>41</v>
      </c>
      <c r="P131" s="60">
        <v>0.72094250043959895</v>
      </c>
      <c r="Q131" s="60">
        <v>156.25</v>
      </c>
      <c r="R131" s="59">
        <v>31</v>
      </c>
      <c r="S131" s="60">
        <v>0.72769953051643199</v>
      </c>
      <c r="T131" s="60">
        <v>55</v>
      </c>
      <c r="U131" s="59">
        <v>47</v>
      </c>
      <c r="V131" s="60">
        <v>1.00513259195894</v>
      </c>
      <c r="W131" s="60">
        <v>161.111111111111</v>
      </c>
      <c r="X131" s="59">
        <v>33</v>
      </c>
      <c r="Y131" s="60">
        <v>0.70153061224489799</v>
      </c>
      <c r="Z131" s="60">
        <v>135.71428571428601</v>
      </c>
      <c r="AA131" s="64">
        <v>35</v>
      </c>
      <c r="AB131" s="65">
        <v>0.65950631241756197</v>
      </c>
      <c r="AC131" s="65">
        <v>191.666666666667</v>
      </c>
      <c r="AD131" s="64">
        <v>14</v>
      </c>
      <c r="AE131" s="65">
        <v>0.471221810838102</v>
      </c>
      <c r="AF131" s="65">
        <v>366.66666666666703</v>
      </c>
      <c r="AG131" s="64">
        <v>20</v>
      </c>
      <c r="AH131" s="65">
        <v>0.61199510403916801</v>
      </c>
      <c r="AI131" s="65">
        <v>33.3333333333333</v>
      </c>
      <c r="AJ131" s="64">
        <v>47</v>
      </c>
      <c r="AK131" s="65">
        <v>0.99156118143459904</v>
      </c>
      <c r="AL131" s="65">
        <v>80.769230769230802</v>
      </c>
      <c r="AM131" s="64">
        <v>105</v>
      </c>
      <c r="AN131" s="65">
        <v>1.26490784242862</v>
      </c>
      <c r="AO131" s="65">
        <v>98.113207547169793</v>
      </c>
      <c r="AP131" s="64">
        <v>67</v>
      </c>
      <c r="AQ131" s="65">
        <v>1.2217359591539001</v>
      </c>
      <c r="AR131" s="65">
        <v>109.375</v>
      </c>
      <c r="AS131" s="64">
        <v>97</v>
      </c>
      <c r="AT131" s="65">
        <v>1.20049504950495</v>
      </c>
      <c r="AU131" s="65">
        <v>120.454545454545</v>
      </c>
      <c r="AV131" s="64">
        <v>288</v>
      </c>
      <c r="AW131" s="65">
        <v>1.4726938024135801</v>
      </c>
      <c r="AX131" s="65">
        <v>92</v>
      </c>
      <c r="AY131" s="64">
        <v>243</v>
      </c>
      <c r="AZ131" s="65">
        <v>1.67056235391173</v>
      </c>
      <c r="BA131" s="65">
        <v>74.820143884892104</v>
      </c>
    </row>
    <row r="132" spans="1:53" s="27" customFormat="1" x14ac:dyDescent="0.3">
      <c r="A132" s="102"/>
      <c r="B132" s="58" t="s">
        <v>4</v>
      </c>
      <c r="C132" s="59">
        <v>594</v>
      </c>
      <c r="D132" s="60">
        <v>1.12419092319921</v>
      </c>
      <c r="E132" s="60"/>
      <c r="F132" s="59">
        <v>39</v>
      </c>
      <c r="G132" s="60">
        <v>1.0249671484888301</v>
      </c>
      <c r="H132" s="60"/>
      <c r="I132" s="59">
        <v>22</v>
      </c>
      <c r="J132" s="60">
        <v>1.2925969447708601</v>
      </c>
      <c r="K132" s="60"/>
      <c r="L132" s="59">
        <v>7</v>
      </c>
      <c r="M132" s="60">
        <v>0.45248868778280499</v>
      </c>
      <c r="N132" s="60"/>
      <c r="O132" s="59">
        <v>25</v>
      </c>
      <c r="P132" s="60">
        <v>0.86445366528354095</v>
      </c>
      <c r="Q132" s="60"/>
      <c r="R132" s="59">
        <v>11</v>
      </c>
      <c r="S132" s="60">
        <v>0.48758865248227001</v>
      </c>
      <c r="T132" s="60"/>
      <c r="U132" s="59">
        <v>29</v>
      </c>
      <c r="V132" s="60">
        <v>1.1929247223364901</v>
      </c>
      <c r="W132" s="60"/>
      <c r="X132" s="59">
        <v>19</v>
      </c>
      <c r="Y132" s="60">
        <v>0.78060805258833199</v>
      </c>
      <c r="Z132" s="60"/>
      <c r="AA132" s="64">
        <v>23</v>
      </c>
      <c r="AB132" s="65">
        <v>0.83424011606819004</v>
      </c>
      <c r="AC132" s="65"/>
      <c r="AD132" s="64">
        <v>11</v>
      </c>
      <c r="AE132" s="65">
        <v>0.73775989268946995</v>
      </c>
      <c r="AF132" s="65"/>
      <c r="AG132" s="64">
        <v>5</v>
      </c>
      <c r="AH132" s="65">
        <v>0.34293552812071298</v>
      </c>
      <c r="AI132" s="65"/>
      <c r="AJ132" s="64">
        <v>21</v>
      </c>
      <c r="AK132" s="65">
        <v>0.88532883642495797</v>
      </c>
      <c r="AL132" s="65"/>
      <c r="AM132" s="64">
        <v>52</v>
      </c>
      <c r="AN132" s="65">
        <v>1.27139364303178</v>
      </c>
      <c r="AO132" s="65"/>
      <c r="AP132" s="64">
        <v>35</v>
      </c>
      <c r="AQ132" s="65">
        <v>1.2731902510003601</v>
      </c>
      <c r="AR132" s="65"/>
      <c r="AS132" s="64">
        <v>53</v>
      </c>
      <c r="AT132" s="65">
        <v>1.2999754721609</v>
      </c>
      <c r="AU132" s="65"/>
      <c r="AV132" s="64">
        <v>138</v>
      </c>
      <c r="AW132" s="65">
        <v>1.4391490249243899</v>
      </c>
      <c r="AX132" s="65"/>
      <c r="AY132" s="64">
        <v>104</v>
      </c>
      <c r="AZ132" s="65">
        <v>1.44685587089594</v>
      </c>
      <c r="BA132" s="65"/>
    </row>
    <row r="133" spans="1:53" s="27" customFormat="1" x14ac:dyDescent="0.3">
      <c r="A133" s="89"/>
      <c r="B133" s="58" t="s">
        <v>5</v>
      </c>
      <c r="C133" s="59">
        <v>588</v>
      </c>
      <c r="D133" s="60">
        <v>1.1178282194593401</v>
      </c>
      <c r="E133" s="60"/>
      <c r="F133" s="59">
        <v>30</v>
      </c>
      <c r="G133" s="60">
        <v>0.80428954423592502</v>
      </c>
      <c r="H133" s="60"/>
      <c r="I133" s="59">
        <v>9</v>
      </c>
      <c r="J133" s="60">
        <v>0.54777845404747405</v>
      </c>
      <c r="K133" s="60"/>
      <c r="L133" s="59">
        <v>7</v>
      </c>
      <c r="M133" s="60">
        <v>0.48848569434752298</v>
      </c>
      <c r="N133" s="60"/>
      <c r="O133" s="59">
        <v>16</v>
      </c>
      <c r="P133" s="60">
        <v>0.57245080500894496</v>
      </c>
      <c r="Q133" s="60"/>
      <c r="R133" s="59">
        <v>20</v>
      </c>
      <c r="S133" s="60">
        <v>0.99800399201596801</v>
      </c>
      <c r="T133" s="60"/>
      <c r="U133" s="59">
        <v>18</v>
      </c>
      <c r="V133" s="60">
        <v>0.801781737193764</v>
      </c>
      <c r="W133" s="60"/>
      <c r="X133" s="59">
        <v>14</v>
      </c>
      <c r="Y133" s="60">
        <v>0.616740088105727</v>
      </c>
      <c r="Z133" s="60"/>
      <c r="AA133" s="64">
        <v>12</v>
      </c>
      <c r="AB133" s="65">
        <v>0.47058823529411797</v>
      </c>
      <c r="AC133" s="65"/>
      <c r="AD133" s="64">
        <v>3</v>
      </c>
      <c r="AE133" s="65">
        <v>0.20270270270270299</v>
      </c>
      <c r="AF133" s="65"/>
      <c r="AG133" s="64">
        <v>15</v>
      </c>
      <c r="AH133" s="65">
        <v>0.82872928176795602</v>
      </c>
      <c r="AI133" s="65"/>
      <c r="AJ133" s="64">
        <v>26</v>
      </c>
      <c r="AK133" s="65">
        <v>1.0979729729729699</v>
      </c>
      <c r="AL133" s="65"/>
      <c r="AM133" s="64">
        <v>53</v>
      </c>
      <c r="AN133" s="65">
        <v>1.25860840655426</v>
      </c>
      <c r="AO133" s="65"/>
      <c r="AP133" s="64">
        <v>32</v>
      </c>
      <c r="AQ133" s="65">
        <v>1.1700182815356499</v>
      </c>
      <c r="AR133" s="65"/>
      <c r="AS133" s="64">
        <v>44</v>
      </c>
      <c r="AT133" s="65">
        <v>1.09917561828629</v>
      </c>
      <c r="AU133" s="65"/>
      <c r="AV133" s="64">
        <v>150</v>
      </c>
      <c r="AW133" s="65">
        <v>1.5049663890839799</v>
      </c>
      <c r="AX133" s="65"/>
      <c r="AY133" s="64">
        <v>139</v>
      </c>
      <c r="AZ133" s="65">
        <v>1.88910029899429</v>
      </c>
      <c r="BA133" s="65"/>
    </row>
    <row r="134" spans="1:53" s="27" customFormat="1" x14ac:dyDescent="0.3">
      <c r="A134" s="101" t="s">
        <v>151</v>
      </c>
      <c r="B134" s="58" t="s">
        <v>3</v>
      </c>
      <c r="C134" s="59">
        <v>1155</v>
      </c>
      <c r="D134" s="60">
        <v>1.09540971168437</v>
      </c>
      <c r="E134" s="60">
        <v>107.73381294964</v>
      </c>
      <c r="F134" s="59">
        <v>61</v>
      </c>
      <c r="G134" s="60">
        <v>0.80955540809555404</v>
      </c>
      <c r="H134" s="60">
        <v>79.411764705882405</v>
      </c>
      <c r="I134" s="59">
        <v>22</v>
      </c>
      <c r="J134" s="60">
        <v>0.65769805680119597</v>
      </c>
      <c r="K134" s="60">
        <v>120</v>
      </c>
      <c r="L134" s="59">
        <v>13</v>
      </c>
      <c r="M134" s="60">
        <v>0.43624161073825501</v>
      </c>
      <c r="N134" s="60">
        <v>225</v>
      </c>
      <c r="O134" s="59">
        <v>48</v>
      </c>
      <c r="P134" s="60">
        <v>0.84403024441709196</v>
      </c>
      <c r="Q134" s="60">
        <v>118.181818181818</v>
      </c>
      <c r="R134" s="59">
        <v>39</v>
      </c>
      <c r="S134" s="60">
        <v>0.91549295774647899</v>
      </c>
      <c r="T134" s="60">
        <v>77.272727272727295</v>
      </c>
      <c r="U134" s="59">
        <v>42</v>
      </c>
      <c r="V134" s="60">
        <v>0.89820359281437101</v>
      </c>
      <c r="W134" s="60">
        <v>82.608695652173907</v>
      </c>
      <c r="X134" s="59">
        <v>38</v>
      </c>
      <c r="Y134" s="60">
        <v>0.80782312925170097</v>
      </c>
      <c r="Z134" s="60">
        <v>322.222222222222</v>
      </c>
      <c r="AA134" s="64">
        <v>43</v>
      </c>
      <c r="AB134" s="65">
        <v>0.81025061239871898</v>
      </c>
      <c r="AC134" s="65">
        <v>186.666666666667</v>
      </c>
      <c r="AD134" s="64">
        <v>22</v>
      </c>
      <c r="AE134" s="65">
        <v>0.74049141703130295</v>
      </c>
      <c r="AF134" s="65">
        <v>120</v>
      </c>
      <c r="AG134" s="64">
        <v>19</v>
      </c>
      <c r="AH134" s="65">
        <v>0.581395348837209</v>
      </c>
      <c r="AI134" s="65">
        <v>90</v>
      </c>
      <c r="AJ134" s="64">
        <v>56</v>
      </c>
      <c r="AK134" s="65">
        <v>1.1814345991561199</v>
      </c>
      <c r="AL134" s="65">
        <v>124</v>
      </c>
      <c r="AM134" s="64">
        <v>102</v>
      </c>
      <c r="AN134" s="65">
        <v>1.22876761835923</v>
      </c>
      <c r="AO134" s="65">
        <v>108.163265306122</v>
      </c>
      <c r="AP134" s="64">
        <v>68</v>
      </c>
      <c r="AQ134" s="65">
        <v>1.2399708242159</v>
      </c>
      <c r="AR134" s="65">
        <v>94.285714285714306</v>
      </c>
      <c r="AS134" s="64">
        <v>91</v>
      </c>
      <c r="AT134" s="65">
        <v>1.1262376237623799</v>
      </c>
      <c r="AU134" s="65">
        <v>106.818181818182</v>
      </c>
      <c r="AV134" s="64">
        <v>267</v>
      </c>
      <c r="AW134" s="65">
        <v>1.36530987932092</v>
      </c>
      <c r="AX134" s="65">
        <v>102.272727272727</v>
      </c>
      <c r="AY134" s="64">
        <v>224</v>
      </c>
      <c r="AZ134" s="65">
        <v>1.5399422521655399</v>
      </c>
      <c r="BA134" s="65">
        <v>100</v>
      </c>
    </row>
    <row r="135" spans="1:53" s="27" customFormat="1" x14ac:dyDescent="0.3">
      <c r="A135" s="102"/>
      <c r="B135" s="58" t="s">
        <v>4</v>
      </c>
      <c r="C135" s="59">
        <v>599</v>
      </c>
      <c r="D135" s="60">
        <v>1.1336538097581299</v>
      </c>
      <c r="E135" s="60"/>
      <c r="F135" s="59">
        <v>27</v>
      </c>
      <c r="G135" s="60">
        <v>0.70959264126149801</v>
      </c>
      <c r="H135" s="60"/>
      <c r="I135" s="59">
        <v>12</v>
      </c>
      <c r="J135" s="60">
        <v>0.70505287896592195</v>
      </c>
      <c r="K135" s="60"/>
      <c r="L135" s="59">
        <v>9</v>
      </c>
      <c r="M135" s="60">
        <v>0.58177117000646394</v>
      </c>
      <c r="N135" s="60"/>
      <c r="O135" s="59">
        <v>26</v>
      </c>
      <c r="P135" s="60">
        <v>0.89903181189488202</v>
      </c>
      <c r="Q135" s="60"/>
      <c r="R135" s="59">
        <v>17</v>
      </c>
      <c r="S135" s="60">
        <v>0.75354609929077998</v>
      </c>
      <c r="T135" s="60"/>
      <c r="U135" s="59">
        <v>19</v>
      </c>
      <c r="V135" s="60">
        <v>0.78157136980666397</v>
      </c>
      <c r="W135" s="60"/>
      <c r="X135" s="59">
        <v>29</v>
      </c>
      <c r="Y135" s="60">
        <v>1.1914543960558801</v>
      </c>
      <c r="Z135" s="60"/>
      <c r="AA135" s="64">
        <v>28</v>
      </c>
      <c r="AB135" s="65">
        <v>1.0155966630395401</v>
      </c>
      <c r="AC135" s="65"/>
      <c r="AD135" s="64">
        <v>12</v>
      </c>
      <c r="AE135" s="65">
        <v>0.80482897384305796</v>
      </c>
      <c r="AF135" s="65"/>
      <c r="AG135" s="64">
        <v>9</v>
      </c>
      <c r="AH135" s="65">
        <v>0.61728395061728403</v>
      </c>
      <c r="AI135" s="65"/>
      <c r="AJ135" s="64">
        <v>31</v>
      </c>
      <c r="AK135" s="65">
        <v>1.30691399662732</v>
      </c>
      <c r="AL135" s="65"/>
      <c r="AM135" s="64">
        <v>53</v>
      </c>
      <c r="AN135" s="65">
        <v>1.2958435207823999</v>
      </c>
      <c r="AO135" s="65"/>
      <c r="AP135" s="64">
        <v>33</v>
      </c>
      <c r="AQ135" s="65">
        <v>1.2004365223717699</v>
      </c>
      <c r="AR135" s="65"/>
      <c r="AS135" s="64">
        <v>47</v>
      </c>
      <c r="AT135" s="65">
        <v>1.1528084375766501</v>
      </c>
      <c r="AU135" s="65"/>
      <c r="AV135" s="64">
        <v>135</v>
      </c>
      <c r="AW135" s="65">
        <v>1.40786317655647</v>
      </c>
      <c r="AX135" s="65"/>
      <c r="AY135" s="64">
        <v>112</v>
      </c>
      <c r="AZ135" s="65">
        <v>1.5581524763494701</v>
      </c>
      <c r="BA135" s="65"/>
    </row>
    <row r="136" spans="1:53" s="27" customFormat="1" x14ac:dyDescent="0.3">
      <c r="A136" s="89"/>
      <c r="B136" s="58" t="s">
        <v>5</v>
      </c>
      <c r="C136" s="59">
        <v>556</v>
      </c>
      <c r="D136" s="60">
        <v>1.0569940306452199</v>
      </c>
      <c r="E136" s="60"/>
      <c r="F136" s="59">
        <v>34</v>
      </c>
      <c r="G136" s="60">
        <v>0.91152815013404798</v>
      </c>
      <c r="H136" s="60"/>
      <c r="I136" s="59">
        <v>10</v>
      </c>
      <c r="J136" s="60">
        <v>0.60864272671941599</v>
      </c>
      <c r="K136" s="60"/>
      <c r="L136" s="59">
        <v>4</v>
      </c>
      <c r="M136" s="60">
        <v>0.27913468248429901</v>
      </c>
      <c r="N136" s="60"/>
      <c r="O136" s="59">
        <v>22</v>
      </c>
      <c r="P136" s="60">
        <v>0.78711985688729902</v>
      </c>
      <c r="Q136" s="60"/>
      <c r="R136" s="59">
        <v>22</v>
      </c>
      <c r="S136" s="60">
        <v>1.0978043912175599</v>
      </c>
      <c r="T136" s="60"/>
      <c r="U136" s="59">
        <v>23</v>
      </c>
      <c r="V136" s="60">
        <v>1.0244988864142499</v>
      </c>
      <c r="W136" s="60"/>
      <c r="X136" s="59">
        <v>9</v>
      </c>
      <c r="Y136" s="60">
        <v>0.39647577092510999</v>
      </c>
      <c r="Z136" s="60"/>
      <c r="AA136" s="64">
        <v>15</v>
      </c>
      <c r="AB136" s="65">
        <v>0.58823529411764697</v>
      </c>
      <c r="AC136" s="65"/>
      <c r="AD136" s="64">
        <v>10</v>
      </c>
      <c r="AE136" s="65">
        <v>0.67567567567567599</v>
      </c>
      <c r="AF136" s="65"/>
      <c r="AG136" s="64">
        <v>10</v>
      </c>
      <c r="AH136" s="65">
        <v>0.55248618784530401</v>
      </c>
      <c r="AI136" s="65"/>
      <c r="AJ136" s="64">
        <v>25</v>
      </c>
      <c r="AK136" s="65">
        <v>1.0557432432432401</v>
      </c>
      <c r="AL136" s="65"/>
      <c r="AM136" s="64">
        <v>49</v>
      </c>
      <c r="AN136" s="65">
        <v>1.16361909285205</v>
      </c>
      <c r="AO136" s="65"/>
      <c r="AP136" s="64">
        <v>35</v>
      </c>
      <c r="AQ136" s="65">
        <v>1.2797074954296199</v>
      </c>
      <c r="AR136" s="65"/>
      <c r="AS136" s="64">
        <v>44</v>
      </c>
      <c r="AT136" s="65">
        <v>1.09917561828629</v>
      </c>
      <c r="AU136" s="65"/>
      <c r="AV136" s="64">
        <v>132</v>
      </c>
      <c r="AW136" s="65">
        <v>1.3243704223938999</v>
      </c>
      <c r="AX136" s="65"/>
      <c r="AY136" s="64">
        <v>112</v>
      </c>
      <c r="AZ136" s="65">
        <v>1.52215275890188</v>
      </c>
      <c r="BA136" s="65"/>
    </row>
    <row r="137" spans="1:53" s="27" customFormat="1" x14ac:dyDescent="0.3">
      <c r="A137" s="101" t="s">
        <v>150</v>
      </c>
      <c r="B137" s="58" t="s">
        <v>3</v>
      </c>
      <c r="C137" s="59">
        <v>1271</v>
      </c>
      <c r="D137" s="60">
        <v>1.2054248861912</v>
      </c>
      <c r="E137" s="60">
        <v>129.83725135623899</v>
      </c>
      <c r="F137" s="59">
        <v>74</v>
      </c>
      <c r="G137" s="60">
        <v>0.98208360982083598</v>
      </c>
      <c r="H137" s="60">
        <v>131.25</v>
      </c>
      <c r="I137" s="59">
        <v>21</v>
      </c>
      <c r="J137" s="60">
        <v>0.62780269058296001</v>
      </c>
      <c r="K137" s="60">
        <v>200</v>
      </c>
      <c r="L137" s="59">
        <v>26</v>
      </c>
      <c r="M137" s="60">
        <v>0.87248322147651003</v>
      </c>
      <c r="N137" s="60">
        <v>550</v>
      </c>
      <c r="O137" s="59">
        <v>56</v>
      </c>
      <c r="P137" s="60">
        <v>0.98470195181994002</v>
      </c>
      <c r="Q137" s="60">
        <v>250</v>
      </c>
      <c r="R137" s="59">
        <v>48</v>
      </c>
      <c r="S137" s="60">
        <v>1.12676056338028</v>
      </c>
      <c r="T137" s="60">
        <v>152.63157894736801</v>
      </c>
      <c r="U137" s="59">
        <v>59</v>
      </c>
      <c r="V137" s="60">
        <v>1.2617621899058999</v>
      </c>
      <c r="W137" s="60">
        <v>145.833333333333</v>
      </c>
      <c r="X137" s="59">
        <v>37</v>
      </c>
      <c r="Y137" s="60">
        <v>0.78656462585034004</v>
      </c>
      <c r="Z137" s="60">
        <v>164.28571428571399</v>
      </c>
      <c r="AA137" s="64">
        <v>43</v>
      </c>
      <c r="AB137" s="65">
        <v>0.81025061239871898</v>
      </c>
      <c r="AC137" s="65">
        <v>186.666666666667</v>
      </c>
      <c r="AD137" s="64">
        <v>15</v>
      </c>
      <c r="AE137" s="65">
        <v>0.504880511612252</v>
      </c>
      <c r="AF137" s="65">
        <v>114.28571428571399</v>
      </c>
      <c r="AG137" s="64">
        <v>26</v>
      </c>
      <c r="AH137" s="65">
        <v>0.79559363525091797</v>
      </c>
      <c r="AI137" s="65">
        <v>116.666666666667</v>
      </c>
      <c r="AJ137" s="64">
        <v>51</v>
      </c>
      <c r="AK137" s="65">
        <v>1.07594936708861</v>
      </c>
      <c r="AL137" s="65">
        <v>218.75</v>
      </c>
      <c r="AM137" s="64">
        <v>116</v>
      </c>
      <c r="AN137" s="65">
        <v>1.3974219973497199</v>
      </c>
      <c r="AO137" s="65">
        <v>84.126984126984098</v>
      </c>
      <c r="AP137" s="64">
        <v>81</v>
      </c>
      <c r="AQ137" s="65">
        <v>1.47702407002188</v>
      </c>
      <c r="AR137" s="65">
        <v>131.42857142857099</v>
      </c>
      <c r="AS137" s="64">
        <v>92</v>
      </c>
      <c r="AT137" s="65">
        <v>1.1386138613861401</v>
      </c>
      <c r="AU137" s="65">
        <v>135.897435897436</v>
      </c>
      <c r="AV137" s="64">
        <v>295</v>
      </c>
      <c r="AW137" s="65">
        <v>1.5084884434444701</v>
      </c>
      <c r="AX137" s="65">
        <v>107.746478873239</v>
      </c>
      <c r="AY137" s="64">
        <v>231</v>
      </c>
      <c r="AZ137" s="65">
        <v>1.5880654475457201</v>
      </c>
      <c r="BA137" s="65">
        <v>113.888888888889</v>
      </c>
    </row>
    <row r="138" spans="1:53" s="27" customFormat="1" x14ac:dyDescent="0.3">
      <c r="A138" s="102"/>
      <c r="B138" s="58" t="s">
        <v>4</v>
      </c>
      <c r="C138" s="59">
        <v>718</v>
      </c>
      <c r="D138" s="60">
        <v>1.35887050986033</v>
      </c>
      <c r="E138" s="60"/>
      <c r="F138" s="59">
        <v>42</v>
      </c>
      <c r="G138" s="60">
        <v>1.1038107752956601</v>
      </c>
      <c r="H138" s="60"/>
      <c r="I138" s="59">
        <v>14</v>
      </c>
      <c r="J138" s="60">
        <v>0.82256169212690999</v>
      </c>
      <c r="K138" s="60"/>
      <c r="L138" s="59">
        <v>22</v>
      </c>
      <c r="M138" s="60">
        <v>1.4221073044602499</v>
      </c>
      <c r="N138" s="60"/>
      <c r="O138" s="59">
        <v>40</v>
      </c>
      <c r="P138" s="60">
        <v>1.3831258644536699</v>
      </c>
      <c r="Q138" s="60"/>
      <c r="R138" s="59">
        <v>29</v>
      </c>
      <c r="S138" s="60">
        <v>1.2854609929078</v>
      </c>
      <c r="T138" s="60"/>
      <c r="U138" s="59">
        <v>35</v>
      </c>
      <c r="V138" s="60">
        <v>1.4397367338543801</v>
      </c>
      <c r="W138" s="60"/>
      <c r="X138" s="59">
        <v>23</v>
      </c>
      <c r="Y138" s="60">
        <v>0.94494658997534897</v>
      </c>
      <c r="Z138" s="60"/>
      <c r="AA138" s="64">
        <v>28</v>
      </c>
      <c r="AB138" s="65">
        <v>1.0155966630395401</v>
      </c>
      <c r="AC138" s="65"/>
      <c r="AD138" s="64">
        <v>8</v>
      </c>
      <c r="AE138" s="65">
        <v>0.53655264922870605</v>
      </c>
      <c r="AF138" s="65"/>
      <c r="AG138" s="64">
        <v>14</v>
      </c>
      <c r="AH138" s="65">
        <v>0.96021947873799696</v>
      </c>
      <c r="AI138" s="65"/>
      <c r="AJ138" s="64">
        <v>35</v>
      </c>
      <c r="AK138" s="65">
        <v>1.4755480607082601</v>
      </c>
      <c r="AL138" s="65"/>
      <c r="AM138" s="64">
        <v>53</v>
      </c>
      <c r="AN138" s="65">
        <v>1.2958435207823999</v>
      </c>
      <c r="AO138" s="65"/>
      <c r="AP138" s="64">
        <v>46</v>
      </c>
      <c r="AQ138" s="65">
        <v>1.6733357584576201</v>
      </c>
      <c r="AR138" s="65"/>
      <c r="AS138" s="64">
        <v>53</v>
      </c>
      <c r="AT138" s="65">
        <v>1.2999754721609</v>
      </c>
      <c r="AU138" s="65"/>
      <c r="AV138" s="64">
        <v>153</v>
      </c>
      <c r="AW138" s="65">
        <v>1.5955782667639999</v>
      </c>
      <c r="AX138" s="65"/>
      <c r="AY138" s="64">
        <v>123</v>
      </c>
      <c r="AZ138" s="65">
        <v>1.71118530884808</v>
      </c>
      <c r="BA138" s="65"/>
    </row>
    <row r="139" spans="1:53" s="27" customFormat="1" x14ac:dyDescent="0.3">
      <c r="A139" s="89"/>
      <c r="B139" s="58" t="s">
        <v>5</v>
      </c>
      <c r="C139" s="59">
        <v>553</v>
      </c>
      <c r="D139" s="60">
        <v>1.0512908254439</v>
      </c>
      <c r="E139" s="60"/>
      <c r="F139" s="59">
        <v>32</v>
      </c>
      <c r="G139" s="60">
        <v>0.85790884718498694</v>
      </c>
      <c r="H139" s="60"/>
      <c r="I139" s="59">
        <v>7</v>
      </c>
      <c r="J139" s="60">
        <v>0.426049908703591</v>
      </c>
      <c r="K139" s="60"/>
      <c r="L139" s="59">
        <v>4</v>
      </c>
      <c r="M139" s="60">
        <v>0.27913468248429901</v>
      </c>
      <c r="N139" s="60"/>
      <c r="O139" s="59">
        <v>16</v>
      </c>
      <c r="P139" s="60">
        <v>0.57245080500894496</v>
      </c>
      <c r="Q139" s="60"/>
      <c r="R139" s="59">
        <v>19</v>
      </c>
      <c r="S139" s="60">
        <v>0.94810379241516995</v>
      </c>
      <c r="T139" s="60"/>
      <c r="U139" s="59">
        <v>24</v>
      </c>
      <c r="V139" s="60">
        <v>1.06904231625835</v>
      </c>
      <c r="W139" s="60"/>
      <c r="X139" s="59">
        <v>14</v>
      </c>
      <c r="Y139" s="60">
        <v>0.616740088105727</v>
      </c>
      <c r="Z139" s="60"/>
      <c r="AA139" s="64">
        <v>15</v>
      </c>
      <c r="AB139" s="65">
        <v>0.58823529411764697</v>
      </c>
      <c r="AC139" s="65"/>
      <c r="AD139" s="64">
        <v>7</v>
      </c>
      <c r="AE139" s="65">
        <v>0.47297297297297303</v>
      </c>
      <c r="AF139" s="65"/>
      <c r="AG139" s="64">
        <v>12</v>
      </c>
      <c r="AH139" s="65">
        <v>0.66298342541436495</v>
      </c>
      <c r="AI139" s="65"/>
      <c r="AJ139" s="64">
        <v>16</v>
      </c>
      <c r="AK139" s="65">
        <v>0.67567567567567599</v>
      </c>
      <c r="AL139" s="65"/>
      <c r="AM139" s="64">
        <v>63</v>
      </c>
      <c r="AN139" s="65">
        <v>1.49608169080978</v>
      </c>
      <c r="AO139" s="65"/>
      <c r="AP139" s="64">
        <v>35</v>
      </c>
      <c r="AQ139" s="65">
        <v>1.2797074954296199</v>
      </c>
      <c r="AR139" s="65"/>
      <c r="AS139" s="64">
        <v>39</v>
      </c>
      <c r="AT139" s="65">
        <v>0.97426929802647999</v>
      </c>
      <c r="AU139" s="65"/>
      <c r="AV139" s="64">
        <v>142</v>
      </c>
      <c r="AW139" s="65">
        <v>1.4247015149994999</v>
      </c>
      <c r="AX139" s="65"/>
      <c r="AY139" s="64">
        <v>108</v>
      </c>
      <c r="AZ139" s="65">
        <v>1.4677901603696699</v>
      </c>
      <c r="BA139" s="65"/>
    </row>
    <row r="140" spans="1:53" s="27" customFormat="1" x14ac:dyDescent="0.3">
      <c r="A140" s="101" t="s">
        <v>149</v>
      </c>
      <c r="B140" s="58" t="s">
        <v>3</v>
      </c>
      <c r="C140" s="59">
        <v>1137</v>
      </c>
      <c r="D140" s="60">
        <v>1.0783383915022799</v>
      </c>
      <c r="E140" s="60">
        <v>112.52336448598101</v>
      </c>
      <c r="F140" s="59">
        <v>73</v>
      </c>
      <c r="G140" s="60">
        <v>0.96881220968812198</v>
      </c>
      <c r="H140" s="60">
        <v>170.37037037037001</v>
      </c>
      <c r="I140" s="59">
        <v>18</v>
      </c>
      <c r="J140" s="60">
        <v>0.53811659192825101</v>
      </c>
      <c r="K140" s="60">
        <v>500</v>
      </c>
      <c r="L140" s="59">
        <v>15</v>
      </c>
      <c r="M140" s="60">
        <v>0.50335570469798696</v>
      </c>
      <c r="N140" s="60">
        <v>66.6666666666667</v>
      </c>
      <c r="O140" s="59">
        <v>35</v>
      </c>
      <c r="P140" s="60">
        <v>0.61543871988746301</v>
      </c>
      <c r="Q140" s="60">
        <v>105.88235294117599</v>
      </c>
      <c r="R140" s="59">
        <v>33</v>
      </c>
      <c r="S140" s="60">
        <v>0.77464788732394396</v>
      </c>
      <c r="T140" s="60">
        <v>175</v>
      </c>
      <c r="U140" s="59">
        <v>42</v>
      </c>
      <c r="V140" s="60">
        <v>0.89820359281437101</v>
      </c>
      <c r="W140" s="60">
        <v>133.333333333333</v>
      </c>
      <c r="X140" s="59">
        <v>36</v>
      </c>
      <c r="Y140" s="60">
        <v>0.76530612244898</v>
      </c>
      <c r="Z140" s="60">
        <v>80</v>
      </c>
      <c r="AA140" s="64">
        <v>56</v>
      </c>
      <c r="AB140" s="65">
        <v>1.0552100998681</v>
      </c>
      <c r="AC140" s="65">
        <v>133.333333333333</v>
      </c>
      <c r="AD140" s="64">
        <v>20</v>
      </c>
      <c r="AE140" s="65">
        <v>0.67317401548300204</v>
      </c>
      <c r="AF140" s="65">
        <v>122.222222222222</v>
      </c>
      <c r="AG140" s="64">
        <v>33</v>
      </c>
      <c r="AH140" s="65">
        <v>1.0097919216646301</v>
      </c>
      <c r="AI140" s="65">
        <v>94.117647058823493</v>
      </c>
      <c r="AJ140" s="64">
        <v>45</v>
      </c>
      <c r="AK140" s="65">
        <v>0.949367088607595</v>
      </c>
      <c r="AL140" s="65">
        <v>87.5</v>
      </c>
      <c r="AM140" s="64">
        <v>101</v>
      </c>
      <c r="AN140" s="65">
        <v>1.21672087700277</v>
      </c>
      <c r="AO140" s="65">
        <v>140.47619047619</v>
      </c>
      <c r="AP140" s="64">
        <v>71</v>
      </c>
      <c r="AQ140" s="65">
        <v>1.2946754194018999</v>
      </c>
      <c r="AR140" s="65">
        <v>61.363636363636402</v>
      </c>
      <c r="AS140" s="64">
        <v>77</v>
      </c>
      <c r="AT140" s="65">
        <v>0.95297029702970304</v>
      </c>
      <c r="AU140" s="65">
        <v>120</v>
      </c>
      <c r="AV140" s="64">
        <v>250</v>
      </c>
      <c r="AW140" s="65">
        <v>1.2783800368173499</v>
      </c>
      <c r="AX140" s="65">
        <v>113.675213675214</v>
      </c>
      <c r="AY140" s="64">
        <v>232</v>
      </c>
      <c r="AZ140" s="65">
        <v>1.5949401897428801</v>
      </c>
      <c r="BA140" s="65">
        <v>98.290598290598297</v>
      </c>
    </row>
    <row r="141" spans="1:53" s="27" customFormat="1" x14ac:dyDescent="0.3">
      <c r="A141" s="102"/>
      <c r="B141" s="58" t="s">
        <v>4</v>
      </c>
      <c r="C141" s="59">
        <v>602</v>
      </c>
      <c r="D141" s="60">
        <v>1.1393315416934799</v>
      </c>
      <c r="E141" s="60"/>
      <c r="F141" s="59">
        <v>46</v>
      </c>
      <c r="G141" s="60">
        <v>1.20893561103811</v>
      </c>
      <c r="H141" s="60"/>
      <c r="I141" s="59">
        <v>15</v>
      </c>
      <c r="J141" s="60">
        <v>0.88131609870740302</v>
      </c>
      <c r="K141" s="60"/>
      <c r="L141" s="59">
        <v>6</v>
      </c>
      <c r="M141" s="60">
        <v>0.38784744667097598</v>
      </c>
      <c r="N141" s="60"/>
      <c r="O141" s="59">
        <v>18</v>
      </c>
      <c r="P141" s="60">
        <v>0.62240663900414905</v>
      </c>
      <c r="Q141" s="60"/>
      <c r="R141" s="59">
        <v>21</v>
      </c>
      <c r="S141" s="60">
        <v>0.930851063829787</v>
      </c>
      <c r="T141" s="60"/>
      <c r="U141" s="59">
        <v>24</v>
      </c>
      <c r="V141" s="60">
        <v>0.98724804607157501</v>
      </c>
      <c r="W141" s="60"/>
      <c r="X141" s="59">
        <v>16</v>
      </c>
      <c r="Y141" s="60">
        <v>0.65735414954806903</v>
      </c>
      <c r="Z141" s="60"/>
      <c r="AA141" s="64">
        <v>32</v>
      </c>
      <c r="AB141" s="65">
        <v>1.16068190061661</v>
      </c>
      <c r="AC141" s="65"/>
      <c r="AD141" s="64">
        <v>11</v>
      </c>
      <c r="AE141" s="65">
        <v>0.73775989268946995</v>
      </c>
      <c r="AF141" s="65"/>
      <c r="AG141" s="64">
        <v>16</v>
      </c>
      <c r="AH141" s="65">
        <v>1.09739368998628</v>
      </c>
      <c r="AI141" s="65"/>
      <c r="AJ141" s="64">
        <v>21</v>
      </c>
      <c r="AK141" s="65">
        <v>0.88532883642495797</v>
      </c>
      <c r="AL141" s="65"/>
      <c r="AM141" s="64">
        <v>59</v>
      </c>
      <c r="AN141" s="65">
        <v>1.4425427872860599</v>
      </c>
      <c r="AO141" s="65"/>
      <c r="AP141" s="64">
        <v>27</v>
      </c>
      <c r="AQ141" s="65">
        <v>0.98217533648599498</v>
      </c>
      <c r="AR141" s="65"/>
      <c r="AS141" s="64">
        <v>42</v>
      </c>
      <c r="AT141" s="65">
        <v>1.0301692420897699</v>
      </c>
      <c r="AU141" s="65"/>
      <c r="AV141" s="64">
        <v>133</v>
      </c>
      <c r="AW141" s="65">
        <v>1.38700594431119</v>
      </c>
      <c r="AX141" s="65"/>
      <c r="AY141" s="64">
        <v>115</v>
      </c>
      <c r="AZ141" s="65">
        <v>1.5998887033945499</v>
      </c>
      <c r="BA141" s="65"/>
    </row>
    <row r="142" spans="1:53" s="27" customFormat="1" x14ac:dyDescent="0.3">
      <c r="A142" s="89"/>
      <c r="B142" s="58" t="s">
        <v>5</v>
      </c>
      <c r="C142" s="59">
        <v>535</v>
      </c>
      <c r="D142" s="60">
        <v>1.0170715942359601</v>
      </c>
      <c r="E142" s="60"/>
      <c r="F142" s="59">
        <v>27</v>
      </c>
      <c r="G142" s="60">
        <v>0.72386058981233203</v>
      </c>
      <c r="H142" s="60"/>
      <c r="I142" s="59">
        <v>3</v>
      </c>
      <c r="J142" s="60">
        <v>0.182592818015825</v>
      </c>
      <c r="K142" s="60"/>
      <c r="L142" s="59">
        <v>9</v>
      </c>
      <c r="M142" s="60">
        <v>0.62805303558967196</v>
      </c>
      <c r="N142" s="60"/>
      <c r="O142" s="59">
        <v>17</v>
      </c>
      <c r="P142" s="60">
        <v>0.60822898032200401</v>
      </c>
      <c r="Q142" s="60"/>
      <c r="R142" s="59">
        <v>12</v>
      </c>
      <c r="S142" s="60">
        <v>0.59880239520958101</v>
      </c>
      <c r="T142" s="60"/>
      <c r="U142" s="59">
        <v>18</v>
      </c>
      <c r="V142" s="60">
        <v>0.801781737193764</v>
      </c>
      <c r="W142" s="60"/>
      <c r="X142" s="59">
        <v>20</v>
      </c>
      <c r="Y142" s="60">
        <v>0.88105726872246704</v>
      </c>
      <c r="Z142" s="60"/>
      <c r="AA142" s="64">
        <v>24</v>
      </c>
      <c r="AB142" s="65">
        <v>0.94117647058823495</v>
      </c>
      <c r="AC142" s="65"/>
      <c r="AD142" s="64">
        <v>9</v>
      </c>
      <c r="AE142" s="65">
        <v>0.608108108108108</v>
      </c>
      <c r="AF142" s="65"/>
      <c r="AG142" s="64">
        <v>17</v>
      </c>
      <c r="AH142" s="65">
        <v>0.93922651933701695</v>
      </c>
      <c r="AI142" s="65"/>
      <c r="AJ142" s="64">
        <v>24</v>
      </c>
      <c r="AK142" s="65">
        <v>1.01351351351351</v>
      </c>
      <c r="AL142" s="65"/>
      <c r="AM142" s="64">
        <v>42</v>
      </c>
      <c r="AN142" s="65">
        <v>0.99738779387318899</v>
      </c>
      <c r="AO142" s="65"/>
      <c r="AP142" s="64">
        <v>44</v>
      </c>
      <c r="AQ142" s="65">
        <v>1.60877513711152</v>
      </c>
      <c r="AR142" s="65"/>
      <c r="AS142" s="64">
        <v>35</v>
      </c>
      <c r="AT142" s="65">
        <v>0.87434424181863601</v>
      </c>
      <c r="AU142" s="65"/>
      <c r="AV142" s="64">
        <v>117</v>
      </c>
      <c r="AW142" s="65">
        <v>1.1738737834855</v>
      </c>
      <c r="AX142" s="65"/>
      <c r="AY142" s="64">
        <v>117</v>
      </c>
      <c r="AZ142" s="65">
        <v>1.59010600706714</v>
      </c>
      <c r="BA142" s="65"/>
    </row>
    <row r="143" spans="1:53" s="27" customFormat="1" x14ac:dyDescent="0.3">
      <c r="A143" s="101" t="s">
        <v>148</v>
      </c>
      <c r="B143" s="58" t="s">
        <v>3</v>
      </c>
      <c r="C143" s="59">
        <v>1239</v>
      </c>
      <c r="D143" s="60">
        <v>1.1750758725341399</v>
      </c>
      <c r="E143" s="60">
        <v>107.190635451505</v>
      </c>
      <c r="F143" s="59">
        <v>86</v>
      </c>
      <c r="G143" s="60">
        <v>1.1413404114134</v>
      </c>
      <c r="H143" s="60">
        <v>160.60606060606099</v>
      </c>
      <c r="I143" s="59">
        <v>23</v>
      </c>
      <c r="J143" s="60">
        <v>0.68759342301943205</v>
      </c>
      <c r="K143" s="60">
        <v>130</v>
      </c>
      <c r="L143" s="59">
        <v>19</v>
      </c>
      <c r="M143" s="60">
        <v>0.63758389261744997</v>
      </c>
      <c r="N143" s="60">
        <v>137.5</v>
      </c>
      <c r="O143" s="59">
        <v>41</v>
      </c>
      <c r="P143" s="60">
        <v>0.72094250043959895</v>
      </c>
      <c r="Q143" s="60">
        <v>115.789473684211</v>
      </c>
      <c r="R143" s="59">
        <v>41</v>
      </c>
      <c r="S143" s="60">
        <v>0.96244131455399096</v>
      </c>
      <c r="T143" s="60">
        <v>156.25</v>
      </c>
      <c r="U143" s="59">
        <v>55</v>
      </c>
      <c r="V143" s="60">
        <v>1.17621899059025</v>
      </c>
      <c r="W143" s="60">
        <v>129.166666666667</v>
      </c>
      <c r="X143" s="59">
        <v>49</v>
      </c>
      <c r="Y143" s="60">
        <v>1.0416666666666701</v>
      </c>
      <c r="Z143" s="60">
        <v>145</v>
      </c>
      <c r="AA143" s="64">
        <v>45</v>
      </c>
      <c r="AB143" s="65">
        <v>0.84793668739400796</v>
      </c>
      <c r="AC143" s="65">
        <v>136.842105263158</v>
      </c>
      <c r="AD143" s="64">
        <v>22</v>
      </c>
      <c r="AE143" s="65">
        <v>0.74049141703130295</v>
      </c>
      <c r="AF143" s="65">
        <v>214.28571428571399</v>
      </c>
      <c r="AG143" s="64">
        <v>35</v>
      </c>
      <c r="AH143" s="65">
        <v>1.0709914320685401</v>
      </c>
      <c r="AI143" s="65">
        <v>84.210526315789494</v>
      </c>
      <c r="AJ143" s="64">
        <v>44</v>
      </c>
      <c r="AK143" s="65">
        <v>0.92827004219409304</v>
      </c>
      <c r="AL143" s="65">
        <v>109.52380952381</v>
      </c>
      <c r="AM143" s="64">
        <v>102</v>
      </c>
      <c r="AN143" s="65">
        <v>1.22876761835923</v>
      </c>
      <c r="AO143" s="65">
        <v>104</v>
      </c>
      <c r="AP143" s="64">
        <v>75</v>
      </c>
      <c r="AQ143" s="65">
        <v>1.3676148796498899</v>
      </c>
      <c r="AR143" s="65">
        <v>97.368421052631604</v>
      </c>
      <c r="AS143" s="64">
        <v>94</v>
      </c>
      <c r="AT143" s="65">
        <v>1.16336633663366</v>
      </c>
      <c r="AU143" s="65">
        <v>118.604651162791</v>
      </c>
      <c r="AV143" s="64">
        <v>302</v>
      </c>
      <c r="AW143" s="65">
        <v>1.5442830844753499</v>
      </c>
      <c r="AX143" s="65">
        <v>80.838323353293404</v>
      </c>
      <c r="AY143" s="64">
        <v>206</v>
      </c>
      <c r="AZ143" s="65">
        <v>1.41619689261653</v>
      </c>
      <c r="BA143" s="65">
        <v>98.076923076923094</v>
      </c>
    </row>
    <row r="144" spans="1:53" s="27" customFormat="1" x14ac:dyDescent="0.3">
      <c r="A144" s="102"/>
      <c r="B144" s="58" t="s">
        <v>4</v>
      </c>
      <c r="C144" s="59">
        <v>641</v>
      </c>
      <c r="D144" s="60">
        <v>1.21314205685302</v>
      </c>
      <c r="E144" s="60"/>
      <c r="F144" s="59">
        <v>53</v>
      </c>
      <c r="G144" s="60">
        <v>1.3929040735873901</v>
      </c>
      <c r="H144" s="60"/>
      <c r="I144" s="59">
        <v>13</v>
      </c>
      <c r="J144" s="60">
        <v>0.76380728554641597</v>
      </c>
      <c r="K144" s="60"/>
      <c r="L144" s="59">
        <v>11</v>
      </c>
      <c r="M144" s="60">
        <v>0.71105365223012296</v>
      </c>
      <c r="N144" s="60"/>
      <c r="O144" s="59">
        <v>22</v>
      </c>
      <c r="P144" s="60">
        <v>0.76071922544951598</v>
      </c>
      <c r="Q144" s="60"/>
      <c r="R144" s="59">
        <v>25</v>
      </c>
      <c r="S144" s="60">
        <v>1.1081560283687899</v>
      </c>
      <c r="T144" s="60"/>
      <c r="U144" s="59">
        <v>31</v>
      </c>
      <c r="V144" s="60">
        <v>1.27519539284245</v>
      </c>
      <c r="W144" s="60"/>
      <c r="X144" s="59">
        <v>29</v>
      </c>
      <c r="Y144" s="60">
        <v>1.1914543960558801</v>
      </c>
      <c r="Z144" s="60"/>
      <c r="AA144" s="64">
        <v>26</v>
      </c>
      <c r="AB144" s="65">
        <v>0.94305404425099704</v>
      </c>
      <c r="AC144" s="65"/>
      <c r="AD144" s="64">
        <v>15</v>
      </c>
      <c r="AE144" s="65">
        <v>1.00603621730382</v>
      </c>
      <c r="AF144" s="65"/>
      <c r="AG144" s="64">
        <v>16</v>
      </c>
      <c r="AH144" s="65">
        <v>1.09739368998628</v>
      </c>
      <c r="AI144" s="65"/>
      <c r="AJ144" s="64">
        <v>23</v>
      </c>
      <c r="AK144" s="65">
        <v>0.96964586846542999</v>
      </c>
      <c r="AL144" s="65"/>
      <c r="AM144" s="64">
        <v>52</v>
      </c>
      <c r="AN144" s="65">
        <v>1.27139364303178</v>
      </c>
      <c r="AO144" s="65"/>
      <c r="AP144" s="64">
        <v>37</v>
      </c>
      <c r="AQ144" s="65">
        <v>1.3459439796289601</v>
      </c>
      <c r="AR144" s="65"/>
      <c r="AS144" s="64">
        <v>51</v>
      </c>
      <c r="AT144" s="65">
        <v>1.2509197939661501</v>
      </c>
      <c r="AU144" s="65"/>
      <c r="AV144" s="64">
        <v>135</v>
      </c>
      <c r="AW144" s="65">
        <v>1.40786317655647</v>
      </c>
      <c r="AX144" s="65"/>
      <c r="AY144" s="64">
        <v>102</v>
      </c>
      <c r="AZ144" s="65">
        <v>1.4190317195325499</v>
      </c>
      <c r="BA144" s="65"/>
    </row>
    <row r="145" spans="1:53" s="27" customFormat="1" x14ac:dyDescent="0.3">
      <c r="A145" s="89"/>
      <c r="B145" s="58" t="s">
        <v>5</v>
      </c>
      <c r="C145" s="59">
        <v>598</v>
      </c>
      <c r="D145" s="60">
        <v>1.1368389034637501</v>
      </c>
      <c r="E145" s="60"/>
      <c r="F145" s="59">
        <v>33</v>
      </c>
      <c r="G145" s="60">
        <v>0.88471849865951702</v>
      </c>
      <c r="H145" s="60"/>
      <c r="I145" s="59">
        <v>10</v>
      </c>
      <c r="J145" s="60">
        <v>0.60864272671941599</v>
      </c>
      <c r="K145" s="60"/>
      <c r="L145" s="59">
        <v>8</v>
      </c>
      <c r="M145" s="60">
        <v>0.55826936496859703</v>
      </c>
      <c r="N145" s="60"/>
      <c r="O145" s="59">
        <v>19</v>
      </c>
      <c r="P145" s="60">
        <v>0.67978533094812199</v>
      </c>
      <c r="Q145" s="60"/>
      <c r="R145" s="59">
        <v>16</v>
      </c>
      <c r="S145" s="60">
        <v>0.79840319361277401</v>
      </c>
      <c r="T145" s="60"/>
      <c r="U145" s="59">
        <v>24</v>
      </c>
      <c r="V145" s="60">
        <v>1.06904231625835</v>
      </c>
      <c r="W145" s="60"/>
      <c r="X145" s="59">
        <v>20</v>
      </c>
      <c r="Y145" s="60">
        <v>0.88105726872246704</v>
      </c>
      <c r="Z145" s="60"/>
      <c r="AA145" s="64">
        <v>19</v>
      </c>
      <c r="AB145" s="65">
        <v>0.74509803921568596</v>
      </c>
      <c r="AC145" s="65"/>
      <c r="AD145" s="64">
        <v>7</v>
      </c>
      <c r="AE145" s="65">
        <v>0.47297297297297303</v>
      </c>
      <c r="AF145" s="65"/>
      <c r="AG145" s="64">
        <v>19</v>
      </c>
      <c r="AH145" s="65">
        <v>1.04972375690608</v>
      </c>
      <c r="AI145" s="65"/>
      <c r="AJ145" s="64">
        <v>21</v>
      </c>
      <c r="AK145" s="65">
        <v>0.88682432432432401</v>
      </c>
      <c r="AL145" s="65"/>
      <c r="AM145" s="64">
        <v>50</v>
      </c>
      <c r="AN145" s="65">
        <v>1.1873664212776101</v>
      </c>
      <c r="AO145" s="65"/>
      <c r="AP145" s="64">
        <v>38</v>
      </c>
      <c r="AQ145" s="65">
        <v>1.3893967093235799</v>
      </c>
      <c r="AR145" s="65"/>
      <c r="AS145" s="64">
        <v>43</v>
      </c>
      <c r="AT145" s="65">
        <v>1.07419435423432</v>
      </c>
      <c r="AU145" s="65"/>
      <c r="AV145" s="64">
        <v>167</v>
      </c>
      <c r="AW145" s="65">
        <v>1.6755292465134899</v>
      </c>
      <c r="AX145" s="65"/>
      <c r="AY145" s="64">
        <v>104</v>
      </c>
      <c r="AZ145" s="65">
        <v>1.4134275618374601</v>
      </c>
      <c r="BA145" s="65"/>
    </row>
    <row r="146" spans="1:53" s="27" customFormat="1" x14ac:dyDescent="0.3">
      <c r="A146" s="101" t="s">
        <v>147</v>
      </c>
      <c r="B146" s="58" t="s">
        <v>3</v>
      </c>
      <c r="C146" s="59">
        <v>1356</v>
      </c>
      <c r="D146" s="60">
        <v>1.28603945371775</v>
      </c>
      <c r="E146" s="60">
        <v>115.580286168521</v>
      </c>
      <c r="F146" s="59">
        <v>78</v>
      </c>
      <c r="G146" s="60">
        <v>1.0351692103516901</v>
      </c>
      <c r="H146" s="60">
        <v>160</v>
      </c>
      <c r="I146" s="59">
        <v>30</v>
      </c>
      <c r="J146" s="60">
        <v>0.89686098654708502</v>
      </c>
      <c r="K146" s="60">
        <v>150</v>
      </c>
      <c r="L146" s="59">
        <v>22</v>
      </c>
      <c r="M146" s="60">
        <v>0.73825503355704702</v>
      </c>
      <c r="N146" s="60">
        <v>144.444444444444</v>
      </c>
      <c r="O146" s="59">
        <v>52</v>
      </c>
      <c r="P146" s="60">
        <v>0.91436609811851599</v>
      </c>
      <c r="Q146" s="60">
        <v>173.68421052631601</v>
      </c>
      <c r="R146" s="59">
        <v>50</v>
      </c>
      <c r="S146" s="60">
        <v>1.1737089201877899</v>
      </c>
      <c r="T146" s="60">
        <v>100</v>
      </c>
      <c r="U146" s="59">
        <v>58</v>
      </c>
      <c r="V146" s="60">
        <v>1.24037639007699</v>
      </c>
      <c r="W146" s="60">
        <v>114.81481481481499</v>
      </c>
      <c r="X146" s="59">
        <v>34</v>
      </c>
      <c r="Y146" s="60">
        <v>0.72278911564625903</v>
      </c>
      <c r="Z146" s="60">
        <v>277.777777777778</v>
      </c>
      <c r="AA146" s="64">
        <v>58</v>
      </c>
      <c r="AB146" s="65">
        <v>1.0928961748633901</v>
      </c>
      <c r="AC146" s="65">
        <v>190</v>
      </c>
      <c r="AD146" s="64">
        <v>23</v>
      </c>
      <c r="AE146" s="65">
        <v>0.77415011780545295</v>
      </c>
      <c r="AF146" s="65">
        <v>155.555555555556</v>
      </c>
      <c r="AG146" s="64">
        <v>32</v>
      </c>
      <c r="AH146" s="65">
        <v>0.97919216646266805</v>
      </c>
      <c r="AI146" s="65">
        <v>113.333333333333</v>
      </c>
      <c r="AJ146" s="64">
        <v>69</v>
      </c>
      <c r="AK146" s="65">
        <v>1.45569620253165</v>
      </c>
      <c r="AL146" s="65">
        <v>109.09090909090899</v>
      </c>
      <c r="AM146" s="64">
        <v>120</v>
      </c>
      <c r="AN146" s="65">
        <v>1.4456089627755699</v>
      </c>
      <c r="AO146" s="65">
        <v>100</v>
      </c>
      <c r="AP146" s="64">
        <v>74</v>
      </c>
      <c r="AQ146" s="65">
        <v>1.34938001458789</v>
      </c>
      <c r="AR146" s="65">
        <v>155.172413793103</v>
      </c>
      <c r="AS146" s="64">
        <v>109</v>
      </c>
      <c r="AT146" s="65">
        <v>1.3490099009901</v>
      </c>
      <c r="AU146" s="65">
        <v>122.448979591837</v>
      </c>
      <c r="AV146" s="64">
        <v>303</v>
      </c>
      <c r="AW146" s="65">
        <v>1.54939660462262</v>
      </c>
      <c r="AX146" s="65">
        <v>104.72972972973</v>
      </c>
      <c r="AY146" s="64">
        <v>244</v>
      </c>
      <c r="AZ146" s="65">
        <v>1.6774370961089</v>
      </c>
      <c r="BA146" s="65">
        <v>80.740740740740705</v>
      </c>
    </row>
    <row r="147" spans="1:53" s="27" customFormat="1" x14ac:dyDescent="0.3">
      <c r="A147" s="102"/>
      <c r="B147" s="58" t="s">
        <v>4</v>
      </c>
      <c r="C147" s="59">
        <v>727</v>
      </c>
      <c r="D147" s="60">
        <v>1.3759037056663801</v>
      </c>
      <c r="E147" s="60"/>
      <c r="F147" s="59">
        <v>48</v>
      </c>
      <c r="G147" s="60">
        <v>1.26149802890933</v>
      </c>
      <c r="H147" s="60"/>
      <c r="I147" s="59">
        <v>18</v>
      </c>
      <c r="J147" s="60">
        <v>1.05757931844888</v>
      </c>
      <c r="K147" s="60"/>
      <c r="L147" s="59">
        <v>13</v>
      </c>
      <c r="M147" s="60">
        <v>0.84033613445378197</v>
      </c>
      <c r="N147" s="60"/>
      <c r="O147" s="59">
        <v>33</v>
      </c>
      <c r="P147" s="60">
        <v>1.14107883817427</v>
      </c>
      <c r="Q147" s="60"/>
      <c r="R147" s="59">
        <v>25</v>
      </c>
      <c r="S147" s="60">
        <v>1.1081560283687899</v>
      </c>
      <c r="T147" s="60"/>
      <c r="U147" s="59">
        <v>31</v>
      </c>
      <c r="V147" s="60">
        <v>1.27519539284245</v>
      </c>
      <c r="W147" s="60"/>
      <c r="X147" s="59">
        <v>25</v>
      </c>
      <c r="Y147" s="60">
        <v>1.02711585866886</v>
      </c>
      <c r="Z147" s="60"/>
      <c r="AA147" s="64">
        <v>38</v>
      </c>
      <c r="AB147" s="65">
        <v>1.37830975698223</v>
      </c>
      <c r="AC147" s="65"/>
      <c r="AD147" s="64">
        <v>14</v>
      </c>
      <c r="AE147" s="65">
        <v>0.93896713615023497</v>
      </c>
      <c r="AF147" s="65"/>
      <c r="AG147" s="64">
        <v>17</v>
      </c>
      <c r="AH147" s="65">
        <v>1.16598079561043</v>
      </c>
      <c r="AI147" s="65"/>
      <c r="AJ147" s="64">
        <v>36</v>
      </c>
      <c r="AK147" s="65">
        <v>1.5177065767285001</v>
      </c>
      <c r="AL147" s="65"/>
      <c r="AM147" s="64">
        <v>60</v>
      </c>
      <c r="AN147" s="65">
        <v>1.46699266503667</v>
      </c>
      <c r="AO147" s="65"/>
      <c r="AP147" s="64">
        <v>45</v>
      </c>
      <c r="AQ147" s="65">
        <v>1.63695889414332</v>
      </c>
      <c r="AR147" s="65"/>
      <c r="AS147" s="64">
        <v>60</v>
      </c>
      <c r="AT147" s="65">
        <v>1.47167034584253</v>
      </c>
      <c r="AU147" s="65"/>
      <c r="AV147" s="64">
        <v>155</v>
      </c>
      <c r="AW147" s="65">
        <v>1.61643549900928</v>
      </c>
      <c r="AX147" s="65"/>
      <c r="AY147" s="64">
        <v>109</v>
      </c>
      <c r="AZ147" s="65">
        <v>1.5164162493044</v>
      </c>
      <c r="BA147" s="65"/>
    </row>
    <row r="148" spans="1:53" s="27" customFormat="1" x14ac:dyDescent="0.3">
      <c r="A148" s="89"/>
      <c r="B148" s="58" t="s">
        <v>5</v>
      </c>
      <c r="C148" s="59">
        <v>629</v>
      </c>
      <c r="D148" s="60">
        <v>1.1957720238774201</v>
      </c>
      <c r="E148" s="60"/>
      <c r="F148" s="59">
        <v>30</v>
      </c>
      <c r="G148" s="60">
        <v>0.80428954423592502</v>
      </c>
      <c r="H148" s="60"/>
      <c r="I148" s="59">
        <v>12</v>
      </c>
      <c r="J148" s="60">
        <v>0.73037127206329899</v>
      </c>
      <c r="K148" s="60"/>
      <c r="L148" s="59">
        <v>9</v>
      </c>
      <c r="M148" s="60">
        <v>0.62805303558967196</v>
      </c>
      <c r="N148" s="60"/>
      <c r="O148" s="59">
        <v>19</v>
      </c>
      <c r="P148" s="60">
        <v>0.67978533094812199</v>
      </c>
      <c r="Q148" s="60"/>
      <c r="R148" s="59">
        <v>25</v>
      </c>
      <c r="S148" s="60">
        <v>1.24750499001996</v>
      </c>
      <c r="T148" s="60"/>
      <c r="U148" s="59">
        <v>27</v>
      </c>
      <c r="V148" s="60">
        <v>1.2026726057906501</v>
      </c>
      <c r="W148" s="60"/>
      <c r="X148" s="59">
        <v>9</v>
      </c>
      <c r="Y148" s="60">
        <v>0.39647577092510999</v>
      </c>
      <c r="Z148" s="60"/>
      <c r="AA148" s="64">
        <v>20</v>
      </c>
      <c r="AB148" s="65">
        <v>0.78431372549019596</v>
      </c>
      <c r="AC148" s="65"/>
      <c r="AD148" s="64">
        <v>9</v>
      </c>
      <c r="AE148" s="65">
        <v>0.608108108108108</v>
      </c>
      <c r="AF148" s="65"/>
      <c r="AG148" s="64">
        <v>15</v>
      </c>
      <c r="AH148" s="65">
        <v>0.82872928176795602</v>
      </c>
      <c r="AI148" s="65"/>
      <c r="AJ148" s="64">
        <v>33</v>
      </c>
      <c r="AK148" s="65">
        <v>1.39358108108108</v>
      </c>
      <c r="AL148" s="65"/>
      <c r="AM148" s="64">
        <v>60</v>
      </c>
      <c r="AN148" s="65">
        <v>1.4248397055331301</v>
      </c>
      <c r="AO148" s="65"/>
      <c r="AP148" s="64">
        <v>29</v>
      </c>
      <c r="AQ148" s="65">
        <v>1.0603290676416799</v>
      </c>
      <c r="AR148" s="65"/>
      <c r="AS148" s="64">
        <v>49</v>
      </c>
      <c r="AT148" s="65">
        <v>1.2240819385460899</v>
      </c>
      <c r="AU148" s="65"/>
      <c r="AV148" s="64">
        <v>148</v>
      </c>
      <c r="AW148" s="65">
        <v>1.4849001705628599</v>
      </c>
      <c r="AX148" s="65"/>
      <c r="AY148" s="64">
        <v>135</v>
      </c>
      <c r="AZ148" s="65">
        <v>1.83473770046208</v>
      </c>
      <c r="BA148" s="65"/>
    </row>
    <row r="149" spans="1:53" s="27" customFormat="1" x14ac:dyDescent="0.3">
      <c r="A149" s="101" t="s">
        <v>146</v>
      </c>
      <c r="B149" s="58" t="s">
        <v>3</v>
      </c>
      <c r="C149" s="59">
        <v>1492</v>
      </c>
      <c r="D149" s="60">
        <v>1.41502276176024</v>
      </c>
      <c r="E149" s="60">
        <v>120.384047267356</v>
      </c>
      <c r="F149" s="59">
        <v>88</v>
      </c>
      <c r="G149" s="60">
        <v>1.16788321167883</v>
      </c>
      <c r="H149" s="60">
        <v>151.42857142857099</v>
      </c>
      <c r="I149" s="59">
        <v>28</v>
      </c>
      <c r="J149" s="60">
        <v>0.83707025411061298</v>
      </c>
      <c r="K149" s="60">
        <v>211.111111111111</v>
      </c>
      <c r="L149" s="59">
        <v>22</v>
      </c>
      <c r="M149" s="60">
        <v>0.73825503355704702</v>
      </c>
      <c r="N149" s="60">
        <v>633.33333333333303</v>
      </c>
      <c r="O149" s="59">
        <v>58</v>
      </c>
      <c r="P149" s="60">
        <v>1.0198698786706499</v>
      </c>
      <c r="Q149" s="60">
        <v>176.19047619047601</v>
      </c>
      <c r="R149" s="59">
        <v>48</v>
      </c>
      <c r="S149" s="60">
        <v>1.12676056338028</v>
      </c>
      <c r="T149" s="60">
        <v>100</v>
      </c>
      <c r="U149" s="59">
        <v>73</v>
      </c>
      <c r="V149" s="60">
        <v>1.5611633875106901</v>
      </c>
      <c r="W149" s="60">
        <v>192</v>
      </c>
      <c r="X149" s="59">
        <v>52</v>
      </c>
      <c r="Y149" s="60">
        <v>1.1054421768707501</v>
      </c>
      <c r="Z149" s="60">
        <v>271.42857142857099</v>
      </c>
      <c r="AA149" s="64">
        <v>56</v>
      </c>
      <c r="AB149" s="65">
        <v>1.0552100998681</v>
      </c>
      <c r="AC149" s="65">
        <v>100</v>
      </c>
      <c r="AD149" s="64">
        <v>37</v>
      </c>
      <c r="AE149" s="65">
        <v>1.2453719286435501</v>
      </c>
      <c r="AF149" s="65">
        <v>362.5</v>
      </c>
      <c r="AG149" s="64">
        <v>32</v>
      </c>
      <c r="AH149" s="65">
        <v>0.97919216646266805</v>
      </c>
      <c r="AI149" s="65">
        <v>45.454545454545503</v>
      </c>
      <c r="AJ149" s="64">
        <v>73</v>
      </c>
      <c r="AK149" s="65">
        <v>1.5400843881856501</v>
      </c>
      <c r="AL149" s="65">
        <v>92.105263157894697</v>
      </c>
      <c r="AM149" s="64">
        <v>133</v>
      </c>
      <c r="AN149" s="65">
        <v>1.6022166004095899</v>
      </c>
      <c r="AO149" s="65">
        <v>137.5</v>
      </c>
      <c r="AP149" s="64">
        <v>88</v>
      </c>
      <c r="AQ149" s="65">
        <v>1.6046681254558699</v>
      </c>
      <c r="AR149" s="65">
        <v>120</v>
      </c>
      <c r="AS149" s="64">
        <v>113</v>
      </c>
      <c r="AT149" s="65">
        <v>1.39851485148515</v>
      </c>
      <c r="AU149" s="65">
        <v>130.61224489795899</v>
      </c>
      <c r="AV149" s="64">
        <v>345</v>
      </c>
      <c r="AW149" s="65">
        <v>1.7641644508079399</v>
      </c>
      <c r="AX149" s="65">
        <v>99.421965317919103</v>
      </c>
      <c r="AY149" s="64">
        <v>246</v>
      </c>
      <c r="AZ149" s="65">
        <v>1.69118658050323</v>
      </c>
      <c r="BA149" s="65">
        <v>86.363636363636402</v>
      </c>
    </row>
    <row r="150" spans="1:53" s="27" customFormat="1" x14ac:dyDescent="0.3">
      <c r="A150" s="102"/>
      <c r="B150" s="58" t="s">
        <v>4</v>
      </c>
      <c r="C150" s="59">
        <v>815</v>
      </c>
      <c r="D150" s="60">
        <v>1.5424505091033001</v>
      </c>
      <c r="E150" s="60"/>
      <c r="F150" s="59">
        <v>53</v>
      </c>
      <c r="G150" s="60">
        <v>1.3929040735873901</v>
      </c>
      <c r="H150" s="60"/>
      <c r="I150" s="59">
        <v>19</v>
      </c>
      <c r="J150" s="60">
        <v>1.1163337250293801</v>
      </c>
      <c r="K150" s="60"/>
      <c r="L150" s="59">
        <v>19</v>
      </c>
      <c r="M150" s="60">
        <v>1.2281835811247599</v>
      </c>
      <c r="N150" s="60"/>
      <c r="O150" s="59">
        <v>37</v>
      </c>
      <c r="P150" s="60">
        <v>1.2793914246196401</v>
      </c>
      <c r="Q150" s="60"/>
      <c r="R150" s="59">
        <v>24</v>
      </c>
      <c r="S150" s="60">
        <v>1.0638297872340401</v>
      </c>
      <c r="T150" s="60"/>
      <c r="U150" s="59">
        <v>48</v>
      </c>
      <c r="V150" s="60">
        <v>1.97449609214315</v>
      </c>
      <c r="W150" s="60"/>
      <c r="X150" s="59">
        <v>38</v>
      </c>
      <c r="Y150" s="60">
        <v>1.56121610517666</v>
      </c>
      <c r="Z150" s="60"/>
      <c r="AA150" s="64">
        <v>28</v>
      </c>
      <c r="AB150" s="65">
        <v>1.0155966630395401</v>
      </c>
      <c r="AC150" s="65"/>
      <c r="AD150" s="64">
        <v>29</v>
      </c>
      <c r="AE150" s="65">
        <v>1.9450033534540601</v>
      </c>
      <c r="AF150" s="65"/>
      <c r="AG150" s="64">
        <v>10</v>
      </c>
      <c r="AH150" s="65">
        <v>0.68587105624142697</v>
      </c>
      <c r="AI150" s="65"/>
      <c r="AJ150" s="64">
        <v>35</v>
      </c>
      <c r="AK150" s="65">
        <v>1.4755480607082601</v>
      </c>
      <c r="AL150" s="65"/>
      <c r="AM150" s="64">
        <v>77</v>
      </c>
      <c r="AN150" s="65">
        <v>1.8826405867970699</v>
      </c>
      <c r="AO150" s="65"/>
      <c r="AP150" s="64">
        <v>48</v>
      </c>
      <c r="AQ150" s="65">
        <v>1.74608948708621</v>
      </c>
      <c r="AR150" s="65"/>
      <c r="AS150" s="64">
        <v>64</v>
      </c>
      <c r="AT150" s="65">
        <v>1.56978170223203</v>
      </c>
      <c r="AU150" s="65"/>
      <c r="AV150" s="64">
        <v>172</v>
      </c>
      <c r="AW150" s="65">
        <v>1.79372197309417</v>
      </c>
      <c r="AX150" s="65"/>
      <c r="AY150" s="64">
        <v>114</v>
      </c>
      <c r="AZ150" s="65">
        <v>1.58597662771285</v>
      </c>
      <c r="BA150" s="65"/>
    </row>
    <row r="151" spans="1:53" s="27" customFormat="1" x14ac:dyDescent="0.3">
      <c r="A151" s="89"/>
      <c r="B151" s="58" t="s">
        <v>5</v>
      </c>
      <c r="C151" s="59">
        <v>677</v>
      </c>
      <c r="D151" s="60">
        <v>1.2870233070985899</v>
      </c>
      <c r="E151" s="60"/>
      <c r="F151" s="59">
        <v>35</v>
      </c>
      <c r="G151" s="60">
        <v>0.93833780160857905</v>
      </c>
      <c r="H151" s="60"/>
      <c r="I151" s="59">
        <v>9</v>
      </c>
      <c r="J151" s="60">
        <v>0.54777845404747405</v>
      </c>
      <c r="K151" s="60"/>
      <c r="L151" s="59">
        <v>3</v>
      </c>
      <c r="M151" s="60">
        <v>0.209351011863224</v>
      </c>
      <c r="N151" s="60"/>
      <c r="O151" s="59">
        <v>21</v>
      </c>
      <c r="P151" s="60">
        <v>0.75134168157423997</v>
      </c>
      <c r="Q151" s="60"/>
      <c r="R151" s="59">
        <v>24</v>
      </c>
      <c r="S151" s="60">
        <v>1.19760479041916</v>
      </c>
      <c r="T151" s="60"/>
      <c r="U151" s="59">
        <v>25</v>
      </c>
      <c r="V151" s="60">
        <v>1.1135857461024501</v>
      </c>
      <c r="W151" s="60"/>
      <c r="X151" s="59">
        <v>14</v>
      </c>
      <c r="Y151" s="60">
        <v>0.616740088105727</v>
      </c>
      <c r="Z151" s="60"/>
      <c r="AA151" s="64">
        <v>28</v>
      </c>
      <c r="AB151" s="65">
        <v>1.0980392156862699</v>
      </c>
      <c r="AC151" s="65"/>
      <c r="AD151" s="64">
        <v>8</v>
      </c>
      <c r="AE151" s="65">
        <v>0.54054054054054101</v>
      </c>
      <c r="AF151" s="65"/>
      <c r="AG151" s="64">
        <v>22</v>
      </c>
      <c r="AH151" s="65">
        <v>1.2154696132596701</v>
      </c>
      <c r="AI151" s="65"/>
      <c r="AJ151" s="64">
        <v>38</v>
      </c>
      <c r="AK151" s="65">
        <v>1.60472972972973</v>
      </c>
      <c r="AL151" s="65"/>
      <c r="AM151" s="64">
        <v>56</v>
      </c>
      <c r="AN151" s="65">
        <v>1.3298503918309199</v>
      </c>
      <c r="AO151" s="65"/>
      <c r="AP151" s="64">
        <v>40</v>
      </c>
      <c r="AQ151" s="65">
        <v>1.4625228519195601</v>
      </c>
      <c r="AR151" s="65"/>
      <c r="AS151" s="64">
        <v>49</v>
      </c>
      <c r="AT151" s="65">
        <v>1.2240819385460899</v>
      </c>
      <c r="AU151" s="65"/>
      <c r="AV151" s="64">
        <v>173</v>
      </c>
      <c r="AW151" s="65">
        <v>1.7357279020768499</v>
      </c>
      <c r="AX151" s="65"/>
      <c r="AY151" s="64">
        <v>132</v>
      </c>
      <c r="AZ151" s="65">
        <v>1.7939657515629199</v>
      </c>
      <c r="BA151" s="65"/>
    </row>
    <row r="152" spans="1:53" s="27" customFormat="1" x14ac:dyDescent="0.3">
      <c r="A152" s="101" t="s">
        <v>145</v>
      </c>
      <c r="B152" s="58" t="s">
        <v>3</v>
      </c>
      <c r="C152" s="59">
        <v>1555</v>
      </c>
      <c r="D152" s="60">
        <v>1.47477238239757</v>
      </c>
      <c r="E152" s="60">
        <v>101.948051948052</v>
      </c>
      <c r="F152" s="59">
        <v>85</v>
      </c>
      <c r="G152" s="60">
        <v>1.1280690112806899</v>
      </c>
      <c r="H152" s="60">
        <v>117.948717948718</v>
      </c>
      <c r="I152" s="59">
        <v>26</v>
      </c>
      <c r="J152" s="60">
        <v>0.77727952167414105</v>
      </c>
      <c r="K152" s="60">
        <v>225</v>
      </c>
      <c r="L152" s="59">
        <v>32</v>
      </c>
      <c r="M152" s="60">
        <v>1.0738255033557</v>
      </c>
      <c r="N152" s="60">
        <v>146.15384615384599</v>
      </c>
      <c r="O152" s="59">
        <v>61</v>
      </c>
      <c r="P152" s="60">
        <v>1.0726217689467199</v>
      </c>
      <c r="Q152" s="60">
        <v>177.272727272727</v>
      </c>
      <c r="R152" s="59">
        <v>56</v>
      </c>
      <c r="S152" s="60">
        <v>1.3145539906103301</v>
      </c>
      <c r="T152" s="60">
        <v>143.47826086956499</v>
      </c>
      <c r="U152" s="59">
        <v>71</v>
      </c>
      <c r="V152" s="60">
        <v>1.5183917878528701</v>
      </c>
      <c r="W152" s="60">
        <v>121.875</v>
      </c>
      <c r="X152" s="59">
        <v>54</v>
      </c>
      <c r="Y152" s="60">
        <v>1.1479591836734699</v>
      </c>
      <c r="Z152" s="60">
        <v>157.142857142857</v>
      </c>
      <c r="AA152" s="64">
        <v>71</v>
      </c>
      <c r="AB152" s="65">
        <v>1.33785566233277</v>
      </c>
      <c r="AC152" s="65">
        <v>173.07692307692301</v>
      </c>
      <c r="AD152" s="64">
        <v>36</v>
      </c>
      <c r="AE152" s="65">
        <v>1.2117132278694001</v>
      </c>
      <c r="AF152" s="65">
        <v>100</v>
      </c>
      <c r="AG152" s="64">
        <v>39</v>
      </c>
      <c r="AH152" s="65">
        <v>1.1933904528763799</v>
      </c>
      <c r="AI152" s="65">
        <v>77.272727272727295</v>
      </c>
      <c r="AJ152" s="64">
        <v>78</v>
      </c>
      <c r="AK152" s="65">
        <v>1.64556962025316</v>
      </c>
      <c r="AL152" s="65">
        <v>90.243902439024396</v>
      </c>
      <c r="AM152" s="64">
        <v>141</v>
      </c>
      <c r="AN152" s="65">
        <v>1.6985905312612899</v>
      </c>
      <c r="AO152" s="65">
        <v>107.35294117647101</v>
      </c>
      <c r="AP152" s="64">
        <v>86</v>
      </c>
      <c r="AQ152" s="65">
        <v>1.5681983953318701</v>
      </c>
      <c r="AR152" s="65">
        <v>95.454545454545496</v>
      </c>
      <c r="AS152" s="64">
        <v>109</v>
      </c>
      <c r="AT152" s="65">
        <v>1.3490099009901</v>
      </c>
      <c r="AU152" s="65">
        <v>118</v>
      </c>
      <c r="AV152" s="64">
        <v>324</v>
      </c>
      <c r="AW152" s="65">
        <v>1.6567805277152801</v>
      </c>
      <c r="AX152" s="65">
        <v>73.262032085561501</v>
      </c>
      <c r="AY152" s="64">
        <v>286</v>
      </c>
      <c r="AZ152" s="65">
        <v>1.96617626838994</v>
      </c>
      <c r="BA152" s="65">
        <v>83.3333333333333</v>
      </c>
    </row>
    <row r="153" spans="1:53" s="27" customFormat="1" x14ac:dyDescent="0.3">
      <c r="A153" s="102"/>
      <c r="B153" s="58" t="s">
        <v>4</v>
      </c>
      <c r="C153" s="59">
        <v>785</v>
      </c>
      <c r="D153" s="60">
        <v>1.4856731897497999</v>
      </c>
      <c r="E153" s="60"/>
      <c r="F153" s="59">
        <v>46</v>
      </c>
      <c r="G153" s="60">
        <v>1.20893561103811</v>
      </c>
      <c r="H153" s="60"/>
      <c r="I153" s="59">
        <v>18</v>
      </c>
      <c r="J153" s="60">
        <v>1.05757931844888</v>
      </c>
      <c r="K153" s="60"/>
      <c r="L153" s="59">
        <v>19</v>
      </c>
      <c r="M153" s="60">
        <v>1.2281835811247599</v>
      </c>
      <c r="N153" s="60"/>
      <c r="O153" s="59">
        <v>39</v>
      </c>
      <c r="P153" s="60">
        <v>1.34854771784232</v>
      </c>
      <c r="Q153" s="60"/>
      <c r="R153" s="59">
        <v>33</v>
      </c>
      <c r="S153" s="60">
        <v>1.4627659574468099</v>
      </c>
      <c r="T153" s="60"/>
      <c r="U153" s="59">
        <v>39</v>
      </c>
      <c r="V153" s="60">
        <v>1.6042780748663099</v>
      </c>
      <c r="W153" s="60"/>
      <c r="X153" s="59">
        <v>33</v>
      </c>
      <c r="Y153" s="60">
        <v>1.35579293344289</v>
      </c>
      <c r="Z153" s="60"/>
      <c r="AA153" s="64">
        <v>45</v>
      </c>
      <c r="AB153" s="65">
        <v>1.6322089227421099</v>
      </c>
      <c r="AC153" s="65"/>
      <c r="AD153" s="64">
        <v>18</v>
      </c>
      <c r="AE153" s="65">
        <v>1.2072434607645901</v>
      </c>
      <c r="AF153" s="65"/>
      <c r="AG153" s="64">
        <v>17</v>
      </c>
      <c r="AH153" s="65">
        <v>1.16598079561043</v>
      </c>
      <c r="AI153" s="65"/>
      <c r="AJ153" s="64">
        <v>37</v>
      </c>
      <c r="AK153" s="65">
        <v>1.5598650927487401</v>
      </c>
      <c r="AL153" s="65"/>
      <c r="AM153" s="64">
        <v>73</v>
      </c>
      <c r="AN153" s="65">
        <v>1.78484107579462</v>
      </c>
      <c r="AO153" s="65"/>
      <c r="AP153" s="64">
        <v>42</v>
      </c>
      <c r="AQ153" s="65">
        <v>1.5278283012004401</v>
      </c>
      <c r="AR153" s="65"/>
      <c r="AS153" s="64">
        <v>59</v>
      </c>
      <c r="AT153" s="65">
        <v>1.44714250674516</v>
      </c>
      <c r="AU153" s="65"/>
      <c r="AV153" s="64">
        <v>137</v>
      </c>
      <c r="AW153" s="65">
        <v>1.42872040880175</v>
      </c>
      <c r="AX153" s="65"/>
      <c r="AY153" s="64">
        <v>130</v>
      </c>
      <c r="AZ153" s="65">
        <v>1.80856983861992</v>
      </c>
      <c r="BA153" s="65"/>
    </row>
    <row r="154" spans="1:53" s="27" customFormat="1" x14ac:dyDescent="0.3">
      <c r="A154" s="89"/>
      <c r="B154" s="58" t="s">
        <v>5</v>
      </c>
      <c r="C154" s="59">
        <v>770</v>
      </c>
      <c r="D154" s="60">
        <v>1.4638226683396101</v>
      </c>
      <c r="E154" s="60"/>
      <c r="F154" s="59">
        <v>39</v>
      </c>
      <c r="G154" s="60">
        <v>1.0455764075067</v>
      </c>
      <c r="H154" s="60"/>
      <c r="I154" s="59">
        <v>8</v>
      </c>
      <c r="J154" s="60">
        <v>0.486914181375533</v>
      </c>
      <c r="K154" s="60"/>
      <c r="L154" s="59">
        <v>13</v>
      </c>
      <c r="M154" s="60">
        <v>0.90718771807397103</v>
      </c>
      <c r="N154" s="60"/>
      <c r="O154" s="59">
        <v>22</v>
      </c>
      <c r="P154" s="60">
        <v>0.78711985688729902</v>
      </c>
      <c r="Q154" s="60"/>
      <c r="R154" s="59">
        <v>23</v>
      </c>
      <c r="S154" s="60">
        <v>1.1477045908183601</v>
      </c>
      <c r="T154" s="60"/>
      <c r="U154" s="59">
        <v>32</v>
      </c>
      <c r="V154" s="60">
        <v>1.4253897550111401</v>
      </c>
      <c r="W154" s="60"/>
      <c r="X154" s="59">
        <v>21</v>
      </c>
      <c r="Y154" s="60">
        <v>0.92511013215858995</v>
      </c>
      <c r="Z154" s="60"/>
      <c r="AA154" s="64">
        <v>26</v>
      </c>
      <c r="AB154" s="65">
        <v>1.0196078431372499</v>
      </c>
      <c r="AC154" s="65"/>
      <c r="AD154" s="64">
        <v>18</v>
      </c>
      <c r="AE154" s="65">
        <v>1.21621621621622</v>
      </c>
      <c r="AF154" s="65"/>
      <c r="AG154" s="64">
        <v>22</v>
      </c>
      <c r="AH154" s="65">
        <v>1.2154696132596701</v>
      </c>
      <c r="AI154" s="65"/>
      <c r="AJ154" s="64">
        <v>41</v>
      </c>
      <c r="AK154" s="65">
        <v>1.73141891891892</v>
      </c>
      <c r="AL154" s="65"/>
      <c r="AM154" s="64">
        <v>68</v>
      </c>
      <c r="AN154" s="65">
        <v>1.6148183329375401</v>
      </c>
      <c r="AO154" s="65"/>
      <c r="AP154" s="64">
        <v>44</v>
      </c>
      <c r="AQ154" s="65">
        <v>1.60877513711152</v>
      </c>
      <c r="AR154" s="65"/>
      <c r="AS154" s="64">
        <v>50</v>
      </c>
      <c r="AT154" s="65">
        <v>1.2490632025980499</v>
      </c>
      <c r="AU154" s="65"/>
      <c r="AV154" s="64">
        <v>187</v>
      </c>
      <c r="AW154" s="65">
        <v>1.8761914317246899</v>
      </c>
      <c r="AX154" s="65"/>
      <c r="AY154" s="64">
        <v>156</v>
      </c>
      <c r="AZ154" s="65">
        <v>2.1201413427561802</v>
      </c>
      <c r="BA154" s="65"/>
    </row>
    <row r="155" spans="1:53" s="27" customFormat="1" x14ac:dyDescent="0.3">
      <c r="A155" s="101" t="s">
        <v>144</v>
      </c>
      <c r="B155" s="58" t="s">
        <v>3</v>
      </c>
      <c r="C155" s="59">
        <v>1482</v>
      </c>
      <c r="D155" s="60">
        <v>1.40553869499241</v>
      </c>
      <c r="E155" s="60">
        <v>111.71428571428601</v>
      </c>
      <c r="F155" s="59">
        <v>89</v>
      </c>
      <c r="G155" s="60">
        <v>1.1811546118115499</v>
      </c>
      <c r="H155" s="60">
        <v>85.4166666666667</v>
      </c>
      <c r="I155" s="59">
        <v>46</v>
      </c>
      <c r="J155" s="60">
        <v>1.3751868460388601</v>
      </c>
      <c r="K155" s="60">
        <v>142.105263157895</v>
      </c>
      <c r="L155" s="59">
        <v>34</v>
      </c>
      <c r="M155" s="60">
        <v>1.1409395973154399</v>
      </c>
      <c r="N155" s="60">
        <v>183.333333333333</v>
      </c>
      <c r="O155" s="59">
        <v>56</v>
      </c>
      <c r="P155" s="60">
        <v>0.98470195181994002</v>
      </c>
      <c r="Q155" s="60">
        <v>143.47826086956499</v>
      </c>
      <c r="R155" s="59">
        <v>72</v>
      </c>
      <c r="S155" s="60">
        <v>1.6901408450704201</v>
      </c>
      <c r="T155" s="60">
        <v>94.594594594594597</v>
      </c>
      <c r="U155" s="59">
        <v>65</v>
      </c>
      <c r="V155" s="60">
        <v>1.39007698887938</v>
      </c>
      <c r="W155" s="60">
        <v>195.45454545454501</v>
      </c>
      <c r="X155" s="59">
        <v>47</v>
      </c>
      <c r="Y155" s="60">
        <v>0.99914965986394599</v>
      </c>
      <c r="Z155" s="60">
        <v>123.80952380952399</v>
      </c>
      <c r="AA155" s="64">
        <v>80</v>
      </c>
      <c r="AB155" s="65">
        <v>1.5074429998115699</v>
      </c>
      <c r="AC155" s="65">
        <v>196.29629629629599</v>
      </c>
      <c r="AD155" s="64">
        <v>41</v>
      </c>
      <c r="AE155" s="65">
        <v>1.3800067317401501</v>
      </c>
      <c r="AF155" s="65">
        <v>141.17647058823499</v>
      </c>
      <c r="AG155" s="64">
        <v>31</v>
      </c>
      <c r="AH155" s="65">
        <v>0.94859241126071003</v>
      </c>
      <c r="AI155" s="65">
        <v>72.2222222222222</v>
      </c>
      <c r="AJ155" s="64">
        <v>64</v>
      </c>
      <c r="AK155" s="65">
        <v>1.3502109704641401</v>
      </c>
      <c r="AL155" s="65">
        <v>93.939393939393895</v>
      </c>
      <c r="AM155" s="64">
        <v>104</v>
      </c>
      <c r="AN155" s="65">
        <v>1.25286110107216</v>
      </c>
      <c r="AO155" s="65">
        <v>92.592592592592595</v>
      </c>
      <c r="AP155" s="64">
        <v>90</v>
      </c>
      <c r="AQ155" s="65">
        <v>1.6411378555798699</v>
      </c>
      <c r="AR155" s="65">
        <v>190.322580645161</v>
      </c>
      <c r="AS155" s="64">
        <v>104</v>
      </c>
      <c r="AT155" s="65">
        <v>1.28712871287129</v>
      </c>
      <c r="AU155" s="65">
        <v>121.276595744681</v>
      </c>
      <c r="AV155" s="64">
        <v>331</v>
      </c>
      <c r="AW155" s="65">
        <v>1.6925751687461601</v>
      </c>
      <c r="AX155" s="65">
        <v>92.441860465116307</v>
      </c>
      <c r="AY155" s="64">
        <v>228</v>
      </c>
      <c r="AZ155" s="65">
        <v>1.5674412209542099</v>
      </c>
      <c r="BA155" s="65">
        <v>91.596638655462201</v>
      </c>
    </row>
    <row r="156" spans="1:53" s="27" customFormat="1" x14ac:dyDescent="0.3">
      <c r="A156" s="102"/>
      <c r="B156" s="58" t="s">
        <v>4</v>
      </c>
      <c r="C156" s="59">
        <v>782</v>
      </c>
      <c r="D156" s="60">
        <v>1.4799954578144501</v>
      </c>
      <c r="E156" s="60"/>
      <c r="F156" s="59">
        <v>41</v>
      </c>
      <c r="G156" s="60">
        <v>1.0775295663600499</v>
      </c>
      <c r="H156" s="60"/>
      <c r="I156" s="59">
        <v>27</v>
      </c>
      <c r="J156" s="60">
        <v>1.5863689776733301</v>
      </c>
      <c r="K156" s="60"/>
      <c r="L156" s="59">
        <v>22</v>
      </c>
      <c r="M156" s="60">
        <v>1.4221073044602499</v>
      </c>
      <c r="N156" s="60"/>
      <c r="O156" s="59">
        <v>33</v>
      </c>
      <c r="P156" s="60">
        <v>1.14107883817427</v>
      </c>
      <c r="Q156" s="60"/>
      <c r="R156" s="59">
        <v>35</v>
      </c>
      <c r="S156" s="60">
        <v>1.55141843971631</v>
      </c>
      <c r="T156" s="60"/>
      <c r="U156" s="59">
        <v>43</v>
      </c>
      <c r="V156" s="60">
        <v>1.76881941587824</v>
      </c>
      <c r="W156" s="60"/>
      <c r="X156" s="59">
        <v>26</v>
      </c>
      <c r="Y156" s="60">
        <v>1.0682004930156099</v>
      </c>
      <c r="Z156" s="60"/>
      <c r="AA156" s="64">
        <v>53</v>
      </c>
      <c r="AB156" s="65">
        <v>1.92237939789626</v>
      </c>
      <c r="AC156" s="65"/>
      <c r="AD156" s="64">
        <v>24</v>
      </c>
      <c r="AE156" s="65">
        <v>1.6096579476861199</v>
      </c>
      <c r="AF156" s="65"/>
      <c r="AG156" s="64">
        <v>13</v>
      </c>
      <c r="AH156" s="65">
        <v>0.89163237311385501</v>
      </c>
      <c r="AI156" s="65"/>
      <c r="AJ156" s="64">
        <v>31</v>
      </c>
      <c r="AK156" s="65">
        <v>1.30691399662732</v>
      </c>
      <c r="AL156" s="65"/>
      <c r="AM156" s="64">
        <v>50</v>
      </c>
      <c r="AN156" s="65">
        <v>1.22249388753056</v>
      </c>
      <c r="AO156" s="65"/>
      <c r="AP156" s="64">
        <v>59</v>
      </c>
      <c r="AQ156" s="65">
        <v>2.14623499454347</v>
      </c>
      <c r="AR156" s="65"/>
      <c r="AS156" s="64">
        <v>57</v>
      </c>
      <c r="AT156" s="65">
        <v>1.3980868285504</v>
      </c>
      <c r="AU156" s="65"/>
      <c r="AV156" s="64">
        <v>159</v>
      </c>
      <c r="AW156" s="65">
        <v>1.65814996349984</v>
      </c>
      <c r="AX156" s="65"/>
      <c r="AY156" s="64">
        <v>109</v>
      </c>
      <c r="AZ156" s="65">
        <v>1.5164162493044</v>
      </c>
      <c r="BA156" s="65"/>
    </row>
    <row r="157" spans="1:53" s="27" customFormat="1" x14ac:dyDescent="0.3">
      <c r="A157" s="89"/>
      <c r="B157" s="58" t="s">
        <v>5</v>
      </c>
      <c r="C157" s="59">
        <v>700</v>
      </c>
      <c r="D157" s="60">
        <v>1.33074788030873</v>
      </c>
      <c r="E157" s="60"/>
      <c r="F157" s="59">
        <v>48</v>
      </c>
      <c r="G157" s="60">
        <v>1.2868632707774801</v>
      </c>
      <c r="H157" s="60"/>
      <c r="I157" s="59">
        <v>19</v>
      </c>
      <c r="J157" s="60">
        <v>1.15642118076689</v>
      </c>
      <c r="K157" s="60"/>
      <c r="L157" s="59">
        <v>12</v>
      </c>
      <c r="M157" s="60">
        <v>0.83740404745289598</v>
      </c>
      <c r="N157" s="60"/>
      <c r="O157" s="59">
        <v>23</v>
      </c>
      <c r="P157" s="60">
        <v>0.82289803220035795</v>
      </c>
      <c r="Q157" s="60"/>
      <c r="R157" s="59">
        <v>37</v>
      </c>
      <c r="S157" s="60">
        <v>1.84630738522954</v>
      </c>
      <c r="T157" s="60"/>
      <c r="U157" s="59">
        <v>22</v>
      </c>
      <c r="V157" s="60">
        <v>0.97995545657015604</v>
      </c>
      <c r="W157" s="60"/>
      <c r="X157" s="59">
        <v>21</v>
      </c>
      <c r="Y157" s="60">
        <v>0.92511013215858995</v>
      </c>
      <c r="Z157" s="60"/>
      <c r="AA157" s="64">
        <v>27</v>
      </c>
      <c r="AB157" s="65">
        <v>1.0588235294117601</v>
      </c>
      <c r="AC157" s="65"/>
      <c r="AD157" s="64">
        <v>17</v>
      </c>
      <c r="AE157" s="65">
        <v>1.14864864864865</v>
      </c>
      <c r="AF157" s="65"/>
      <c r="AG157" s="64">
        <v>18</v>
      </c>
      <c r="AH157" s="65">
        <v>0.99447513812154698</v>
      </c>
      <c r="AI157" s="65"/>
      <c r="AJ157" s="64">
        <v>33</v>
      </c>
      <c r="AK157" s="65">
        <v>1.39358108108108</v>
      </c>
      <c r="AL157" s="65"/>
      <c r="AM157" s="64">
        <v>54</v>
      </c>
      <c r="AN157" s="65">
        <v>1.28235573497981</v>
      </c>
      <c r="AO157" s="65"/>
      <c r="AP157" s="64">
        <v>31</v>
      </c>
      <c r="AQ157" s="65">
        <v>1.13345521023766</v>
      </c>
      <c r="AR157" s="65"/>
      <c r="AS157" s="64">
        <v>47</v>
      </c>
      <c r="AT157" s="65">
        <v>1.1741194104421699</v>
      </c>
      <c r="AU157" s="65"/>
      <c r="AV157" s="64">
        <v>172</v>
      </c>
      <c r="AW157" s="65">
        <v>1.72569479281629</v>
      </c>
      <c r="AX157" s="65"/>
      <c r="AY157" s="64">
        <v>119</v>
      </c>
      <c r="AZ157" s="65">
        <v>1.61728730633324</v>
      </c>
      <c r="BA157" s="65"/>
    </row>
    <row r="158" spans="1:53" s="27" customFormat="1" x14ac:dyDescent="0.3">
      <c r="A158" s="101" t="s">
        <v>143</v>
      </c>
      <c r="B158" s="58" t="s">
        <v>3</v>
      </c>
      <c r="C158" s="59">
        <v>1721</v>
      </c>
      <c r="D158" s="60">
        <v>1.63220789074355</v>
      </c>
      <c r="E158" s="60">
        <v>109.878048780488</v>
      </c>
      <c r="F158" s="59">
        <v>122</v>
      </c>
      <c r="G158" s="60">
        <v>1.6191108161911101</v>
      </c>
      <c r="H158" s="60">
        <v>125.92592592592599</v>
      </c>
      <c r="I158" s="59">
        <v>41</v>
      </c>
      <c r="J158" s="60">
        <v>1.2257100149476801</v>
      </c>
      <c r="K158" s="60">
        <v>156.25</v>
      </c>
      <c r="L158" s="59">
        <v>34</v>
      </c>
      <c r="M158" s="60">
        <v>1.1409395973154399</v>
      </c>
      <c r="N158" s="60">
        <v>100</v>
      </c>
      <c r="O158" s="59">
        <v>84</v>
      </c>
      <c r="P158" s="60">
        <v>1.47705292772991</v>
      </c>
      <c r="Q158" s="60">
        <v>133.333333333333</v>
      </c>
      <c r="R158" s="59">
        <v>73</v>
      </c>
      <c r="S158" s="60">
        <v>1.71361502347418</v>
      </c>
      <c r="T158" s="60">
        <v>170.37037037037001</v>
      </c>
      <c r="U158" s="59">
        <v>80</v>
      </c>
      <c r="V158" s="60">
        <v>1.7108639863130899</v>
      </c>
      <c r="W158" s="60">
        <v>150</v>
      </c>
      <c r="X158" s="59">
        <v>50</v>
      </c>
      <c r="Y158" s="60">
        <v>1.06292517006803</v>
      </c>
      <c r="Z158" s="60">
        <v>177.777777777778</v>
      </c>
      <c r="AA158" s="64">
        <v>83</v>
      </c>
      <c r="AB158" s="65">
        <v>1.5639721123045001</v>
      </c>
      <c r="AC158" s="65">
        <v>167.741935483871</v>
      </c>
      <c r="AD158" s="64">
        <v>38</v>
      </c>
      <c r="AE158" s="65">
        <v>1.2790306294177001</v>
      </c>
      <c r="AF158" s="65">
        <v>90</v>
      </c>
      <c r="AG158" s="64">
        <v>42</v>
      </c>
      <c r="AH158" s="65">
        <v>1.2851897184822501</v>
      </c>
      <c r="AI158" s="65">
        <v>55.5555555555556</v>
      </c>
      <c r="AJ158" s="64">
        <v>76</v>
      </c>
      <c r="AK158" s="65">
        <v>1.6033755274261601</v>
      </c>
      <c r="AL158" s="65">
        <v>94.871794871794904</v>
      </c>
      <c r="AM158" s="64">
        <v>144</v>
      </c>
      <c r="AN158" s="65">
        <v>1.7347307553306801</v>
      </c>
      <c r="AO158" s="65">
        <v>114.925373134328</v>
      </c>
      <c r="AP158" s="64">
        <v>93</v>
      </c>
      <c r="AQ158" s="65">
        <v>1.69584245076586</v>
      </c>
      <c r="AR158" s="65">
        <v>86</v>
      </c>
      <c r="AS158" s="64">
        <v>142</v>
      </c>
      <c r="AT158" s="65">
        <v>1.7574257425742601</v>
      </c>
      <c r="AU158" s="65">
        <v>118.461538461538</v>
      </c>
      <c r="AV158" s="64">
        <v>356</v>
      </c>
      <c r="AW158" s="65">
        <v>1.8204131724279</v>
      </c>
      <c r="AX158" s="65">
        <v>105.780346820809</v>
      </c>
      <c r="AY158" s="64">
        <v>263</v>
      </c>
      <c r="AZ158" s="65">
        <v>1.8080571978550799</v>
      </c>
      <c r="BA158" s="65">
        <v>77.702702702702695</v>
      </c>
    </row>
    <row r="159" spans="1:53" s="27" customFormat="1" x14ac:dyDescent="0.3">
      <c r="A159" s="102"/>
      <c r="B159" s="58" t="s">
        <v>4</v>
      </c>
      <c r="C159" s="59">
        <v>901</v>
      </c>
      <c r="D159" s="60">
        <v>1.7052121579166499</v>
      </c>
      <c r="E159" s="60"/>
      <c r="F159" s="59">
        <v>68</v>
      </c>
      <c r="G159" s="60">
        <v>1.7871222076215501</v>
      </c>
      <c r="H159" s="60"/>
      <c r="I159" s="59">
        <v>25</v>
      </c>
      <c r="J159" s="60">
        <v>1.46886016451234</v>
      </c>
      <c r="K159" s="60"/>
      <c r="L159" s="59">
        <v>17</v>
      </c>
      <c r="M159" s="60">
        <v>1.0989010989011001</v>
      </c>
      <c r="N159" s="60"/>
      <c r="O159" s="59">
        <v>48</v>
      </c>
      <c r="P159" s="60">
        <v>1.6597510373444</v>
      </c>
      <c r="Q159" s="60"/>
      <c r="R159" s="59">
        <v>46</v>
      </c>
      <c r="S159" s="60">
        <v>2.0390070921985801</v>
      </c>
      <c r="T159" s="60"/>
      <c r="U159" s="59">
        <v>48</v>
      </c>
      <c r="V159" s="60">
        <v>1.97449609214315</v>
      </c>
      <c r="W159" s="60"/>
      <c r="X159" s="59">
        <v>32</v>
      </c>
      <c r="Y159" s="60">
        <v>1.3147082990961401</v>
      </c>
      <c r="Z159" s="60"/>
      <c r="AA159" s="64">
        <v>52</v>
      </c>
      <c r="AB159" s="65">
        <v>1.8861080885019901</v>
      </c>
      <c r="AC159" s="65"/>
      <c r="AD159" s="64">
        <v>18</v>
      </c>
      <c r="AE159" s="65">
        <v>1.2072434607645901</v>
      </c>
      <c r="AF159" s="65"/>
      <c r="AG159" s="64">
        <v>15</v>
      </c>
      <c r="AH159" s="65">
        <v>1.0288065843621399</v>
      </c>
      <c r="AI159" s="65"/>
      <c r="AJ159" s="64">
        <v>37</v>
      </c>
      <c r="AK159" s="65">
        <v>1.5598650927487401</v>
      </c>
      <c r="AL159" s="65"/>
      <c r="AM159" s="64">
        <v>77</v>
      </c>
      <c r="AN159" s="65">
        <v>1.8826405867970699</v>
      </c>
      <c r="AO159" s="65"/>
      <c r="AP159" s="64">
        <v>43</v>
      </c>
      <c r="AQ159" s="65">
        <v>1.56420516551473</v>
      </c>
      <c r="AR159" s="65"/>
      <c r="AS159" s="64">
        <v>77</v>
      </c>
      <c r="AT159" s="65">
        <v>1.8886436104979201</v>
      </c>
      <c r="AU159" s="65"/>
      <c r="AV159" s="64">
        <v>183</v>
      </c>
      <c r="AW159" s="65">
        <v>1.90843675044322</v>
      </c>
      <c r="AX159" s="65"/>
      <c r="AY159" s="64">
        <v>115</v>
      </c>
      <c r="AZ159" s="65">
        <v>1.5998887033945499</v>
      </c>
      <c r="BA159" s="65"/>
    </row>
    <row r="160" spans="1:53" s="27" customFormat="1" x14ac:dyDescent="0.3">
      <c r="A160" s="89"/>
      <c r="B160" s="58" t="s">
        <v>5</v>
      </c>
      <c r="C160" s="59">
        <v>820</v>
      </c>
      <c r="D160" s="60">
        <v>1.5588760883616599</v>
      </c>
      <c r="E160" s="60"/>
      <c r="F160" s="59">
        <v>54</v>
      </c>
      <c r="G160" s="60">
        <v>1.4477211796246601</v>
      </c>
      <c r="H160" s="60"/>
      <c r="I160" s="59">
        <v>16</v>
      </c>
      <c r="J160" s="60">
        <v>0.97382836275106499</v>
      </c>
      <c r="K160" s="60"/>
      <c r="L160" s="59">
        <v>17</v>
      </c>
      <c r="M160" s="60">
        <v>1.18632240055827</v>
      </c>
      <c r="N160" s="60"/>
      <c r="O160" s="59">
        <v>36</v>
      </c>
      <c r="P160" s="60">
        <v>1.2880143112701301</v>
      </c>
      <c r="Q160" s="60"/>
      <c r="R160" s="59">
        <v>27</v>
      </c>
      <c r="S160" s="60">
        <v>1.3473053892215601</v>
      </c>
      <c r="T160" s="60"/>
      <c r="U160" s="59">
        <v>32</v>
      </c>
      <c r="V160" s="60">
        <v>1.4253897550111401</v>
      </c>
      <c r="W160" s="60"/>
      <c r="X160" s="59">
        <v>18</v>
      </c>
      <c r="Y160" s="60">
        <v>0.79295154185021999</v>
      </c>
      <c r="Z160" s="60"/>
      <c r="AA160" s="64">
        <v>31</v>
      </c>
      <c r="AB160" s="65">
        <v>1.2156862745098</v>
      </c>
      <c r="AC160" s="65"/>
      <c r="AD160" s="64">
        <v>20</v>
      </c>
      <c r="AE160" s="65">
        <v>1.35135135135135</v>
      </c>
      <c r="AF160" s="65"/>
      <c r="AG160" s="64">
        <v>27</v>
      </c>
      <c r="AH160" s="65">
        <v>1.49171270718232</v>
      </c>
      <c r="AI160" s="65"/>
      <c r="AJ160" s="64">
        <v>39</v>
      </c>
      <c r="AK160" s="65">
        <v>1.6469594594594601</v>
      </c>
      <c r="AL160" s="65"/>
      <c r="AM160" s="64">
        <v>67</v>
      </c>
      <c r="AN160" s="65">
        <v>1.59107100451199</v>
      </c>
      <c r="AO160" s="65"/>
      <c r="AP160" s="64">
        <v>50</v>
      </c>
      <c r="AQ160" s="65">
        <v>1.82815356489945</v>
      </c>
      <c r="AR160" s="65"/>
      <c r="AS160" s="64">
        <v>65</v>
      </c>
      <c r="AT160" s="65">
        <v>1.6237821633774701</v>
      </c>
      <c r="AU160" s="65"/>
      <c r="AV160" s="64">
        <v>173</v>
      </c>
      <c r="AW160" s="65">
        <v>1.7357279020768499</v>
      </c>
      <c r="AX160" s="65"/>
      <c r="AY160" s="64">
        <v>148</v>
      </c>
      <c r="AZ160" s="65">
        <v>2.0114161456917601</v>
      </c>
      <c r="BA160" s="65"/>
    </row>
    <row r="161" spans="1:53" s="27" customFormat="1" x14ac:dyDescent="0.3">
      <c r="A161" s="101" t="s">
        <v>142</v>
      </c>
      <c r="B161" s="58" t="s">
        <v>3</v>
      </c>
      <c r="C161" s="59">
        <v>1616</v>
      </c>
      <c r="D161" s="60">
        <v>1.5326251896813401</v>
      </c>
      <c r="E161" s="60">
        <v>106.385696040868</v>
      </c>
      <c r="F161" s="59">
        <v>96</v>
      </c>
      <c r="G161" s="60">
        <v>1.27405441274054</v>
      </c>
      <c r="H161" s="60">
        <v>71.428571428571402</v>
      </c>
      <c r="I161" s="59">
        <v>29</v>
      </c>
      <c r="J161" s="60">
        <v>0.86696562032884905</v>
      </c>
      <c r="K161" s="60">
        <v>163.636363636364</v>
      </c>
      <c r="L161" s="59">
        <v>24</v>
      </c>
      <c r="M161" s="60">
        <v>0.80536912751677903</v>
      </c>
      <c r="N161" s="60">
        <v>166.666666666667</v>
      </c>
      <c r="O161" s="59">
        <v>68</v>
      </c>
      <c r="P161" s="60">
        <v>1.1957095129242099</v>
      </c>
      <c r="Q161" s="60">
        <v>119.354838709677</v>
      </c>
      <c r="R161" s="59">
        <v>81</v>
      </c>
      <c r="S161" s="60">
        <v>1.9014084507042299</v>
      </c>
      <c r="T161" s="60">
        <v>92.857142857142904</v>
      </c>
      <c r="U161" s="59">
        <v>82</v>
      </c>
      <c r="V161" s="60">
        <v>1.7536355859709201</v>
      </c>
      <c r="W161" s="60">
        <v>164.51612903225799</v>
      </c>
      <c r="X161" s="59">
        <v>59</v>
      </c>
      <c r="Y161" s="60">
        <v>1.25425170068027</v>
      </c>
      <c r="Z161" s="60">
        <v>210.52631578947401</v>
      </c>
      <c r="AA161" s="64">
        <v>74</v>
      </c>
      <c r="AB161" s="65">
        <v>1.3943847748256999</v>
      </c>
      <c r="AC161" s="65">
        <v>131.25</v>
      </c>
      <c r="AD161" s="64">
        <v>44</v>
      </c>
      <c r="AE161" s="65">
        <v>1.4809828340626101</v>
      </c>
      <c r="AF161" s="65">
        <v>144.444444444444</v>
      </c>
      <c r="AG161" s="64">
        <v>46</v>
      </c>
      <c r="AH161" s="65">
        <v>1.4075887392900901</v>
      </c>
      <c r="AI161" s="65">
        <v>70.370370370370395</v>
      </c>
      <c r="AJ161" s="64">
        <v>78</v>
      </c>
      <c r="AK161" s="65">
        <v>1.64556962025316</v>
      </c>
      <c r="AL161" s="65">
        <v>95</v>
      </c>
      <c r="AM161" s="64">
        <v>131</v>
      </c>
      <c r="AN161" s="65">
        <v>1.5781231176966599</v>
      </c>
      <c r="AO161" s="65">
        <v>107.93650793650799</v>
      </c>
      <c r="AP161" s="64">
        <v>96</v>
      </c>
      <c r="AQ161" s="65">
        <v>1.7505470459518599</v>
      </c>
      <c r="AR161" s="65">
        <v>71.428571428571402</v>
      </c>
      <c r="AS161" s="64">
        <v>135</v>
      </c>
      <c r="AT161" s="65">
        <v>1.6707920792079201</v>
      </c>
      <c r="AU161" s="65">
        <v>114.28571428571399</v>
      </c>
      <c r="AV161" s="64">
        <v>348</v>
      </c>
      <c r="AW161" s="65">
        <v>1.7795050112497399</v>
      </c>
      <c r="AX161" s="65">
        <v>105.917159763314</v>
      </c>
      <c r="AY161" s="64">
        <v>225</v>
      </c>
      <c r="AZ161" s="65">
        <v>1.5468169943627099</v>
      </c>
      <c r="BA161" s="65">
        <v>93.965517241379303</v>
      </c>
    </row>
    <row r="162" spans="1:53" s="27" customFormat="1" x14ac:dyDescent="0.3">
      <c r="A162" s="102"/>
      <c r="B162" s="58" t="s">
        <v>4</v>
      </c>
      <c r="C162" s="59">
        <v>833</v>
      </c>
      <c r="D162" s="60">
        <v>1.5765169007153901</v>
      </c>
      <c r="E162" s="60"/>
      <c r="F162" s="59">
        <v>40</v>
      </c>
      <c r="G162" s="60">
        <v>1.05124835742444</v>
      </c>
      <c r="H162" s="60"/>
      <c r="I162" s="59">
        <v>18</v>
      </c>
      <c r="J162" s="60">
        <v>1.05757931844888</v>
      </c>
      <c r="K162" s="60"/>
      <c r="L162" s="59">
        <v>15</v>
      </c>
      <c r="M162" s="60">
        <v>0.96961861667743998</v>
      </c>
      <c r="N162" s="60"/>
      <c r="O162" s="59">
        <v>37</v>
      </c>
      <c r="P162" s="60">
        <v>1.2793914246196401</v>
      </c>
      <c r="Q162" s="60"/>
      <c r="R162" s="59">
        <v>39</v>
      </c>
      <c r="S162" s="60">
        <v>1.7287234042553199</v>
      </c>
      <c r="T162" s="60"/>
      <c r="U162" s="59">
        <v>51</v>
      </c>
      <c r="V162" s="60">
        <v>2.0979020979021001</v>
      </c>
      <c r="W162" s="60"/>
      <c r="X162" s="59">
        <v>40</v>
      </c>
      <c r="Y162" s="60">
        <v>1.64338537387017</v>
      </c>
      <c r="Z162" s="60"/>
      <c r="AA162" s="64">
        <v>42</v>
      </c>
      <c r="AB162" s="65">
        <v>1.5233949945592999</v>
      </c>
      <c r="AC162" s="65"/>
      <c r="AD162" s="64">
        <v>26</v>
      </c>
      <c r="AE162" s="65">
        <v>1.7437961099932899</v>
      </c>
      <c r="AF162" s="65"/>
      <c r="AG162" s="64">
        <v>19</v>
      </c>
      <c r="AH162" s="65">
        <v>1.3031550068587101</v>
      </c>
      <c r="AI162" s="65"/>
      <c r="AJ162" s="64">
        <v>38</v>
      </c>
      <c r="AK162" s="65">
        <v>1.6020236087689701</v>
      </c>
      <c r="AL162" s="65"/>
      <c r="AM162" s="64">
        <v>68</v>
      </c>
      <c r="AN162" s="65">
        <v>1.66259168704156</v>
      </c>
      <c r="AO162" s="65"/>
      <c r="AP162" s="64">
        <v>40</v>
      </c>
      <c r="AQ162" s="65">
        <v>1.4550745725718399</v>
      </c>
      <c r="AR162" s="65"/>
      <c r="AS162" s="64">
        <v>72</v>
      </c>
      <c r="AT162" s="65">
        <v>1.7660044150110401</v>
      </c>
      <c r="AU162" s="65"/>
      <c r="AV162" s="64">
        <v>179</v>
      </c>
      <c r="AW162" s="65">
        <v>1.86672228595265</v>
      </c>
      <c r="AX162" s="65"/>
      <c r="AY162" s="64">
        <v>109</v>
      </c>
      <c r="AZ162" s="65">
        <v>1.5164162493044</v>
      </c>
      <c r="BA162" s="65"/>
    </row>
    <row r="163" spans="1:53" s="27" customFormat="1" x14ac:dyDescent="0.3">
      <c r="A163" s="89"/>
      <c r="B163" s="58" t="s">
        <v>5</v>
      </c>
      <c r="C163" s="59">
        <v>783</v>
      </c>
      <c r="D163" s="60">
        <v>1.48853655754534</v>
      </c>
      <c r="E163" s="60"/>
      <c r="F163" s="59">
        <v>56</v>
      </c>
      <c r="G163" s="60">
        <v>1.50134048257373</v>
      </c>
      <c r="H163" s="60"/>
      <c r="I163" s="59">
        <v>11</v>
      </c>
      <c r="J163" s="60">
        <v>0.66950699939135705</v>
      </c>
      <c r="K163" s="60"/>
      <c r="L163" s="59">
        <v>9</v>
      </c>
      <c r="M163" s="60">
        <v>0.62805303558967196</v>
      </c>
      <c r="N163" s="60"/>
      <c r="O163" s="59">
        <v>31</v>
      </c>
      <c r="P163" s="60">
        <v>1.10912343470483</v>
      </c>
      <c r="Q163" s="60"/>
      <c r="R163" s="59">
        <v>42</v>
      </c>
      <c r="S163" s="60">
        <v>2.0958083832335301</v>
      </c>
      <c r="T163" s="60"/>
      <c r="U163" s="59">
        <v>31</v>
      </c>
      <c r="V163" s="60">
        <v>1.38084632516704</v>
      </c>
      <c r="W163" s="60"/>
      <c r="X163" s="59">
        <v>19</v>
      </c>
      <c r="Y163" s="60">
        <v>0.83700440528634401</v>
      </c>
      <c r="Z163" s="60"/>
      <c r="AA163" s="64">
        <v>32</v>
      </c>
      <c r="AB163" s="65">
        <v>1.2549019607843099</v>
      </c>
      <c r="AC163" s="65"/>
      <c r="AD163" s="64">
        <v>18</v>
      </c>
      <c r="AE163" s="65">
        <v>1.21621621621622</v>
      </c>
      <c r="AF163" s="65"/>
      <c r="AG163" s="64">
        <v>27</v>
      </c>
      <c r="AH163" s="65">
        <v>1.49171270718232</v>
      </c>
      <c r="AI163" s="65"/>
      <c r="AJ163" s="64">
        <v>40</v>
      </c>
      <c r="AK163" s="65">
        <v>1.6891891891891899</v>
      </c>
      <c r="AL163" s="65"/>
      <c r="AM163" s="64">
        <v>63</v>
      </c>
      <c r="AN163" s="65">
        <v>1.49608169080978</v>
      </c>
      <c r="AO163" s="65"/>
      <c r="AP163" s="64">
        <v>56</v>
      </c>
      <c r="AQ163" s="65">
        <v>2.0475319926873898</v>
      </c>
      <c r="AR163" s="65"/>
      <c r="AS163" s="64">
        <v>63</v>
      </c>
      <c r="AT163" s="65">
        <v>1.5738196352735401</v>
      </c>
      <c r="AU163" s="65"/>
      <c r="AV163" s="64">
        <v>169</v>
      </c>
      <c r="AW163" s="65">
        <v>1.6955954650346099</v>
      </c>
      <c r="AX163" s="65"/>
      <c r="AY163" s="64">
        <v>116</v>
      </c>
      <c r="AZ163" s="65">
        <v>1.57651535743409</v>
      </c>
      <c r="BA163" s="65"/>
    </row>
    <row r="164" spans="1:53" s="27" customFormat="1" x14ac:dyDescent="0.3">
      <c r="A164" s="101" t="s">
        <v>141</v>
      </c>
      <c r="B164" s="58" t="s">
        <v>3</v>
      </c>
      <c r="C164" s="59">
        <v>1905</v>
      </c>
      <c r="D164" s="60">
        <v>1.80671471927162</v>
      </c>
      <c r="E164" s="60">
        <v>112.611607142857</v>
      </c>
      <c r="F164" s="59">
        <v>107</v>
      </c>
      <c r="G164" s="60">
        <v>1.4200398142004</v>
      </c>
      <c r="H164" s="60">
        <v>189.18918918918899</v>
      </c>
      <c r="I164" s="59">
        <v>60</v>
      </c>
      <c r="J164" s="60">
        <v>1.79372197309417</v>
      </c>
      <c r="K164" s="60">
        <v>130.769230769231</v>
      </c>
      <c r="L164" s="59">
        <v>51</v>
      </c>
      <c r="M164" s="60">
        <v>1.71140939597315</v>
      </c>
      <c r="N164" s="60">
        <v>183.333333333333</v>
      </c>
      <c r="O164" s="59">
        <v>105</v>
      </c>
      <c r="P164" s="60">
        <v>1.84631615966239</v>
      </c>
      <c r="Q164" s="60">
        <v>138.636363636364</v>
      </c>
      <c r="R164" s="59">
        <v>87</v>
      </c>
      <c r="S164" s="60">
        <v>2.0422535211267601</v>
      </c>
      <c r="T164" s="60">
        <v>141.666666666667</v>
      </c>
      <c r="U164" s="59">
        <v>93</v>
      </c>
      <c r="V164" s="60">
        <v>1.98887938408896</v>
      </c>
      <c r="W164" s="60">
        <v>111.363636363636</v>
      </c>
      <c r="X164" s="59">
        <v>62</v>
      </c>
      <c r="Y164" s="60">
        <v>1.31802721088435</v>
      </c>
      <c r="Z164" s="60">
        <v>121.428571428571</v>
      </c>
      <c r="AA164" s="64">
        <v>91</v>
      </c>
      <c r="AB164" s="65">
        <v>1.71471641228566</v>
      </c>
      <c r="AC164" s="65">
        <v>139.47368421052599</v>
      </c>
      <c r="AD164" s="64">
        <v>48</v>
      </c>
      <c r="AE164" s="65">
        <v>1.6156176371592099</v>
      </c>
      <c r="AF164" s="65">
        <v>269.230769230769</v>
      </c>
      <c r="AG164" s="64">
        <v>57</v>
      </c>
      <c r="AH164" s="65">
        <v>1.7441860465116299</v>
      </c>
      <c r="AI164" s="65">
        <v>78.125</v>
      </c>
      <c r="AJ164" s="64">
        <v>82</v>
      </c>
      <c r="AK164" s="65">
        <v>1.7299578059071701</v>
      </c>
      <c r="AL164" s="65">
        <v>121.621621621622</v>
      </c>
      <c r="AM164" s="64">
        <v>157</v>
      </c>
      <c r="AN164" s="65">
        <v>1.8913383929647001</v>
      </c>
      <c r="AO164" s="65">
        <v>115.068493150685</v>
      </c>
      <c r="AP164" s="64">
        <v>92</v>
      </c>
      <c r="AQ164" s="65">
        <v>1.6776075857038699</v>
      </c>
      <c r="AR164" s="65">
        <v>142.105263157895</v>
      </c>
      <c r="AS164" s="64">
        <v>139</v>
      </c>
      <c r="AT164" s="65">
        <v>1.72029702970297</v>
      </c>
      <c r="AU164" s="65">
        <v>104.41176470588201</v>
      </c>
      <c r="AV164" s="64">
        <v>364</v>
      </c>
      <c r="AW164" s="65">
        <v>1.8613213336060499</v>
      </c>
      <c r="AX164" s="65">
        <v>75</v>
      </c>
      <c r="AY164" s="64">
        <v>310</v>
      </c>
      <c r="AZ164" s="65">
        <v>2.1311700811219598</v>
      </c>
      <c r="BA164" s="65">
        <v>98.717948717948701</v>
      </c>
    </row>
    <row r="165" spans="1:53" s="27" customFormat="1" x14ac:dyDescent="0.3">
      <c r="A165" s="102"/>
      <c r="B165" s="58" t="s">
        <v>4</v>
      </c>
      <c r="C165" s="59">
        <v>1009</v>
      </c>
      <c r="D165" s="60">
        <v>1.90961050758924</v>
      </c>
      <c r="E165" s="60"/>
      <c r="F165" s="59">
        <v>70</v>
      </c>
      <c r="G165" s="60">
        <v>1.8396846254927699</v>
      </c>
      <c r="H165" s="60"/>
      <c r="I165" s="59">
        <v>34</v>
      </c>
      <c r="J165" s="60">
        <v>1.9976498237367799</v>
      </c>
      <c r="K165" s="60"/>
      <c r="L165" s="59">
        <v>33</v>
      </c>
      <c r="M165" s="60">
        <v>2.1331609566903702</v>
      </c>
      <c r="N165" s="60"/>
      <c r="O165" s="59">
        <v>61</v>
      </c>
      <c r="P165" s="60">
        <v>2.1092669432918401</v>
      </c>
      <c r="Q165" s="60"/>
      <c r="R165" s="59">
        <v>51</v>
      </c>
      <c r="S165" s="60">
        <v>2.2606382978723398</v>
      </c>
      <c r="T165" s="60"/>
      <c r="U165" s="59">
        <v>49</v>
      </c>
      <c r="V165" s="60">
        <v>2.01563142739613</v>
      </c>
      <c r="W165" s="60"/>
      <c r="X165" s="59">
        <v>34</v>
      </c>
      <c r="Y165" s="60">
        <v>1.3968775677896501</v>
      </c>
      <c r="Z165" s="60"/>
      <c r="AA165" s="64">
        <v>53</v>
      </c>
      <c r="AB165" s="65">
        <v>1.92237939789626</v>
      </c>
      <c r="AC165" s="65"/>
      <c r="AD165" s="64">
        <v>35</v>
      </c>
      <c r="AE165" s="65">
        <v>2.3474178403755901</v>
      </c>
      <c r="AF165" s="65"/>
      <c r="AG165" s="64">
        <v>25</v>
      </c>
      <c r="AH165" s="65">
        <v>1.71467764060357</v>
      </c>
      <c r="AI165" s="65"/>
      <c r="AJ165" s="64">
        <v>45</v>
      </c>
      <c r="AK165" s="65">
        <v>1.89713322091062</v>
      </c>
      <c r="AL165" s="65"/>
      <c r="AM165" s="64">
        <v>84</v>
      </c>
      <c r="AN165" s="65">
        <v>2.05378973105134</v>
      </c>
      <c r="AO165" s="65"/>
      <c r="AP165" s="64">
        <v>54</v>
      </c>
      <c r="AQ165" s="65">
        <v>1.96435067297199</v>
      </c>
      <c r="AR165" s="65"/>
      <c r="AS165" s="64">
        <v>71</v>
      </c>
      <c r="AT165" s="65">
        <v>1.7414765759136599</v>
      </c>
      <c r="AU165" s="65"/>
      <c r="AV165" s="64">
        <v>156</v>
      </c>
      <c r="AW165" s="65">
        <v>1.6268641151319201</v>
      </c>
      <c r="AX165" s="65"/>
      <c r="AY165" s="64">
        <v>154</v>
      </c>
      <c r="AZ165" s="65">
        <v>2.1424596549805202</v>
      </c>
      <c r="BA165" s="65"/>
    </row>
    <row r="166" spans="1:53" s="27" customFormat="1" x14ac:dyDescent="0.3">
      <c r="A166" s="89"/>
      <c r="B166" s="58" t="s">
        <v>5</v>
      </c>
      <c r="C166" s="59">
        <v>896</v>
      </c>
      <c r="D166" s="60">
        <v>1.7033572867951801</v>
      </c>
      <c r="E166" s="60"/>
      <c r="F166" s="59">
        <v>37</v>
      </c>
      <c r="G166" s="60">
        <v>0.99195710455764097</v>
      </c>
      <c r="H166" s="60"/>
      <c r="I166" s="59">
        <v>26</v>
      </c>
      <c r="J166" s="60">
        <v>1.5824710894704801</v>
      </c>
      <c r="K166" s="60"/>
      <c r="L166" s="59">
        <v>18</v>
      </c>
      <c r="M166" s="60">
        <v>1.2561060711793399</v>
      </c>
      <c r="N166" s="60"/>
      <c r="O166" s="59">
        <v>44</v>
      </c>
      <c r="P166" s="60">
        <v>1.5742397137746</v>
      </c>
      <c r="Q166" s="60"/>
      <c r="R166" s="59">
        <v>36</v>
      </c>
      <c r="S166" s="60">
        <v>1.79640718562874</v>
      </c>
      <c r="T166" s="60"/>
      <c r="U166" s="59">
        <v>44</v>
      </c>
      <c r="V166" s="60">
        <v>1.9599109131403101</v>
      </c>
      <c r="W166" s="60"/>
      <c r="X166" s="59">
        <v>28</v>
      </c>
      <c r="Y166" s="60">
        <v>1.23348017621145</v>
      </c>
      <c r="Z166" s="60"/>
      <c r="AA166" s="64">
        <v>38</v>
      </c>
      <c r="AB166" s="65">
        <v>1.4901960784313699</v>
      </c>
      <c r="AC166" s="65"/>
      <c r="AD166" s="64">
        <v>13</v>
      </c>
      <c r="AE166" s="65">
        <v>0.87837837837837796</v>
      </c>
      <c r="AF166" s="65"/>
      <c r="AG166" s="64">
        <v>32</v>
      </c>
      <c r="AH166" s="65">
        <v>1.7679558011049701</v>
      </c>
      <c r="AI166" s="65"/>
      <c r="AJ166" s="64">
        <v>37</v>
      </c>
      <c r="AK166" s="65">
        <v>1.5625</v>
      </c>
      <c r="AL166" s="65"/>
      <c r="AM166" s="64">
        <v>73</v>
      </c>
      <c r="AN166" s="65">
        <v>1.7335549750653101</v>
      </c>
      <c r="AO166" s="65"/>
      <c r="AP166" s="64">
        <v>38</v>
      </c>
      <c r="AQ166" s="65">
        <v>1.3893967093235799</v>
      </c>
      <c r="AR166" s="65"/>
      <c r="AS166" s="64">
        <v>68</v>
      </c>
      <c r="AT166" s="65">
        <v>1.69872595553335</v>
      </c>
      <c r="AU166" s="65"/>
      <c r="AV166" s="64">
        <v>208</v>
      </c>
      <c r="AW166" s="65">
        <v>2.0868867261964499</v>
      </c>
      <c r="AX166" s="65"/>
      <c r="AY166" s="64">
        <v>156</v>
      </c>
      <c r="AZ166" s="65">
        <v>2.1201413427561802</v>
      </c>
      <c r="BA166" s="65"/>
    </row>
    <row r="167" spans="1:53" s="27" customFormat="1" x14ac:dyDescent="0.3">
      <c r="A167" s="101" t="s">
        <v>140</v>
      </c>
      <c r="B167" s="58" t="s">
        <v>3</v>
      </c>
      <c r="C167" s="59">
        <v>1730</v>
      </c>
      <c r="D167" s="60">
        <v>1.6407435508346</v>
      </c>
      <c r="E167" s="60">
        <v>112.009803921569</v>
      </c>
      <c r="F167" s="59">
        <v>111</v>
      </c>
      <c r="G167" s="60">
        <v>1.47312541473125</v>
      </c>
      <c r="H167" s="60">
        <v>101.818181818182</v>
      </c>
      <c r="I167" s="59">
        <v>44</v>
      </c>
      <c r="J167" s="60">
        <v>1.3153961136023899</v>
      </c>
      <c r="K167" s="60">
        <v>158.82352941176501</v>
      </c>
      <c r="L167" s="59">
        <v>42</v>
      </c>
      <c r="M167" s="60">
        <v>1.4093959731543599</v>
      </c>
      <c r="N167" s="60">
        <v>147.058823529412</v>
      </c>
      <c r="O167" s="59">
        <v>100</v>
      </c>
      <c r="P167" s="60">
        <v>1.7583963425356099</v>
      </c>
      <c r="Q167" s="60">
        <v>185.71428571428601</v>
      </c>
      <c r="R167" s="59">
        <v>85</v>
      </c>
      <c r="S167" s="60">
        <v>1.9953051643192501</v>
      </c>
      <c r="T167" s="60">
        <v>123.68421052631599</v>
      </c>
      <c r="U167" s="59">
        <v>82</v>
      </c>
      <c r="V167" s="60">
        <v>1.7536355859709201</v>
      </c>
      <c r="W167" s="60">
        <v>110.25641025641001</v>
      </c>
      <c r="X167" s="59">
        <v>60</v>
      </c>
      <c r="Y167" s="60">
        <v>1.27551020408163</v>
      </c>
      <c r="Z167" s="60">
        <v>140</v>
      </c>
      <c r="AA167" s="64">
        <v>75</v>
      </c>
      <c r="AB167" s="65">
        <v>1.4132278123233499</v>
      </c>
      <c r="AC167" s="65">
        <v>120.58823529411799</v>
      </c>
      <c r="AD167" s="64">
        <v>52</v>
      </c>
      <c r="AE167" s="65">
        <v>1.7502524402558099</v>
      </c>
      <c r="AF167" s="65">
        <v>126.086956521739</v>
      </c>
      <c r="AG167" s="64">
        <v>43</v>
      </c>
      <c r="AH167" s="65">
        <v>1.31578947368421</v>
      </c>
      <c r="AI167" s="65">
        <v>104.761904761905</v>
      </c>
      <c r="AJ167" s="64">
        <v>90</v>
      </c>
      <c r="AK167" s="65">
        <v>1.89873417721519</v>
      </c>
      <c r="AL167" s="65">
        <v>143.243243243243</v>
      </c>
      <c r="AM167" s="64">
        <v>139</v>
      </c>
      <c r="AN167" s="65">
        <v>1.6744970485483699</v>
      </c>
      <c r="AO167" s="65">
        <v>110.60606060606101</v>
      </c>
      <c r="AP167" s="64">
        <v>83</v>
      </c>
      <c r="AQ167" s="65">
        <v>1.51349380014588</v>
      </c>
      <c r="AR167" s="65">
        <v>88.636363636363598</v>
      </c>
      <c r="AS167" s="64">
        <v>135</v>
      </c>
      <c r="AT167" s="65">
        <v>1.6707920792079201</v>
      </c>
      <c r="AU167" s="65">
        <v>125</v>
      </c>
      <c r="AV167" s="64">
        <v>365</v>
      </c>
      <c r="AW167" s="65">
        <v>1.86643485375332</v>
      </c>
      <c r="AX167" s="65">
        <v>92.105263157894697</v>
      </c>
      <c r="AY167" s="64">
        <v>224</v>
      </c>
      <c r="AZ167" s="65">
        <v>1.5399422521655399</v>
      </c>
      <c r="BA167" s="65">
        <v>94.7826086956522</v>
      </c>
    </row>
    <row r="168" spans="1:53" s="27" customFormat="1" x14ac:dyDescent="0.3">
      <c r="A168" s="102"/>
      <c r="B168" s="58" t="s">
        <v>4</v>
      </c>
      <c r="C168" s="59">
        <v>914</v>
      </c>
      <c r="D168" s="60">
        <v>1.72981566296983</v>
      </c>
      <c r="E168" s="60"/>
      <c r="F168" s="59">
        <v>56</v>
      </c>
      <c r="G168" s="60">
        <v>1.4717477003942201</v>
      </c>
      <c r="H168" s="60"/>
      <c r="I168" s="59">
        <v>27</v>
      </c>
      <c r="J168" s="60">
        <v>1.5863689776733301</v>
      </c>
      <c r="K168" s="60"/>
      <c r="L168" s="59">
        <v>25</v>
      </c>
      <c r="M168" s="60">
        <v>1.6160310277957299</v>
      </c>
      <c r="N168" s="60"/>
      <c r="O168" s="59">
        <v>65</v>
      </c>
      <c r="P168" s="60">
        <v>2.2475795297372101</v>
      </c>
      <c r="Q168" s="60"/>
      <c r="R168" s="59">
        <v>47</v>
      </c>
      <c r="S168" s="60">
        <v>2.0833333333333299</v>
      </c>
      <c r="T168" s="60"/>
      <c r="U168" s="59">
        <v>43</v>
      </c>
      <c r="V168" s="60">
        <v>1.76881941587824</v>
      </c>
      <c r="W168" s="60"/>
      <c r="X168" s="59">
        <v>35</v>
      </c>
      <c r="Y168" s="60">
        <v>1.4379622021364</v>
      </c>
      <c r="Z168" s="60"/>
      <c r="AA168" s="64">
        <v>41</v>
      </c>
      <c r="AB168" s="65">
        <v>1.48712368516503</v>
      </c>
      <c r="AC168" s="65"/>
      <c r="AD168" s="64">
        <v>29</v>
      </c>
      <c r="AE168" s="65">
        <v>1.9450033534540601</v>
      </c>
      <c r="AF168" s="65"/>
      <c r="AG168" s="64">
        <v>22</v>
      </c>
      <c r="AH168" s="65">
        <v>1.50891632373114</v>
      </c>
      <c r="AI168" s="65"/>
      <c r="AJ168" s="64">
        <v>53</v>
      </c>
      <c r="AK168" s="65">
        <v>2.2344013490725101</v>
      </c>
      <c r="AL168" s="65"/>
      <c r="AM168" s="64">
        <v>73</v>
      </c>
      <c r="AN168" s="65">
        <v>1.78484107579462</v>
      </c>
      <c r="AO168" s="65"/>
      <c r="AP168" s="64">
        <v>39</v>
      </c>
      <c r="AQ168" s="65">
        <v>1.41869770825755</v>
      </c>
      <c r="AR168" s="65"/>
      <c r="AS168" s="64">
        <v>75</v>
      </c>
      <c r="AT168" s="65">
        <v>1.8395879323031601</v>
      </c>
      <c r="AU168" s="65"/>
      <c r="AV168" s="64">
        <v>175</v>
      </c>
      <c r="AW168" s="65">
        <v>1.82500782146209</v>
      </c>
      <c r="AX168" s="65"/>
      <c r="AY168" s="64">
        <v>109</v>
      </c>
      <c r="AZ168" s="65">
        <v>1.5164162493044</v>
      </c>
      <c r="BA168" s="65"/>
    </row>
    <row r="169" spans="1:53" s="27" customFormat="1" x14ac:dyDescent="0.3">
      <c r="A169" s="89"/>
      <c r="B169" s="58" t="s">
        <v>5</v>
      </c>
      <c r="C169" s="59">
        <v>816</v>
      </c>
      <c r="D169" s="60">
        <v>1.5512718147599001</v>
      </c>
      <c r="E169" s="60"/>
      <c r="F169" s="59">
        <v>55</v>
      </c>
      <c r="G169" s="60">
        <v>1.4745308310992</v>
      </c>
      <c r="H169" s="60"/>
      <c r="I169" s="59">
        <v>17</v>
      </c>
      <c r="J169" s="60">
        <v>1.0346926354230099</v>
      </c>
      <c r="K169" s="60"/>
      <c r="L169" s="59">
        <v>17</v>
      </c>
      <c r="M169" s="60">
        <v>1.18632240055827</v>
      </c>
      <c r="N169" s="60"/>
      <c r="O169" s="59">
        <v>35</v>
      </c>
      <c r="P169" s="60">
        <v>1.25223613595707</v>
      </c>
      <c r="Q169" s="60"/>
      <c r="R169" s="59">
        <v>38</v>
      </c>
      <c r="S169" s="60">
        <v>1.8962075848303399</v>
      </c>
      <c r="T169" s="60"/>
      <c r="U169" s="59">
        <v>39</v>
      </c>
      <c r="V169" s="60">
        <v>1.7371937639198201</v>
      </c>
      <c r="W169" s="60"/>
      <c r="X169" s="59">
        <v>25</v>
      </c>
      <c r="Y169" s="60">
        <v>1.10132158590308</v>
      </c>
      <c r="Z169" s="60"/>
      <c r="AA169" s="64">
        <v>34</v>
      </c>
      <c r="AB169" s="65">
        <v>1.3333333333333299</v>
      </c>
      <c r="AC169" s="65"/>
      <c r="AD169" s="64">
        <v>23</v>
      </c>
      <c r="AE169" s="65">
        <v>1.5540540540540499</v>
      </c>
      <c r="AF169" s="65"/>
      <c r="AG169" s="64">
        <v>21</v>
      </c>
      <c r="AH169" s="65">
        <v>1.16022099447514</v>
      </c>
      <c r="AI169" s="65"/>
      <c r="AJ169" s="64">
        <v>37</v>
      </c>
      <c r="AK169" s="65">
        <v>1.5625</v>
      </c>
      <c r="AL169" s="65"/>
      <c r="AM169" s="64">
        <v>66</v>
      </c>
      <c r="AN169" s="65">
        <v>1.56732367608644</v>
      </c>
      <c r="AO169" s="65"/>
      <c r="AP169" s="64">
        <v>44</v>
      </c>
      <c r="AQ169" s="65">
        <v>1.60877513711152</v>
      </c>
      <c r="AR169" s="65"/>
      <c r="AS169" s="64">
        <v>60</v>
      </c>
      <c r="AT169" s="65">
        <v>1.4988758431176601</v>
      </c>
      <c r="AU169" s="65"/>
      <c r="AV169" s="64">
        <v>190</v>
      </c>
      <c r="AW169" s="65">
        <v>1.9062907595063701</v>
      </c>
      <c r="AX169" s="65"/>
      <c r="AY169" s="64">
        <v>115</v>
      </c>
      <c r="AZ169" s="65">
        <v>1.56292470780103</v>
      </c>
      <c r="BA169" s="65"/>
    </row>
    <row r="170" spans="1:53" s="27" customFormat="1" x14ac:dyDescent="0.3">
      <c r="A170" s="101" t="s">
        <v>139</v>
      </c>
      <c r="B170" s="58" t="s">
        <v>3</v>
      </c>
      <c r="C170" s="59">
        <v>1712</v>
      </c>
      <c r="D170" s="60">
        <v>1.6236722306525</v>
      </c>
      <c r="E170" s="60">
        <v>114</v>
      </c>
      <c r="F170" s="59">
        <v>118</v>
      </c>
      <c r="G170" s="60">
        <v>1.5660252156602501</v>
      </c>
      <c r="H170" s="60">
        <v>84.375</v>
      </c>
      <c r="I170" s="59">
        <v>59</v>
      </c>
      <c r="J170" s="60">
        <v>1.7638266068759301</v>
      </c>
      <c r="K170" s="60">
        <v>96.6666666666667</v>
      </c>
      <c r="L170" s="59">
        <v>49</v>
      </c>
      <c r="M170" s="60">
        <v>1.6442953020134199</v>
      </c>
      <c r="N170" s="60">
        <v>188.23529411764699</v>
      </c>
      <c r="O170" s="59">
        <v>106</v>
      </c>
      <c r="P170" s="60">
        <v>1.8639001230877399</v>
      </c>
      <c r="Q170" s="60">
        <v>158.53658536585399</v>
      </c>
      <c r="R170" s="59">
        <v>85</v>
      </c>
      <c r="S170" s="60">
        <v>1.9953051643192501</v>
      </c>
      <c r="T170" s="60">
        <v>165.625</v>
      </c>
      <c r="U170" s="59">
        <v>83</v>
      </c>
      <c r="V170" s="60">
        <v>1.77502138579983</v>
      </c>
      <c r="W170" s="60">
        <v>88.636363636363598</v>
      </c>
      <c r="X170" s="59">
        <v>62</v>
      </c>
      <c r="Y170" s="60">
        <v>1.31802721088435</v>
      </c>
      <c r="Z170" s="60">
        <v>148</v>
      </c>
      <c r="AA170" s="64">
        <v>90</v>
      </c>
      <c r="AB170" s="65">
        <v>1.6958733747880199</v>
      </c>
      <c r="AC170" s="65">
        <v>210.344827586207</v>
      </c>
      <c r="AD170" s="64">
        <v>45</v>
      </c>
      <c r="AE170" s="65">
        <v>1.5146415348367599</v>
      </c>
      <c r="AF170" s="65">
        <v>60.714285714285701</v>
      </c>
      <c r="AG170" s="64">
        <v>55</v>
      </c>
      <c r="AH170" s="65">
        <v>1.6829865361077101</v>
      </c>
      <c r="AI170" s="65">
        <v>103.70370370370399</v>
      </c>
      <c r="AJ170" s="64">
        <v>70</v>
      </c>
      <c r="AK170" s="65">
        <v>1.4767932489451501</v>
      </c>
      <c r="AL170" s="65">
        <v>112.121212121212</v>
      </c>
      <c r="AM170" s="64">
        <v>114</v>
      </c>
      <c r="AN170" s="65">
        <v>1.37332851463679</v>
      </c>
      <c r="AO170" s="65">
        <v>96.551724137931004</v>
      </c>
      <c r="AP170" s="64">
        <v>76</v>
      </c>
      <c r="AQ170" s="65">
        <v>1.38584974471189</v>
      </c>
      <c r="AR170" s="65">
        <v>145.16129032258101</v>
      </c>
      <c r="AS170" s="64">
        <v>143</v>
      </c>
      <c r="AT170" s="65">
        <v>1.76980198019802</v>
      </c>
      <c r="AU170" s="65">
        <v>110.294117647059</v>
      </c>
      <c r="AV170" s="64">
        <v>330</v>
      </c>
      <c r="AW170" s="65">
        <v>1.6874616485989</v>
      </c>
      <c r="AX170" s="65">
        <v>94.117647058823493</v>
      </c>
      <c r="AY170" s="64">
        <v>227</v>
      </c>
      <c r="AZ170" s="65">
        <v>1.5605664787570499</v>
      </c>
      <c r="BA170" s="65">
        <v>120.388349514563</v>
      </c>
    </row>
    <row r="171" spans="1:53" s="27" customFormat="1" x14ac:dyDescent="0.3">
      <c r="A171" s="102"/>
      <c r="B171" s="58" t="s">
        <v>4</v>
      </c>
      <c r="C171" s="59">
        <v>912</v>
      </c>
      <c r="D171" s="60">
        <v>1.7260305083462699</v>
      </c>
      <c r="E171" s="60"/>
      <c r="F171" s="59">
        <v>54</v>
      </c>
      <c r="G171" s="60">
        <v>1.419185282523</v>
      </c>
      <c r="H171" s="60"/>
      <c r="I171" s="59">
        <v>29</v>
      </c>
      <c r="J171" s="60">
        <v>1.7038777908343099</v>
      </c>
      <c r="K171" s="60"/>
      <c r="L171" s="59">
        <v>32</v>
      </c>
      <c r="M171" s="60">
        <v>2.0685197155785402</v>
      </c>
      <c r="N171" s="60"/>
      <c r="O171" s="59">
        <v>65</v>
      </c>
      <c r="P171" s="60">
        <v>2.2475795297372101</v>
      </c>
      <c r="Q171" s="60"/>
      <c r="R171" s="59">
        <v>53</v>
      </c>
      <c r="S171" s="60">
        <v>2.3492907801418399</v>
      </c>
      <c r="T171" s="60"/>
      <c r="U171" s="59">
        <v>39</v>
      </c>
      <c r="V171" s="60">
        <v>1.6042780748663099</v>
      </c>
      <c r="W171" s="60"/>
      <c r="X171" s="59">
        <v>37</v>
      </c>
      <c r="Y171" s="60">
        <v>1.5201314708299101</v>
      </c>
      <c r="Z171" s="60"/>
      <c r="AA171" s="64">
        <v>61</v>
      </c>
      <c r="AB171" s="65">
        <v>2.2125498730504201</v>
      </c>
      <c r="AC171" s="65"/>
      <c r="AD171" s="64">
        <v>17</v>
      </c>
      <c r="AE171" s="65">
        <v>1.140174379611</v>
      </c>
      <c r="AF171" s="65"/>
      <c r="AG171" s="64">
        <v>28</v>
      </c>
      <c r="AH171" s="65">
        <v>1.9204389574759899</v>
      </c>
      <c r="AI171" s="65"/>
      <c r="AJ171" s="64">
        <v>37</v>
      </c>
      <c r="AK171" s="65">
        <v>1.5598650927487401</v>
      </c>
      <c r="AL171" s="65"/>
      <c r="AM171" s="64">
        <v>56</v>
      </c>
      <c r="AN171" s="65">
        <v>1.3691931540342299</v>
      </c>
      <c r="AO171" s="65"/>
      <c r="AP171" s="64">
        <v>45</v>
      </c>
      <c r="AQ171" s="65">
        <v>1.63695889414332</v>
      </c>
      <c r="AR171" s="65"/>
      <c r="AS171" s="64">
        <v>75</v>
      </c>
      <c r="AT171" s="65">
        <v>1.8395879323031601</v>
      </c>
      <c r="AU171" s="65"/>
      <c r="AV171" s="64">
        <v>160</v>
      </c>
      <c r="AW171" s="65">
        <v>1.6685785796224799</v>
      </c>
      <c r="AX171" s="65"/>
      <c r="AY171" s="64">
        <v>124</v>
      </c>
      <c r="AZ171" s="65">
        <v>1.7250973845297699</v>
      </c>
      <c r="BA171" s="65"/>
    </row>
    <row r="172" spans="1:53" s="27" customFormat="1" x14ac:dyDescent="0.3">
      <c r="A172" s="89"/>
      <c r="B172" s="58" t="s">
        <v>5</v>
      </c>
      <c r="C172" s="59">
        <v>800</v>
      </c>
      <c r="D172" s="60">
        <v>1.52085472035284</v>
      </c>
      <c r="E172" s="60"/>
      <c r="F172" s="59">
        <v>64</v>
      </c>
      <c r="G172" s="60">
        <v>1.7158176943699699</v>
      </c>
      <c r="H172" s="60"/>
      <c r="I172" s="59">
        <v>30</v>
      </c>
      <c r="J172" s="60">
        <v>1.8259281801582501</v>
      </c>
      <c r="K172" s="60"/>
      <c r="L172" s="59">
        <v>17</v>
      </c>
      <c r="M172" s="60">
        <v>1.18632240055827</v>
      </c>
      <c r="N172" s="60"/>
      <c r="O172" s="59">
        <v>41</v>
      </c>
      <c r="P172" s="60">
        <v>1.46690518783542</v>
      </c>
      <c r="Q172" s="60"/>
      <c r="R172" s="59">
        <v>32</v>
      </c>
      <c r="S172" s="60">
        <v>1.59680638722555</v>
      </c>
      <c r="T172" s="60"/>
      <c r="U172" s="59">
        <v>44</v>
      </c>
      <c r="V172" s="60">
        <v>1.9599109131403101</v>
      </c>
      <c r="W172" s="60"/>
      <c r="X172" s="59">
        <v>25</v>
      </c>
      <c r="Y172" s="60">
        <v>1.10132158590308</v>
      </c>
      <c r="Z172" s="60"/>
      <c r="AA172" s="64">
        <v>29</v>
      </c>
      <c r="AB172" s="65">
        <v>1.1372549019607801</v>
      </c>
      <c r="AC172" s="65"/>
      <c r="AD172" s="64">
        <v>28</v>
      </c>
      <c r="AE172" s="65">
        <v>1.8918918918918901</v>
      </c>
      <c r="AF172" s="65"/>
      <c r="AG172" s="64">
        <v>27</v>
      </c>
      <c r="AH172" s="65">
        <v>1.49171270718232</v>
      </c>
      <c r="AI172" s="65"/>
      <c r="AJ172" s="64">
        <v>33</v>
      </c>
      <c r="AK172" s="65">
        <v>1.39358108108108</v>
      </c>
      <c r="AL172" s="65"/>
      <c r="AM172" s="64">
        <v>58</v>
      </c>
      <c r="AN172" s="65">
        <v>1.37734504868202</v>
      </c>
      <c r="AO172" s="65"/>
      <c r="AP172" s="64">
        <v>31</v>
      </c>
      <c r="AQ172" s="65">
        <v>1.13345521023766</v>
      </c>
      <c r="AR172" s="65"/>
      <c r="AS172" s="64">
        <v>68</v>
      </c>
      <c r="AT172" s="65">
        <v>1.69872595553335</v>
      </c>
      <c r="AU172" s="65"/>
      <c r="AV172" s="64">
        <v>170</v>
      </c>
      <c r="AW172" s="65">
        <v>1.70562857429517</v>
      </c>
      <c r="AX172" s="65"/>
      <c r="AY172" s="64">
        <v>103</v>
      </c>
      <c r="AZ172" s="65">
        <v>1.3998369122044001</v>
      </c>
      <c r="BA172" s="65"/>
    </row>
    <row r="173" spans="1:53" s="27" customFormat="1" x14ac:dyDescent="0.3">
      <c r="A173" s="101" t="s">
        <v>138</v>
      </c>
      <c r="B173" s="58" t="s">
        <v>3</v>
      </c>
      <c r="C173" s="59">
        <v>1500</v>
      </c>
      <c r="D173" s="60">
        <v>1.42261001517451</v>
      </c>
      <c r="E173" s="60">
        <v>104.638472032742</v>
      </c>
      <c r="F173" s="59">
        <v>109</v>
      </c>
      <c r="G173" s="60">
        <v>1.44658261446583</v>
      </c>
      <c r="H173" s="60">
        <v>94.642857142857096</v>
      </c>
      <c r="I173" s="59">
        <v>60</v>
      </c>
      <c r="J173" s="60">
        <v>1.79372197309417</v>
      </c>
      <c r="K173" s="60">
        <v>140</v>
      </c>
      <c r="L173" s="59">
        <v>42</v>
      </c>
      <c r="M173" s="60">
        <v>1.4093959731543599</v>
      </c>
      <c r="N173" s="60">
        <v>100</v>
      </c>
      <c r="O173" s="59">
        <v>88</v>
      </c>
      <c r="P173" s="60">
        <v>1.5473887814313301</v>
      </c>
      <c r="Q173" s="60">
        <v>151.42857142857099</v>
      </c>
      <c r="R173" s="59">
        <v>85</v>
      </c>
      <c r="S173" s="60">
        <v>1.9953051643192501</v>
      </c>
      <c r="T173" s="60">
        <v>157.57575757575799</v>
      </c>
      <c r="U173" s="59">
        <v>73</v>
      </c>
      <c r="V173" s="60">
        <v>1.5611633875106901</v>
      </c>
      <c r="W173" s="60">
        <v>108.571428571429</v>
      </c>
      <c r="X173" s="59">
        <v>54</v>
      </c>
      <c r="Y173" s="60">
        <v>1.1479591836734699</v>
      </c>
      <c r="Z173" s="60">
        <v>125</v>
      </c>
      <c r="AA173" s="64">
        <v>66</v>
      </c>
      <c r="AB173" s="65">
        <v>1.24364047484454</v>
      </c>
      <c r="AC173" s="65">
        <v>127.586206896552</v>
      </c>
      <c r="AD173" s="64">
        <v>35</v>
      </c>
      <c r="AE173" s="65">
        <v>1.17805452709525</v>
      </c>
      <c r="AF173" s="65">
        <v>118.75</v>
      </c>
      <c r="AG173" s="64">
        <v>58</v>
      </c>
      <c r="AH173" s="65">
        <v>1.77478580171359</v>
      </c>
      <c r="AI173" s="65">
        <v>56.756756756756801</v>
      </c>
      <c r="AJ173" s="64">
        <v>78</v>
      </c>
      <c r="AK173" s="65">
        <v>1.64556962025316</v>
      </c>
      <c r="AL173" s="65">
        <v>69.565217391304301</v>
      </c>
      <c r="AM173" s="64">
        <v>98</v>
      </c>
      <c r="AN173" s="65">
        <v>1.18058065293338</v>
      </c>
      <c r="AO173" s="65">
        <v>92.156862745097996</v>
      </c>
      <c r="AP173" s="64">
        <v>65</v>
      </c>
      <c r="AQ173" s="65">
        <v>1.1852662290299101</v>
      </c>
      <c r="AR173" s="65">
        <v>103.125</v>
      </c>
      <c r="AS173" s="64">
        <v>121</v>
      </c>
      <c r="AT173" s="65">
        <v>1.49752475247525</v>
      </c>
      <c r="AU173" s="65">
        <v>101.666666666667</v>
      </c>
      <c r="AV173" s="64">
        <v>264</v>
      </c>
      <c r="AW173" s="65">
        <v>1.34996931887912</v>
      </c>
      <c r="AX173" s="65">
        <v>104.651162790698</v>
      </c>
      <c r="AY173" s="64">
        <v>204</v>
      </c>
      <c r="AZ173" s="65">
        <v>1.4024474082221901</v>
      </c>
      <c r="BA173" s="65">
        <v>96.153846153846203</v>
      </c>
    </row>
    <row r="174" spans="1:53" s="27" customFormat="1" x14ac:dyDescent="0.3">
      <c r="A174" s="102"/>
      <c r="B174" s="58" t="s">
        <v>4</v>
      </c>
      <c r="C174" s="59">
        <v>767</v>
      </c>
      <c r="D174" s="60">
        <v>1.4516067981377001</v>
      </c>
      <c r="E174" s="60"/>
      <c r="F174" s="59">
        <v>53</v>
      </c>
      <c r="G174" s="60">
        <v>1.3929040735873901</v>
      </c>
      <c r="H174" s="60"/>
      <c r="I174" s="59">
        <v>35</v>
      </c>
      <c r="J174" s="60">
        <v>2.0564042303172698</v>
      </c>
      <c r="K174" s="60"/>
      <c r="L174" s="59">
        <v>21</v>
      </c>
      <c r="M174" s="60">
        <v>1.3574660633484199</v>
      </c>
      <c r="N174" s="60"/>
      <c r="O174" s="59">
        <v>53</v>
      </c>
      <c r="P174" s="60">
        <v>1.83264177040111</v>
      </c>
      <c r="Q174" s="60"/>
      <c r="R174" s="59">
        <v>52</v>
      </c>
      <c r="S174" s="60">
        <v>2.3049645390070901</v>
      </c>
      <c r="T174" s="60"/>
      <c r="U174" s="59">
        <v>38</v>
      </c>
      <c r="V174" s="60">
        <v>1.5631427396133299</v>
      </c>
      <c r="W174" s="60"/>
      <c r="X174" s="59">
        <v>30</v>
      </c>
      <c r="Y174" s="60">
        <v>1.23253903040263</v>
      </c>
      <c r="Z174" s="60"/>
      <c r="AA174" s="64">
        <v>37</v>
      </c>
      <c r="AB174" s="65">
        <v>1.3420384475879601</v>
      </c>
      <c r="AC174" s="65"/>
      <c r="AD174" s="64">
        <v>19</v>
      </c>
      <c r="AE174" s="65">
        <v>1.27431254191818</v>
      </c>
      <c r="AF174" s="65"/>
      <c r="AG174" s="64">
        <v>21</v>
      </c>
      <c r="AH174" s="65">
        <v>1.440329218107</v>
      </c>
      <c r="AI174" s="65"/>
      <c r="AJ174" s="64">
        <v>32</v>
      </c>
      <c r="AK174" s="65">
        <v>1.34907251264755</v>
      </c>
      <c r="AL174" s="65"/>
      <c r="AM174" s="64">
        <v>47</v>
      </c>
      <c r="AN174" s="65">
        <v>1.14914425427873</v>
      </c>
      <c r="AO174" s="65"/>
      <c r="AP174" s="64">
        <v>33</v>
      </c>
      <c r="AQ174" s="65">
        <v>1.2004365223717699</v>
      </c>
      <c r="AR174" s="65"/>
      <c r="AS174" s="64">
        <v>61</v>
      </c>
      <c r="AT174" s="65">
        <v>1.49619818493991</v>
      </c>
      <c r="AU174" s="65"/>
      <c r="AV174" s="64">
        <v>135</v>
      </c>
      <c r="AW174" s="65">
        <v>1.40786317655647</v>
      </c>
      <c r="AX174" s="65"/>
      <c r="AY174" s="64">
        <v>100</v>
      </c>
      <c r="AZ174" s="65">
        <v>1.39120756816917</v>
      </c>
      <c r="BA174" s="65"/>
    </row>
    <row r="175" spans="1:53" s="27" customFormat="1" x14ac:dyDescent="0.3">
      <c r="A175" s="89"/>
      <c r="B175" s="58" t="s">
        <v>5</v>
      </c>
      <c r="C175" s="59">
        <v>733</v>
      </c>
      <c r="D175" s="60">
        <v>1.3934831375232899</v>
      </c>
      <c r="E175" s="60"/>
      <c r="F175" s="59">
        <v>56</v>
      </c>
      <c r="G175" s="60">
        <v>1.50134048257373</v>
      </c>
      <c r="H175" s="60"/>
      <c r="I175" s="59">
        <v>25</v>
      </c>
      <c r="J175" s="60">
        <v>1.5216068167985399</v>
      </c>
      <c r="K175" s="60"/>
      <c r="L175" s="59">
        <v>21</v>
      </c>
      <c r="M175" s="60">
        <v>1.4654570830425699</v>
      </c>
      <c r="N175" s="60"/>
      <c r="O175" s="59">
        <v>35</v>
      </c>
      <c r="P175" s="60">
        <v>1.25223613595707</v>
      </c>
      <c r="Q175" s="60"/>
      <c r="R175" s="59">
        <v>33</v>
      </c>
      <c r="S175" s="60">
        <v>1.64670658682635</v>
      </c>
      <c r="T175" s="60"/>
      <c r="U175" s="59">
        <v>35</v>
      </c>
      <c r="V175" s="60">
        <v>1.5590200445434299</v>
      </c>
      <c r="W175" s="60"/>
      <c r="X175" s="59">
        <v>24</v>
      </c>
      <c r="Y175" s="60">
        <v>1.0572687224669599</v>
      </c>
      <c r="Z175" s="60"/>
      <c r="AA175" s="64">
        <v>29</v>
      </c>
      <c r="AB175" s="65">
        <v>1.1372549019607801</v>
      </c>
      <c r="AC175" s="65"/>
      <c r="AD175" s="64">
        <v>16</v>
      </c>
      <c r="AE175" s="65">
        <v>1.08108108108108</v>
      </c>
      <c r="AF175" s="65"/>
      <c r="AG175" s="64">
        <v>37</v>
      </c>
      <c r="AH175" s="65">
        <v>2.0441988950276202</v>
      </c>
      <c r="AI175" s="65"/>
      <c r="AJ175" s="64">
        <v>46</v>
      </c>
      <c r="AK175" s="65">
        <v>1.94256756756757</v>
      </c>
      <c r="AL175" s="65"/>
      <c r="AM175" s="64">
        <v>51</v>
      </c>
      <c r="AN175" s="65">
        <v>1.2111137497031601</v>
      </c>
      <c r="AO175" s="65"/>
      <c r="AP175" s="64">
        <v>32</v>
      </c>
      <c r="AQ175" s="65">
        <v>1.1700182815356499</v>
      </c>
      <c r="AR175" s="65"/>
      <c r="AS175" s="64">
        <v>60</v>
      </c>
      <c r="AT175" s="65">
        <v>1.4988758431176601</v>
      </c>
      <c r="AU175" s="65"/>
      <c r="AV175" s="64">
        <v>129</v>
      </c>
      <c r="AW175" s="65">
        <v>1.29427109461222</v>
      </c>
      <c r="AX175" s="65"/>
      <c r="AY175" s="64">
        <v>104</v>
      </c>
      <c r="AZ175" s="65">
        <v>1.4134275618374601</v>
      </c>
      <c r="BA175" s="65"/>
    </row>
    <row r="176" spans="1:53" s="27" customFormat="1" x14ac:dyDescent="0.3">
      <c r="A176" s="101" t="s">
        <v>137</v>
      </c>
      <c r="B176" s="58" t="s">
        <v>3</v>
      </c>
      <c r="C176" s="59">
        <v>1999</v>
      </c>
      <c r="D176" s="60">
        <v>1.8958649468892299</v>
      </c>
      <c r="E176" s="60">
        <v>101.309164149043</v>
      </c>
      <c r="F176" s="59">
        <v>128</v>
      </c>
      <c r="G176" s="60">
        <v>1.6987392169873901</v>
      </c>
      <c r="H176" s="60">
        <v>68.421052631578902</v>
      </c>
      <c r="I176" s="59">
        <v>74</v>
      </c>
      <c r="J176" s="60">
        <v>2.21225710014948</v>
      </c>
      <c r="K176" s="60">
        <v>105.555555555556</v>
      </c>
      <c r="L176" s="59">
        <v>45</v>
      </c>
      <c r="M176" s="60">
        <v>1.5100671140939601</v>
      </c>
      <c r="N176" s="60">
        <v>164.70588235294099</v>
      </c>
      <c r="O176" s="59">
        <v>104</v>
      </c>
      <c r="P176" s="60">
        <v>1.82873219623703</v>
      </c>
      <c r="Q176" s="60">
        <v>181.08108108108101</v>
      </c>
      <c r="R176" s="59">
        <v>99</v>
      </c>
      <c r="S176" s="60">
        <v>2.3239436619718301</v>
      </c>
      <c r="T176" s="60">
        <v>120</v>
      </c>
      <c r="U176" s="59">
        <v>88</v>
      </c>
      <c r="V176" s="60">
        <v>1.8819503849443999</v>
      </c>
      <c r="W176" s="60">
        <v>137.83783783783801</v>
      </c>
      <c r="X176" s="59">
        <v>104</v>
      </c>
      <c r="Y176" s="60">
        <v>2.2108843537415002</v>
      </c>
      <c r="Z176" s="60">
        <v>92.592592592592595</v>
      </c>
      <c r="AA176" s="64">
        <v>116</v>
      </c>
      <c r="AB176" s="65">
        <v>2.1857923497267802</v>
      </c>
      <c r="AC176" s="65">
        <v>114.81481481481499</v>
      </c>
      <c r="AD176" s="64">
        <v>60</v>
      </c>
      <c r="AE176" s="65">
        <v>2.0195220464490098</v>
      </c>
      <c r="AF176" s="65">
        <v>87.5</v>
      </c>
      <c r="AG176" s="64">
        <v>68</v>
      </c>
      <c r="AH176" s="65">
        <v>2.0807833537331701</v>
      </c>
      <c r="AI176" s="65">
        <v>106.06060606060601</v>
      </c>
      <c r="AJ176" s="64">
        <v>92</v>
      </c>
      <c r="AK176" s="65">
        <v>1.9409282700421899</v>
      </c>
      <c r="AL176" s="65">
        <v>80.392156862745097</v>
      </c>
      <c r="AM176" s="64">
        <v>165</v>
      </c>
      <c r="AN176" s="65">
        <v>1.9877123238164101</v>
      </c>
      <c r="AO176" s="65">
        <v>106.25</v>
      </c>
      <c r="AP176" s="64">
        <v>105</v>
      </c>
      <c r="AQ176" s="65">
        <v>1.9146608315098499</v>
      </c>
      <c r="AR176" s="65">
        <v>150</v>
      </c>
      <c r="AS176" s="64">
        <v>183</v>
      </c>
      <c r="AT176" s="65">
        <v>2.26485148514851</v>
      </c>
      <c r="AU176" s="65">
        <v>94.680851063829806</v>
      </c>
      <c r="AV176" s="64">
        <v>348</v>
      </c>
      <c r="AW176" s="65">
        <v>1.7795050112497399</v>
      </c>
      <c r="AX176" s="65">
        <v>75.757575757575793</v>
      </c>
      <c r="AY176" s="64">
        <v>220</v>
      </c>
      <c r="AZ176" s="65">
        <v>1.51244328337687</v>
      </c>
      <c r="BA176" s="65">
        <v>105.607476635514</v>
      </c>
    </row>
    <row r="177" spans="1:53" s="27" customFormat="1" x14ac:dyDescent="0.3">
      <c r="A177" s="102"/>
      <c r="B177" s="58" t="s">
        <v>4</v>
      </c>
      <c r="C177" s="59">
        <v>1006</v>
      </c>
      <c r="D177" s="60">
        <v>1.90393277565389</v>
      </c>
      <c r="E177" s="60"/>
      <c r="F177" s="59">
        <v>52</v>
      </c>
      <c r="G177" s="60">
        <v>1.36662286465177</v>
      </c>
      <c r="H177" s="60"/>
      <c r="I177" s="59">
        <v>38</v>
      </c>
      <c r="J177" s="60">
        <v>2.23266745005875</v>
      </c>
      <c r="K177" s="60"/>
      <c r="L177" s="59">
        <v>28</v>
      </c>
      <c r="M177" s="60">
        <v>1.80995475113122</v>
      </c>
      <c r="N177" s="60"/>
      <c r="O177" s="59">
        <v>67</v>
      </c>
      <c r="P177" s="60">
        <v>2.31673582295989</v>
      </c>
      <c r="Q177" s="60"/>
      <c r="R177" s="59">
        <v>54</v>
      </c>
      <c r="S177" s="60">
        <v>2.3936170212765999</v>
      </c>
      <c r="T177" s="60"/>
      <c r="U177" s="59">
        <v>51</v>
      </c>
      <c r="V177" s="60">
        <v>2.0979020979021001</v>
      </c>
      <c r="W177" s="60"/>
      <c r="X177" s="59">
        <v>50</v>
      </c>
      <c r="Y177" s="60">
        <v>2.05423171733772</v>
      </c>
      <c r="Z177" s="60"/>
      <c r="AA177" s="64">
        <v>62</v>
      </c>
      <c r="AB177" s="65">
        <v>2.24882118244469</v>
      </c>
      <c r="AC177" s="65"/>
      <c r="AD177" s="64">
        <v>28</v>
      </c>
      <c r="AE177" s="65">
        <v>1.8779342723004699</v>
      </c>
      <c r="AF177" s="65"/>
      <c r="AG177" s="64">
        <v>35</v>
      </c>
      <c r="AH177" s="65">
        <v>2.4005486968449898</v>
      </c>
      <c r="AI177" s="65"/>
      <c r="AJ177" s="64">
        <v>41</v>
      </c>
      <c r="AK177" s="65">
        <v>1.7284991568296799</v>
      </c>
      <c r="AL177" s="65"/>
      <c r="AM177" s="64">
        <v>85</v>
      </c>
      <c r="AN177" s="65">
        <v>2.0782396088019599</v>
      </c>
      <c r="AO177" s="65"/>
      <c r="AP177" s="64">
        <v>63</v>
      </c>
      <c r="AQ177" s="65">
        <v>2.2917424518006499</v>
      </c>
      <c r="AR177" s="65"/>
      <c r="AS177" s="64">
        <v>89</v>
      </c>
      <c r="AT177" s="65">
        <v>2.1829776796664202</v>
      </c>
      <c r="AU177" s="65"/>
      <c r="AV177" s="64">
        <v>150</v>
      </c>
      <c r="AW177" s="65">
        <v>1.56429241839608</v>
      </c>
      <c r="AX177" s="65"/>
      <c r="AY177" s="64">
        <v>113</v>
      </c>
      <c r="AZ177" s="65">
        <v>1.57206455203116</v>
      </c>
      <c r="BA177" s="65"/>
    </row>
    <row r="178" spans="1:53" s="27" customFormat="1" x14ac:dyDescent="0.3">
      <c r="A178" s="89"/>
      <c r="B178" s="58" t="s">
        <v>5</v>
      </c>
      <c r="C178" s="59">
        <v>993</v>
      </c>
      <c r="D178" s="60">
        <v>1.8877609216379601</v>
      </c>
      <c r="E178" s="60"/>
      <c r="F178" s="59">
        <v>76</v>
      </c>
      <c r="G178" s="60">
        <v>2.0375335120643401</v>
      </c>
      <c r="H178" s="60"/>
      <c r="I178" s="59">
        <v>36</v>
      </c>
      <c r="J178" s="60">
        <v>2.1911138161899002</v>
      </c>
      <c r="K178" s="60"/>
      <c r="L178" s="59">
        <v>17</v>
      </c>
      <c r="M178" s="60">
        <v>1.18632240055827</v>
      </c>
      <c r="N178" s="60"/>
      <c r="O178" s="59">
        <v>37</v>
      </c>
      <c r="P178" s="60">
        <v>1.3237924865831801</v>
      </c>
      <c r="Q178" s="60"/>
      <c r="R178" s="59">
        <v>45</v>
      </c>
      <c r="S178" s="60">
        <v>2.24550898203593</v>
      </c>
      <c r="T178" s="60"/>
      <c r="U178" s="59">
        <v>37</v>
      </c>
      <c r="V178" s="60">
        <v>1.6481069042316301</v>
      </c>
      <c r="W178" s="60"/>
      <c r="X178" s="59">
        <v>54</v>
      </c>
      <c r="Y178" s="60">
        <v>2.3788546255506602</v>
      </c>
      <c r="Z178" s="60"/>
      <c r="AA178" s="64">
        <v>54</v>
      </c>
      <c r="AB178" s="65">
        <v>2.1176470588235299</v>
      </c>
      <c r="AC178" s="65"/>
      <c r="AD178" s="64">
        <v>32</v>
      </c>
      <c r="AE178" s="65">
        <v>2.1621621621621601</v>
      </c>
      <c r="AF178" s="65"/>
      <c r="AG178" s="64">
        <v>33</v>
      </c>
      <c r="AH178" s="65">
        <v>1.8232044198895001</v>
      </c>
      <c r="AI178" s="65"/>
      <c r="AJ178" s="64">
        <v>51</v>
      </c>
      <c r="AK178" s="65">
        <v>2.1537162162162198</v>
      </c>
      <c r="AL178" s="65"/>
      <c r="AM178" s="64">
        <v>80</v>
      </c>
      <c r="AN178" s="65">
        <v>1.89978627404417</v>
      </c>
      <c r="AO178" s="65"/>
      <c r="AP178" s="64">
        <v>42</v>
      </c>
      <c r="AQ178" s="65">
        <v>1.53564899451554</v>
      </c>
      <c r="AR178" s="65"/>
      <c r="AS178" s="64">
        <v>94</v>
      </c>
      <c r="AT178" s="65">
        <v>2.3482388208843399</v>
      </c>
      <c r="AU178" s="65"/>
      <c r="AV178" s="64">
        <v>198</v>
      </c>
      <c r="AW178" s="65">
        <v>1.9865556335908501</v>
      </c>
      <c r="AX178" s="65"/>
      <c r="AY178" s="64">
        <v>107</v>
      </c>
      <c r="AZ178" s="65">
        <v>1.4541995107366099</v>
      </c>
      <c r="BA178" s="65"/>
    </row>
    <row r="179" spans="1:53" s="27" customFormat="1" x14ac:dyDescent="0.3">
      <c r="A179" s="101" t="s">
        <v>136</v>
      </c>
      <c r="B179" s="58" t="s">
        <v>3</v>
      </c>
      <c r="C179" s="59">
        <v>1652</v>
      </c>
      <c r="D179" s="60">
        <v>1.5667678300455199</v>
      </c>
      <c r="E179" s="60">
        <v>113.43669250646001</v>
      </c>
      <c r="F179" s="59">
        <v>132</v>
      </c>
      <c r="G179" s="60">
        <v>1.75182481751825</v>
      </c>
      <c r="H179" s="60">
        <v>120</v>
      </c>
      <c r="I179" s="59">
        <v>54</v>
      </c>
      <c r="J179" s="60">
        <v>1.61434977578475</v>
      </c>
      <c r="K179" s="60">
        <v>217.64705882352899</v>
      </c>
      <c r="L179" s="59">
        <v>46</v>
      </c>
      <c r="M179" s="60">
        <v>1.5436241610738299</v>
      </c>
      <c r="N179" s="60">
        <v>155.555555555556</v>
      </c>
      <c r="O179" s="59">
        <v>95</v>
      </c>
      <c r="P179" s="60">
        <v>1.6704765254088301</v>
      </c>
      <c r="Q179" s="60">
        <v>143.58974358974399</v>
      </c>
      <c r="R179" s="59">
        <v>94</v>
      </c>
      <c r="S179" s="60">
        <v>2.2065727699530502</v>
      </c>
      <c r="T179" s="60">
        <v>95.8333333333333</v>
      </c>
      <c r="U179" s="59">
        <v>95</v>
      </c>
      <c r="V179" s="60">
        <v>2.0316509837467902</v>
      </c>
      <c r="W179" s="60">
        <v>102.127659574468</v>
      </c>
      <c r="X179" s="59">
        <v>83</v>
      </c>
      <c r="Y179" s="60">
        <v>1.7644557823129301</v>
      </c>
      <c r="Z179" s="60">
        <v>107.5</v>
      </c>
      <c r="AA179" s="64">
        <v>89</v>
      </c>
      <c r="AB179" s="65">
        <v>1.6770303372903701</v>
      </c>
      <c r="AC179" s="65">
        <v>169.69696969697</v>
      </c>
      <c r="AD179" s="64">
        <v>50</v>
      </c>
      <c r="AE179" s="65">
        <v>1.6829350387075099</v>
      </c>
      <c r="AF179" s="65">
        <v>127.272727272727</v>
      </c>
      <c r="AG179" s="64">
        <v>62</v>
      </c>
      <c r="AH179" s="65">
        <v>1.8971848225214201</v>
      </c>
      <c r="AI179" s="65">
        <v>63.157894736842103</v>
      </c>
      <c r="AJ179" s="64">
        <v>83</v>
      </c>
      <c r="AK179" s="65">
        <v>1.7510548523206799</v>
      </c>
      <c r="AL179" s="65">
        <v>159.375</v>
      </c>
      <c r="AM179" s="64">
        <v>118</v>
      </c>
      <c r="AN179" s="65">
        <v>1.4215154800626399</v>
      </c>
      <c r="AO179" s="65">
        <v>90.322580645161295</v>
      </c>
      <c r="AP179" s="64">
        <v>72</v>
      </c>
      <c r="AQ179" s="65">
        <v>1.31291028446389</v>
      </c>
      <c r="AR179" s="65">
        <v>157.142857142857</v>
      </c>
      <c r="AS179" s="64">
        <v>137</v>
      </c>
      <c r="AT179" s="65">
        <v>1.6955445544554499</v>
      </c>
      <c r="AU179" s="65">
        <v>95.714285714285694</v>
      </c>
      <c r="AV179" s="64">
        <v>255</v>
      </c>
      <c r="AW179" s="65">
        <v>1.30394763755369</v>
      </c>
      <c r="AX179" s="65">
        <v>104</v>
      </c>
      <c r="AY179" s="64">
        <v>187</v>
      </c>
      <c r="AZ179" s="65">
        <v>1.2855767908703399</v>
      </c>
      <c r="BA179" s="65">
        <v>96.842105263157904</v>
      </c>
    </row>
    <row r="180" spans="1:53" s="27" customFormat="1" x14ac:dyDescent="0.3">
      <c r="A180" s="102"/>
      <c r="B180" s="58" t="s">
        <v>4</v>
      </c>
      <c r="C180" s="59">
        <v>878</v>
      </c>
      <c r="D180" s="60">
        <v>1.66168287974564</v>
      </c>
      <c r="E180" s="60"/>
      <c r="F180" s="59">
        <v>72</v>
      </c>
      <c r="G180" s="60">
        <v>1.89224704336399</v>
      </c>
      <c r="H180" s="60"/>
      <c r="I180" s="59">
        <v>37</v>
      </c>
      <c r="J180" s="60">
        <v>2.1739130434782599</v>
      </c>
      <c r="K180" s="60"/>
      <c r="L180" s="59">
        <v>28</v>
      </c>
      <c r="M180" s="60">
        <v>1.80995475113122</v>
      </c>
      <c r="N180" s="60"/>
      <c r="O180" s="59">
        <v>56</v>
      </c>
      <c r="P180" s="60">
        <v>1.9363762102351301</v>
      </c>
      <c r="Q180" s="60"/>
      <c r="R180" s="59">
        <v>46</v>
      </c>
      <c r="S180" s="60">
        <v>2.0390070921985801</v>
      </c>
      <c r="T180" s="60"/>
      <c r="U180" s="59">
        <v>48</v>
      </c>
      <c r="V180" s="60">
        <v>1.97449609214315</v>
      </c>
      <c r="W180" s="60"/>
      <c r="X180" s="59">
        <v>43</v>
      </c>
      <c r="Y180" s="60">
        <v>1.76663927691044</v>
      </c>
      <c r="Z180" s="60"/>
      <c r="AA180" s="64">
        <v>56</v>
      </c>
      <c r="AB180" s="65">
        <v>2.03119332607907</v>
      </c>
      <c r="AC180" s="65"/>
      <c r="AD180" s="64">
        <v>28</v>
      </c>
      <c r="AE180" s="65">
        <v>1.8779342723004699</v>
      </c>
      <c r="AF180" s="65"/>
      <c r="AG180" s="64">
        <v>24</v>
      </c>
      <c r="AH180" s="65">
        <v>1.6460905349794199</v>
      </c>
      <c r="AI180" s="65"/>
      <c r="AJ180" s="64">
        <v>51</v>
      </c>
      <c r="AK180" s="65">
        <v>2.1500843170320398</v>
      </c>
      <c r="AL180" s="65"/>
      <c r="AM180" s="64">
        <v>56</v>
      </c>
      <c r="AN180" s="65">
        <v>1.3691931540342299</v>
      </c>
      <c r="AO180" s="65"/>
      <c r="AP180" s="64">
        <v>44</v>
      </c>
      <c r="AQ180" s="65">
        <v>1.6005820298290301</v>
      </c>
      <c r="AR180" s="65"/>
      <c r="AS180" s="64">
        <v>67</v>
      </c>
      <c r="AT180" s="65">
        <v>1.6433652195241599</v>
      </c>
      <c r="AU180" s="65"/>
      <c r="AV180" s="64">
        <v>130</v>
      </c>
      <c r="AW180" s="65">
        <v>1.35572009594327</v>
      </c>
      <c r="AX180" s="65"/>
      <c r="AY180" s="64">
        <v>92</v>
      </c>
      <c r="AZ180" s="65">
        <v>1.27991096271564</v>
      </c>
      <c r="BA180" s="65"/>
    </row>
    <row r="181" spans="1:53" s="27" customFormat="1" x14ac:dyDescent="0.3">
      <c r="A181" s="89"/>
      <c r="B181" s="58" t="s">
        <v>5</v>
      </c>
      <c r="C181" s="59">
        <v>774</v>
      </c>
      <c r="D181" s="60">
        <v>1.4714269419413699</v>
      </c>
      <c r="E181" s="60"/>
      <c r="F181" s="59">
        <v>60</v>
      </c>
      <c r="G181" s="60">
        <v>1.60857908847185</v>
      </c>
      <c r="H181" s="60"/>
      <c r="I181" s="59">
        <v>17</v>
      </c>
      <c r="J181" s="60">
        <v>1.0346926354230099</v>
      </c>
      <c r="K181" s="60"/>
      <c r="L181" s="59">
        <v>18</v>
      </c>
      <c r="M181" s="60">
        <v>1.2561060711793399</v>
      </c>
      <c r="N181" s="60"/>
      <c r="O181" s="59">
        <v>39</v>
      </c>
      <c r="P181" s="60">
        <v>1.3953488372092999</v>
      </c>
      <c r="Q181" s="60"/>
      <c r="R181" s="59">
        <v>48</v>
      </c>
      <c r="S181" s="60">
        <v>2.39520958083832</v>
      </c>
      <c r="T181" s="60"/>
      <c r="U181" s="59">
        <v>47</v>
      </c>
      <c r="V181" s="60">
        <v>2.0935412026726099</v>
      </c>
      <c r="W181" s="60"/>
      <c r="X181" s="59">
        <v>40</v>
      </c>
      <c r="Y181" s="60">
        <v>1.7621145374449301</v>
      </c>
      <c r="Z181" s="60"/>
      <c r="AA181" s="64">
        <v>33</v>
      </c>
      <c r="AB181" s="65">
        <v>1.29411764705882</v>
      </c>
      <c r="AC181" s="65"/>
      <c r="AD181" s="64">
        <v>22</v>
      </c>
      <c r="AE181" s="65">
        <v>1.48648648648649</v>
      </c>
      <c r="AF181" s="65"/>
      <c r="AG181" s="64">
        <v>38</v>
      </c>
      <c r="AH181" s="65">
        <v>2.0994475138121498</v>
      </c>
      <c r="AI181" s="65"/>
      <c r="AJ181" s="64">
        <v>32</v>
      </c>
      <c r="AK181" s="65">
        <v>1.35135135135135</v>
      </c>
      <c r="AL181" s="65"/>
      <c r="AM181" s="64">
        <v>62</v>
      </c>
      <c r="AN181" s="65">
        <v>1.47233436238423</v>
      </c>
      <c r="AO181" s="65"/>
      <c r="AP181" s="64">
        <v>28</v>
      </c>
      <c r="AQ181" s="65">
        <v>1.02376599634369</v>
      </c>
      <c r="AR181" s="65"/>
      <c r="AS181" s="64">
        <v>70</v>
      </c>
      <c r="AT181" s="65">
        <v>1.74868848363727</v>
      </c>
      <c r="AU181" s="65"/>
      <c r="AV181" s="64">
        <v>125</v>
      </c>
      <c r="AW181" s="65">
        <v>1.25413865756998</v>
      </c>
      <c r="AX181" s="65"/>
      <c r="AY181" s="64">
        <v>95</v>
      </c>
      <c r="AZ181" s="65">
        <v>1.29111171513998</v>
      </c>
      <c r="BA181" s="65"/>
    </row>
    <row r="182" spans="1:53" s="27" customFormat="1" x14ac:dyDescent="0.3">
      <c r="A182" s="101" t="s">
        <v>135</v>
      </c>
      <c r="B182" s="58" t="s">
        <v>3</v>
      </c>
      <c r="C182" s="59">
        <v>1990</v>
      </c>
      <c r="D182" s="60">
        <v>1.8873292867981799</v>
      </c>
      <c r="E182" s="60">
        <v>99.398797595190402</v>
      </c>
      <c r="F182" s="59">
        <v>157</v>
      </c>
      <c r="G182" s="60">
        <v>2.0836098208361</v>
      </c>
      <c r="H182" s="60">
        <v>70.652173913043498</v>
      </c>
      <c r="I182" s="59">
        <v>79</v>
      </c>
      <c r="J182" s="60">
        <v>2.3617339312406598</v>
      </c>
      <c r="K182" s="60">
        <v>139.39393939393901</v>
      </c>
      <c r="L182" s="59">
        <v>59</v>
      </c>
      <c r="M182" s="60">
        <v>1.97986577181208</v>
      </c>
      <c r="N182" s="60">
        <v>136</v>
      </c>
      <c r="O182" s="59">
        <v>124</v>
      </c>
      <c r="P182" s="60">
        <v>2.1804114647441502</v>
      </c>
      <c r="Q182" s="60">
        <v>133.96226415094301</v>
      </c>
      <c r="R182" s="59">
        <v>104</v>
      </c>
      <c r="S182" s="60">
        <v>2.44131455399061</v>
      </c>
      <c r="T182" s="60">
        <v>76.271186440677994</v>
      </c>
      <c r="U182" s="59">
        <v>119</v>
      </c>
      <c r="V182" s="60">
        <v>2.5449101796407199</v>
      </c>
      <c r="W182" s="60">
        <v>133.333333333333</v>
      </c>
      <c r="X182" s="59">
        <v>97</v>
      </c>
      <c r="Y182" s="60">
        <v>2.0620748299319702</v>
      </c>
      <c r="Z182" s="60">
        <v>76.363636363636402</v>
      </c>
      <c r="AA182" s="64">
        <v>111</v>
      </c>
      <c r="AB182" s="65">
        <v>2.0915771622385502</v>
      </c>
      <c r="AC182" s="65">
        <v>122</v>
      </c>
      <c r="AD182" s="64">
        <v>50</v>
      </c>
      <c r="AE182" s="65">
        <v>1.6829350387075099</v>
      </c>
      <c r="AF182" s="65">
        <v>233.333333333333</v>
      </c>
      <c r="AG182" s="64">
        <v>68</v>
      </c>
      <c r="AH182" s="65">
        <v>2.0807833537331701</v>
      </c>
      <c r="AI182" s="65">
        <v>54.545454545454497</v>
      </c>
      <c r="AJ182" s="64">
        <v>83</v>
      </c>
      <c r="AK182" s="65">
        <v>1.7510548523206799</v>
      </c>
      <c r="AL182" s="65">
        <v>107.5</v>
      </c>
      <c r="AM182" s="64">
        <v>157</v>
      </c>
      <c r="AN182" s="65">
        <v>1.8913383929647001</v>
      </c>
      <c r="AO182" s="65">
        <v>96.25</v>
      </c>
      <c r="AP182" s="64">
        <v>102</v>
      </c>
      <c r="AQ182" s="65">
        <v>1.85995623632385</v>
      </c>
      <c r="AR182" s="65">
        <v>92.452830188679201</v>
      </c>
      <c r="AS182" s="64">
        <v>154</v>
      </c>
      <c r="AT182" s="65">
        <v>1.9059405940594101</v>
      </c>
      <c r="AU182" s="65">
        <v>97.435897435897402</v>
      </c>
      <c r="AV182" s="64">
        <v>326</v>
      </c>
      <c r="AW182" s="65">
        <v>1.66700756800982</v>
      </c>
      <c r="AX182" s="65">
        <v>89.534883720930196</v>
      </c>
      <c r="AY182" s="64">
        <v>200</v>
      </c>
      <c r="AZ182" s="65">
        <v>1.3749484394335201</v>
      </c>
      <c r="BA182" s="65">
        <v>104.08163265306101</v>
      </c>
    </row>
    <row r="183" spans="1:53" s="27" customFormat="1" x14ac:dyDescent="0.3">
      <c r="A183" s="102"/>
      <c r="B183" s="58" t="s">
        <v>4</v>
      </c>
      <c r="C183" s="59">
        <v>992</v>
      </c>
      <c r="D183" s="60">
        <v>1.8774366932889199</v>
      </c>
      <c r="E183" s="60"/>
      <c r="F183" s="59">
        <v>65</v>
      </c>
      <c r="G183" s="60">
        <v>1.7082785808147201</v>
      </c>
      <c r="H183" s="60"/>
      <c r="I183" s="59">
        <v>46</v>
      </c>
      <c r="J183" s="60">
        <v>2.7027027027027</v>
      </c>
      <c r="K183" s="60"/>
      <c r="L183" s="59">
        <v>34</v>
      </c>
      <c r="M183" s="60">
        <v>2.1978021978022002</v>
      </c>
      <c r="N183" s="60"/>
      <c r="O183" s="59">
        <v>71</v>
      </c>
      <c r="P183" s="60">
        <v>2.45504840940526</v>
      </c>
      <c r="Q183" s="60"/>
      <c r="R183" s="59">
        <v>45</v>
      </c>
      <c r="S183" s="60">
        <v>1.9946808510638301</v>
      </c>
      <c r="T183" s="60"/>
      <c r="U183" s="59">
        <v>68</v>
      </c>
      <c r="V183" s="60">
        <v>2.7972027972028002</v>
      </c>
      <c r="W183" s="60"/>
      <c r="X183" s="59">
        <v>42</v>
      </c>
      <c r="Y183" s="60">
        <v>1.7255546425636801</v>
      </c>
      <c r="Z183" s="60"/>
      <c r="AA183" s="64">
        <v>61</v>
      </c>
      <c r="AB183" s="65">
        <v>2.2125498730504201</v>
      </c>
      <c r="AC183" s="65"/>
      <c r="AD183" s="64">
        <v>35</v>
      </c>
      <c r="AE183" s="65">
        <v>2.3474178403755901</v>
      </c>
      <c r="AF183" s="65"/>
      <c r="AG183" s="64">
        <v>24</v>
      </c>
      <c r="AH183" s="65">
        <v>1.6460905349794199</v>
      </c>
      <c r="AI183" s="65"/>
      <c r="AJ183" s="64">
        <v>43</v>
      </c>
      <c r="AK183" s="65">
        <v>1.8128161888701499</v>
      </c>
      <c r="AL183" s="65"/>
      <c r="AM183" s="64">
        <v>77</v>
      </c>
      <c r="AN183" s="65">
        <v>1.8826405867970699</v>
      </c>
      <c r="AO183" s="65"/>
      <c r="AP183" s="64">
        <v>49</v>
      </c>
      <c r="AQ183" s="65">
        <v>1.7824663514005099</v>
      </c>
      <c r="AR183" s="65"/>
      <c r="AS183" s="64">
        <v>76</v>
      </c>
      <c r="AT183" s="65">
        <v>1.8641157714005401</v>
      </c>
      <c r="AU183" s="65"/>
      <c r="AV183" s="64">
        <v>154</v>
      </c>
      <c r="AW183" s="65">
        <v>1.6060068828866401</v>
      </c>
      <c r="AX183" s="65"/>
      <c r="AY183" s="64">
        <v>102</v>
      </c>
      <c r="AZ183" s="65">
        <v>1.4190317195325499</v>
      </c>
      <c r="BA183" s="65"/>
    </row>
    <row r="184" spans="1:53" s="27" customFormat="1" x14ac:dyDescent="0.3">
      <c r="A184" s="89"/>
      <c r="B184" s="58" t="s">
        <v>5</v>
      </c>
      <c r="C184" s="59">
        <v>998</v>
      </c>
      <c r="D184" s="60">
        <v>1.89726626364017</v>
      </c>
      <c r="E184" s="60"/>
      <c r="F184" s="59">
        <v>92</v>
      </c>
      <c r="G184" s="60">
        <v>2.4664879356568399</v>
      </c>
      <c r="H184" s="60"/>
      <c r="I184" s="59">
        <v>33</v>
      </c>
      <c r="J184" s="60">
        <v>2.0085209981740699</v>
      </c>
      <c r="K184" s="60"/>
      <c r="L184" s="59">
        <v>25</v>
      </c>
      <c r="M184" s="60">
        <v>1.7445917655268699</v>
      </c>
      <c r="N184" s="60"/>
      <c r="O184" s="59">
        <v>53</v>
      </c>
      <c r="P184" s="60">
        <v>1.8962432915921299</v>
      </c>
      <c r="Q184" s="60"/>
      <c r="R184" s="59">
        <v>59</v>
      </c>
      <c r="S184" s="60">
        <v>2.9441117764471101</v>
      </c>
      <c r="T184" s="60"/>
      <c r="U184" s="59">
        <v>51</v>
      </c>
      <c r="V184" s="60">
        <v>2.2717149220490001</v>
      </c>
      <c r="W184" s="60"/>
      <c r="X184" s="59">
        <v>55</v>
      </c>
      <c r="Y184" s="60">
        <v>2.4229074889867799</v>
      </c>
      <c r="Z184" s="60"/>
      <c r="AA184" s="64">
        <v>50</v>
      </c>
      <c r="AB184" s="65">
        <v>1.9607843137254899</v>
      </c>
      <c r="AC184" s="65"/>
      <c r="AD184" s="64">
        <v>15</v>
      </c>
      <c r="AE184" s="65">
        <v>1.01351351351351</v>
      </c>
      <c r="AF184" s="65"/>
      <c r="AG184" s="64">
        <v>44</v>
      </c>
      <c r="AH184" s="65">
        <v>2.4309392265193401</v>
      </c>
      <c r="AI184" s="65"/>
      <c r="AJ184" s="64">
        <v>40</v>
      </c>
      <c r="AK184" s="65">
        <v>1.6891891891891899</v>
      </c>
      <c r="AL184" s="65"/>
      <c r="AM184" s="64">
        <v>80</v>
      </c>
      <c r="AN184" s="65">
        <v>1.89978627404417</v>
      </c>
      <c r="AO184" s="65"/>
      <c r="AP184" s="64">
        <v>53</v>
      </c>
      <c r="AQ184" s="65">
        <v>1.93784277879342</v>
      </c>
      <c r="AR184" s="65"/>
      <c r="AS184" s="64">
        <v>78</v>
      </c>
      <c r="AT184" s="65">
        <v>1.94853859605296</v>
      </c>
      <c r="AU184" s="65"/>
      <c r="AV184" s="64">
        <v>172</v>
      </c>
      <c r="AW184" s="65">
        <v>1.72569479281629</v>
      </c>
      <c r="AX184" s="65"/>
      <c r="AY184" s="64">
        <v>98</v>
      </c>
      <c r="AZ184" s="65">
        <v>1.33188366403914</v>
      </c>
      <c r="BA184" s="65"/>
    </row>
    <row r="185" spans="1:53" s="27" customFormat="1" x14ac:dyDescent="0.3">
      <c r="A185" s="101" t="s">
        <v>134</v>
      </c>
      <c r="B185" s="58" t="s">
        <v>3</v>
      </c>
      <c r="C185" s="59">
        <v>2056</v>
      </c>
      <c r="D185" s="60">
        <v>1.9499241274658601</v>
      </c>
      <c r="E185" s="60">
        <v>105.6</v>
      </c>
      <c r="F185" s="59">
        <v>190</v>
      </c>
      <c r="G185" s="60">
        <v>2.5215660252156602</v>
      </c>
      <c r="H185" s="60">
        <v>131.707317073171</v>
      </c>
      <c r="I185" s="59">
        <v>85</v>
      </c>
      <c r="J185" s="60">
        <v>2.5411061285500698</v>
      </c>
      <c r="K185" s="60">
        <v>93.181818181818201</v>
      </c>
      <c r="L185" s="59">
        <v>70</v>
      </c>
      <c r="M185" s="60">
        <v>2.3489932885906</v>
      </c>
      <c r="N185" s="60">
        <v>100</v>
      </c>
      <c r="O185" s="59">
        <v>110</v>
      </c>
      <c r="P185" s="60">
        <v>1.9342359767891699</v>
      </c>
      <c r="Q185" s="60">
        <v>100</v>
      </c>
      <c r="R185" s="59">
        <v>121</v>
      </c>
      <c r="S185" s="60">
        <v>2.84037558685446</v>
      </c>
      <c r="T185" s="60">
        <v>124.07407407407401</v>
      </c>
      <c r="U185" s="59">
        <v>111</v>
      </c>
      <c r="V185" s="60">
        <v>2.3738237810094098</v>
      </c>
      <c r="W185" s="60">
        <v>91.379310344827601</v>
      </c>
      <c r="X185" s="59">
        <v>115</v>
      </c>
      <c r="Y185" s="60">
        <v>2.4447278911564601</v>
      </c>
      <c r="Z185" s="60">
        <v>98.275862068965495</v>
      </c>
      <c r="AA185" s="64">
        <v>104</v>
      </c>
      <c r="AB185" s="65">
        <v>1.9596758997550401</v>
      </c>
      <c r="AC185" s="65">
        <v>103.92156862745099</v>
      </c>
      <c r="AD185" s="64">
        <v>60</v>
      </c>
      <c r="AE185" s="65">
        <v>2.0195220464490098</v>
      </c>
      <c r="AF185" s="65">
        <v>122.222222222222</v>
      </c>
      <c r="AG185" s="64">
        <v>79</v>
      </c>
      <c r="AH185" s="65">
        <v>2.4173806609547102</v>
      </c>
      <c r="AI185" s="65">
        <v>58</v>
      </c>
      <c r="AJ185" s="64">
        <v>72</v>
      </c>
      <c r="AK185" s="65">
        <v>1.51898734177215</v>
      </c>
      <c r="AL185" s="65">
        <v>100</v>
      </c>
      <c r="AM185" s="64">
        <v>158</v>
      </c>
      <c r="AN185" s="65">
        <v>1.9033851343211701</v>
      </c>
      <c r="AO185" s="65">
        <v>83.720930232558104</v>
      </c>
      <c r="AP185" s="64">
        <v>84</v>
      </c>
      <c r="AQ185" s="65">
        <v>1.5317286652078801</v>
      </c>
      <c r="AR185" s="65">
        <v>104.878048780488</v>
      </c>
      <c r="AS185" s="64">
        <v>188</v>
      </c>
      <c r="AT185" s="65">
        <v>2.3267326732673301</v>
      </c>
      <c r="AU185" s="65">
        <v>126.506024096386</v>
      </c>
      <c r="AV185" s="64">
        <v>301</v>
      </c>
      <c r="AW185" s="65">
        <v>1.5391695643280801</v>
      </c>
      <c r="AX185" s="65">
        <v>102.01342281879199</v>
      </c>
      <c r="AY185" s="64">
        <v>208</v>
      </c>
      <c r="AZ185" s="65">
        <v>1.42994637701086</v>
      </c>
      <c r="BA185" s="65">
        <v>128.57142857142901</v>
      </c>
    </row>
    <row r="186" spans="1:53" s="27" customFormat="1" x14ac:dyDescent="0.3">
      <c r="A186" s="102"/>
      <c r="B186" s="58" t="s">
        <v>4</v>
      </c>
      <c r="C186" s="59">
        <v>1056</v>
      </c>
      <c r="D186" s="60">
        <v>1.99856164124304</v>
      </c>
      <c r="E186" s="60"/>
      <c r="F186" s="59">
        <v>108</v>
      </c>
      <c r="G186" s="60">
        <v>2.8383705650459898</v>
      </c>
      <c r="H186" s="60"/>
      <c r="I186" s="59">
        <v>41</v>
      </c>
      <c r="J186" s="60">
        <v>2.40893066980024</v>
      </c>
      <c r="K186" s="60"/>
      <c r="L186" s="59">
        <v>35</v>
      </c>
      <c r="M186" s="60">
        <v>2.2624434389140302</v>
      </c>
      <c r="N186" s="60"/>
      <c r="O186" s="59">
        <v>55</v>
      </c>
      <c r="P186" s="60">
        <v>1.9017980636237899</v>
      </c>
      <c r="Q186" s="60"/>
      <c r="R186" s="59">
        <v>67</v>
      </c>
      <c r="S186" s="60">
        <v>2.9698581560283701</v>
      </c>
      <c r="T186" s="60"/>
      <c r="U186" s="59">
        <v>53</v>
      </c>
      <c r="V186" s="60">
        <v>2.1801727684080601</v>
      </c>
      <c r="W186" s="60"/>
      <c r="X186" s="59">
        <v>57</v>
      </c>
      <c r="Y186" s="60">
        <v>2.3418241577650001</v>
      </c>
      <c r="Z186" s="60"/>
      <c r="AA186" s="64">
        <v>53</v>
      </c>
      <c r="AB186" s="65">
        <v>1.92237939789626</v>
      </c>
      <c r="AC186" s="65"/>
      <c r="AD186" s="64">
        <v>33</v>
      </c>
      <c r="AE186" s="65">
        <v>2.2132796780684099</v>
      </c>
      <c r="AF186" s="65"/>
      <c r="AG186" s="64">
        <v>29</v>
      </c>
      <c r="AH186" s="65">
        <v>1.98902606310014</v>
      </c>
      <c r="AI186" s="65"/>
      <c r="AJ186" s="64">
        <v>36</v>
      </c>
      <c r="AK186" s="65">
        <v>1.5177065767285001</v>
      </c>
      <c r="AL186" s="65"/>
      <c r="AM186" s="64">
        <v>72</v>
      </c>
      <c r="AN186" s="65">
        <v>1.7603911980440099</v>
      </c>
      <c r="AO186" s="65"/>
      <c r="AP186" s="64">
        <v>43</v>
      </c>
      <c r="AQ186" s="65">
        <v>1.56420516551473</v>
      </c>
      <c r="AR186" s="65"/>
      <c r="AS186" s="64">
        <v>105</v>
      </c>
      <c r="AT186" s="65">
        <v>2.5754231052244299</v>
      </c>
      <c r="AU186" s="65"/>
      <c r="AV186" s="64">
        <v>152</v>
      </c>
      <c r="AW186" s="65">
        <v>1.58514965064136</v>
      </c>
      <c r="AX186" s="65"/>
      <c r="AY186" s="64">
        <v>117</v>
      </c>
      <c r="AZ186" s="65">
        <v>1.62771285475793</v>
      </c>
      <c r="BA186" s="65"/>
    </row>
    <row r="187" spans="1:53" s="27" customFormat="1" x14ac:dyDescent="0.3">
      <c r="A187" s="89"/>
      <c r="B187" s="58" t="s">
        <v>5</v>
      </c>
      <c r="C187" s="59">
        <v>1000</v>
      </c>
      <c r="D187" s="60">
        <v>1.9010684004410501</v>
      </c>
      <c r="E187" s="60"/>
      <c r="F187" s="59">
        <v>82</v>
      </c>
      <c r="G187" s="60">
        <v>2.1983914209115301</v>
      </c>
      <c r="H187" s="60"/>
      <c r="I187" s="59">
        <v>44</v>
      </c>
      <c r="J187" s="60">
        <v>2.67802799756543</v>
      </c>
      <c r="K187" s="60"/>
      <c r="L187" s="59">
        <v>35</v>
      </c>
      <c r="M187" s="60">
        <v>2.4424284717376099</v>
      </c>
      <c r="N187" s="60"/>
      <c r="O187" s="59">
        <v>55</v>
      </c>
      <c r="P187" s="60">
        <v>1.96779964221825</v>
      </c>
      <c r="Q187" s="60"/>
      <c r="R187" s="59">
        <v>54</v>
      </c>
      <c r="S187" s="60">
        <v>2.6946107784431099</v>
      </c>
      <c r="T187" s="60"/>
      <c r="U187" s="59">
        <v>58</v>
      </c>
      <c r="V187" s="60">
        <v>2.58351893095768</v>
      </c>
      <c r="W187" s="60"/>
      <c r="X187" s="59">
        <v>58</v>
      </c>
      <c r="Y187" s="60">
        <v>2.5550660792951501</v>
      </c>
      <c r="Z187" s="60"/>
      <c r="AA187" s="64">
        <v>51</v>
      </c>
      <c r="AB187" s="65">
        <v>2</v>
      </c>
      <c r="AC187" s="65"/>
      <c r="AD187" s="64">
        <v>27</v>
      </c>
      <c r="AE187" s="65">
        <v>1.8243243243243199</v>
      </c>
      <c r="AF187" s="65"/>
      <c r="AG187" s="64">
        <v>50</v>
      </c>
      <c r="AH187" s="65">
        <v>2.7624309392265198</v>
      </c>
      <c r="AI187" s="65"/>
      <c r="AJ187" s="64">
        <v>36</v>
      </c>
      <c r="AK187" s="65">
        <v>1.52027027027027</v>
      </c>
      <c r="AL187" s="65"/>
      <c r="AM187" s="64">
        <v>86</v>
      </c>
      <c r="AN187" s="65">
        <v>2.0422702445974799</v>
      </c>
      <c r="AO187" s="65"/>
      <c r="AP187" s="64">
        <v>41</v>
      </c>
      <c r="AQ187" s="65">
        <v>1.49908592321755</v>
      </c>
      <c r="AR187" s="65"/>
      <c r="AS187" s="64">
        <v>83</v>
      </c>
      <c r="AT187" s="65">
        <v>2.0734449163127699</v>
      </c>
      <c r="AU187" s="65"/>
      <c r="AV187" s="64">
        <v>149</v>
      </c>
      <c r="AW187" s="65">
        <v>1.4949332798234201</v>
      </c>
      <c r="AX187" s="65"/>
      <c r="AY187" s="64">
        <v>91</v>
      </c>
      <c r="AZ187" s="65">
        <v>1.23674911660777</v>
      </c>
      <c r="BA187" s="65"/>
    </row>
    <row r="188" spans="1:53" s="27" customFormat="1" x14ac:dyDescent="0.3">
      <c r="A188" s="101" t="s">
        <v>133</v>
      </c>
      <c r="B188" s="58" t="s">
        <v>3</v>
      </c>
      <c r="C188" s="59">
        <v>2540</v>
      </c>
      <c r="D188" s="60">
        <v>2.4089529590288299</v>
      </c>
      <c r="E188" s="60">
        <v>106.336311941511</v>
      </c>
      <c r="F188" s="59">
        <v>228</v>
      </c>
      <c r="G188" s="60">
        <v>3.02587923025879</v>
      </c>
      <c r="H188" s="60">
        <v>98.260869565217405</v>
      </c>
      <c r="I188" s="59">
        <v>75</v>
      </c>
      <c r="J188" s="60">
        <v>2.2421524663677102</v>
      </c>
      <c r="K188" s="60">
        <v>188.461538461538</v>
      </c>
      <c r="L188" s="59">
        <v>83</v>
      </c>
      <c r="M188" s="60">
        <v>2.7852348993288598</v>
      </c>
      <c r="N188" s="60">
        <v>159.375</v>
      </c>
      <c r="O188" s="59">
        <v>158</v>
      </c>
      <c r="P188" s="60">
        <v>2.7782662212062599</v>
      </c>
      <c r="Q188" s="60">
        <v>88.095238095238102</v>
      </c>
      <c r="R188" s="59">
        <v>139</v>
      </c>
      <c r="S188" s="60">
        <v>3.26291079812207</v>
      </c>
      <c r="T188" s="60">
        <v>80.519480519480496</v>
      </c>
      <c r="U188" s="59">
        <v>134</v>
      </c>
      <c r="V188" s="60">
        <v>2.86569717707442</v>
      </c>
      <c r="W188" s="60">
        <v>127.11864406779701</v>
      </c>
      <c r="X188" s="59">
        <v>153</v>
      </c>
      <c r="Y188" s="60">
        <v>3.25255102040816</v>
      </c>
      <c r="Z188" s="60">
        <v>101.31578947368401</v>
      </c>
      <c r="AA188" s="64">
        <v>147</v>
      </c>
      <c r="AB188" s="65">
        <v>2.7699265121537602</v>
      </c>
      <c r="AC188" s="65">
        <v>137.09677419354799</v>
      </c>
      <c r="AD188" s="64">
        <v>98</v>
      </c>
      <c r="AE188" s="65">
        <v>3.2985526758667101</v>
      </c>
      <c r="AF188" s="65">
        <v>127.906976744186</v>
      </c>
      <c r="AG188" s="64">
        <v>105</v>
      </c>
      <c r="AH188" s="65">
        <v>3.2129742962056298</v>
      </c>
      <c r="AI188" s="65">
        <v>101.92307692307701</v>
      </c>
      <c r="AJ188" s="64">
        <v>90</v>
      </c>
      <c r="AK188" s="65">
        <v>1.89873417721519</v>
      </c>
      <c r="AL188" s="65">
        <v>104.545454545455</v>
      </c>
      <c r="AM188" s="64">
        <v>177</v>
      </c>
      <c r="AN188" s="65">
        <v>2.13227322009396</v>
      </c>
      <c r="AO188" s="65">
        <v>129.87012987013</v>
      </c>
      <c r="AP188" s="64">
        <v>131</v>
      </c>
      <c r="AQ188" s="65">
        <v>2.3887673231218098</v>
      </c>
      <c r="AR188" s="65">
        <v>89.855072463768096</v>
      </c>
      <c r="AS188" s="64">
        <v>228</v>
      </c>
      <c r="AT188" s="65">
        <v>2.8217821782178198</v>
      </c>
      <c r="AU188" s="65">
        <v>101.769911504425</v>
      </c>
      <c r="AV188" s="64">
        <v>344</v>
      </c>
      <c r="AW188" s="65">
        <v>1.7590509306606701</v>
      </c>
      <c r="AX188" s="65">
        <v>101.169590643275</v>
      </c>
      <c r="AY188" s="64">
        <v>250</v>
      </c>
      <c r="AZ188" s="65">
        <v>1.7186855492919</v>
      </c>
      <c r="BA188" s="65">
        <v>90.839694656488504</v>
      </c>
    </row>
    <row r="189" spans="1:53" s="27" customFormat="1" x14ac:dyDescent="0.3">
      <c r="A189" s="102"/>
      <c r="B189" s="58" t="s">
        <v>4</v>
      </c>
      <c r="C189" s="59">
        <v>1309</v>
      </c>
      <c r="D189" s="60">
        <v>2.4773837011241899</v>
      </c>
      <c r="E189" s="60"/>
      <c r="F189" s="59">
        <v>113</v>
      </c>
      <c r="G189" s="60">
        <v>2.9697766097240499</v>
      </c>
      <c r="H189" s="60"/>
      <c r="I189" s="59">
        <v>49</v>
      </c>
      <c r="J189" s="60">
        <v>2.8789659224441801</v>
      </c>
      <c r="K189" s="60"/>
      <c r="L189" s="59">
        <v>51</v>
      </c>
      <c r="M189" s="60">
        <v>3.2967032967033001</v>
      </c>
      <c r="N189" s="60"/>
      <c r="O189" s="59">
        <v>74</v>
      </c>
      <c r="P189" s="60">
        <v>2.5587828492392801</v>
      </c>
      <c r="Q189" s="60"/>
      <c r="R189" s="59">
        <v>62</v>
      </c>
      <c r="S189" s="60">
        <v>2.74822695035461</v>
      </c>
      <c r="T189" s="60"/>
      <c r="U189" s="59">
        <v>75</v>
      </c>
      <c r="V189" s="60">
        <v>3.0851501439736699</v>
      </c>
      <c r="W189" s="60"/>
      <c r="X189" s="59">
        <v>77</v>
      </c>
      <c r="Y189" s="60">
        <v>3.1635168447000801</v>
      </c>
      <c r="Z189" s="60"/>
      <c r="AA189" s="64">
        <v>85</v>
      </c>
      <c r="AB189" s="65">
        <v>3.08306129851288</v>
      </c>
      <c r="AC189" s="65"/>
      <c r="AD189" s="64">
        <v>55</v>
      </c>
      <c r="AE189" s="65">
        <v>3.6887994634473502</v>
      </c>
      <c r="AF189" s="65"/>
      <c r="AG189" s="64">
        <v>53</v>
      </c>
      <c r="AH189" s="65">
        <v>3.6351165980795601</v>
      </c>
      <c r="AI189" s="65"/>
      <c r="AJ189" s="64">
        <v>46</v>
      </c>
      <c r="AK189" s="65">
        <v>1.93929173693086</v>
      </c>
      <c r="AL189" s="65"/>
      <c r="AM189" s="64">
        <v>100</v>
      </c>
      <c r="AN189" s="65">
        <v>2.44498777506112</v>
      </c>
      <c r="AO189" s="65"/>
      <c r="AP189" s="64">
        <v>62</v>
      </c>
      <c r="AQ189" s="65">
        <v>2.2553655874863598</v>
      </c>
      <c r="AR189" s="65"/>
      <c r="AS189" s="64">
        <v>115</v>
      </c>
      <c r="AT189" s="65">
        <v>2.82070149619818</v>
      </c>
      <c r="AU189" s="65"/>
      <c r="AV189" s="64">
        <v>173</v>
      </c>
      <c r="AW189" s="65">
        <v>1.8041505892168099</v>
      </c>
      <c r="AX189" s="65"/>
      <c r="AY189" s="64">
        <v>119</v>
      </c>
      <c r="AZ189" s="65">
        <v>1.6555370061213099</v>
      </c>
      <c r="BA189" s="65"/>
    </row>
    <row r="190" spans="1:53" s="27" customFormat="1" x14ac:dyDescent="0.3">
      <c r="A190" s="89"/>
      <c r="B190" s="58" t="s">
        <v>5</v>
      </c>
      <c r="C190" s="59">
        <v>1231</v>
      </c>
      <c r="D190" s="60">
        <v>2.34021520094293</v>
      </c>
      <c r="E190" s="60"/>
      <c r="F190" s="59">
        <v>115</v>
      </c>
      <c r="G190" s="60">
        <v>3.0831099195710499</v>
      </c>
      <c r="H190" s="60"/>
      <c r="I190" s="59">
        <v>26</v>
      </c>
      <c r="J190" s="60">
        <v>1.5824710894704801</v>
      </c>
      <c r="K190" s="60"/>
      <c r="L190" s="59">
        <v>32</v>
      </c>
      <c r="M190" s="60">
        <v>2.2330774598743899</v>
      </c>
      <c r="N190" s="60"/>
      <c r="O190" s="59">
        <v>84</v>
      </c>
      <c r="P190" s="60">
        <v>3.0053667262969599</v>
      </c>
      <c r="Q190" s="60"/>
      <c r="R190" s="59">
        <v>77</v>
      </c>
      <c r="S190" s="60">
        <v>3.8423153692614802</v>
      </c>
      <c r="T190" s="60"/>
      <c r="U190" s="59">
        <v>59</v>
      </c>
      <c r="V190" s="60">
        <v>2.6280623608017799</v>
      </c>
      <c r="W190" s="60"/>
      <c r="X190" s="59">
        <v>76</v>
      </c>
      <c r="Y190" s="60">
        <v>3.3480176211453698</v>
      </c>
      <c r="Z190" s="60"/>
      <c r="AA190" s="64">
        <v>62</v>
      </c>
      <c r="AB190" s="65">
        <v>2.4313725490196099</v>
      </c>
      <c r="AC190" s="65"/>
      <c r="AD190" s="64">
        <v>43</v>
      </c>
      <c r="AE190" s="65">
        <v>2.9054054054054101</v>
      </c>
      <c r="AF190" s="65"/>
      <c r="AG190" s="64">
        <v>52</v>
      </c>
      <c r="AH190" s="65">
        <v>2.8729281767955799</v>
      </c>
      <c r="AI190" s="65"/>
      <c r="AJ190" s="64">
        <v>44</v>
      </c>
      <c r="AK190" s="65">
        <v>1.8581081081081099</v>
      </c>
      <c r="AL190" s="65"/>
      <c r="AM190" s="64">
        <v>77</v>
      </c>
      <c r="AN190" s="65">
        <v>1.8285442887675101</v>
      </c>
      <c r="AO190" s="65"/>
      <c r="AP190" s="64">
        <v>69</v>
      </c>
      <c r="AQ190" s="65">
        <v>2.5228519195612402</v>
      </c>
      <c r="AR190" s="65"/>
      <c r="AS190" s="64">
        <v>113</v>
      </c>
      <c r="AT190" s="65">
        <v>2.8228828378716</v>
      </c>
      <c r="AU190" s="65"/>
      <c r="AV190" s="64">
        <v>171</v>
      </c>
      <c r="AW190" s="65">
        <v>1.7156616835557299</v>
      </c>
      <c r="AX190" s="65"/>
      <c r="AY190" s="64">
        <v>131</v>
      </c>
      <c r="AZ190" s="65">
        <v>1.7803751019298699</v>
      </c>
      <c r="BA190" s="65"/>
    </row>
    <row r="191" spans="1:53" s="27" customFormat="1" x14ac:dyDescent="0.3">
      <c r="A191" s="101" t="s">
        <v>132</v>
      </c>
      <c r="B191" s="58" t="s">
        <v>3</v>
      </c>
      <c r="C191" s="59">
        <v>2265</v>
      </c>
      <c r="D191" s="60">
        <v>2.1481411229135099</v>
      </c>
      <c r="E191" s="60">
        <v>98.684210526315795</v>
      </c>
      <c r="F191" s="59">
        <v>223</v>
      </c>
      <c r="G191" s="60">
        <v>2.9595222295952199</v>
      </c>
      <c r="H191" s="60">
        <v>90.598290598290603</v>
      </c>
      <c r="I191" s="59">
        <v>97</v>
      </c>
      <c r="J191" s="60">
        <v>2.8998505231689098</v>
      </c>
      <c r="K191" s="60">
        <v>148.71794871794901</v>
      </c>
      <c r="L191" s="59">
        <v>73</v>
      </c>
      <c r="M191" s="60">
        <v>2.4496644295302001</v>
      </c>
      <c r="N191" s="60">
        <v>78.048780487804905</v>
      </c>
      <c r="O191" s="59">
        <v>153</v>
      </c>
      <c r="P191" s="60">
        <v>2.69034640407948</v>
      </c>
      <c r="Q191" s="60">
        <v>93.670886075949397</v>
      </c>
      <c r="R191" s="59">
        <v>137</v>
      </c>
      <c r="S191" s="60">
        <v>3.21596244131455</v>
      </c>
      <c r="T191" s="60">
        <v>120.967741935484</v>
      </c>
      <c r="U191" s="59">
        <v>103</v>
      </c>
      <c r="V191" s="60">
        <v>2.2027373823780998</v>
      </c>
      <c r="W191" s="60">
        <v>119.14893617021301</v>
      </c>
      <c r="X191" s="59">
        <v>122</v>
      </c>
      <c r="Y191" s="60">
        <v>2.59353741496599</v>
      </c>
      <c r="Z191" s="60">
        <v>134.61538461538501</v>
      </c>
      <c r="AA191" s="64">
        <v>130</v>
      </c>
      <c r="AB191" s="65">
        <v>2.4495948746937999</v>
      </c>
      <c r="AC191" s="65">
        <v>120.33898305084701</v>
      </c>
      <c r="AD191" s="64">
        <v>70</v>
      </c>
      <c r="AE191" s="65">
        <v>2.3561090541905099</v>
      </c>
      <c r="AF191" s="65">
        <v>94.4444444444444</v>
      </c>
      <c r="AG191" s="64">
        <v>99</v>
      </c>
      <c r="AH191" s="65">
        <v>3.0293757649938802</v>
      </c>
      <c r="AI191" s="65">
        <v>94.117647058823493</v>
      </c>
      <c r="AJ191" s="64">
        <v>100</v>
      </c>
      <c r="AK191" s="65">
        <v>2.1097046413502101</v>
      </c>
      <c r="AL191" s="65">
        <v>85.185185185185205</v>
      </c>
      <c r="AM191" s="64">
        <v>171</v>
      </c>
      <c r="AN191" s="65">
        <v>2.0599927719551898</v>
      </c>
      <c r="AO191" s="65">
        <v>76.288659793814404</v>
      </c>
      <c r="AP191" s="64">
        <v>85</v>
      </c>
      <c r="AQ191" s="65">
        <v>1.54996353026988</v>
      </c>
      <c r="AR191" s="65">
        <v>117.948717948718</v>
      </c>
      <c r="AS191" s="64">
        <v>170</v>
      </c>
      <c r="AT191" s="65">
        <v>2.1039603960396001</v>
      </c>
      <c r="AU191" s="65">
        <v>82.795698924731198</v>
      </c>
      <c r="AV191" s="64">
        <v>331</v>
      </c>
      <c r="AW191" s="65">
        <v>1.6925751687461601</v>
      </c>
      <c r="AX191" s="65">
        <v>90.229885057471293</v>
      </c>
      <c r="AY191" s="64">
        <v>201</v>
      </c>
      <c r="AZ191" s="65">
        <v>1.3818231816306901</v>
      </c>
      <c r="BA191" s="65">
        <v>101</v>
      </c>
    </row>
    <row r="192" spans="1:53" s="27" customFormat="1" x14ac:dyDescent="0.3">
      <c r="A192" s="102"/>
      <c r="B192" s="58" t="s">
        <v>4</v>
      </c>
      <c r="C192" s="59">
        <v>1125</v>
      </c>
      <c r="D192" s="60">
        <v>2.1291494757560798</v>
      </c>
      <c r="E192" s="60"/>
      <c r="F192" s="59">
        <v>106</v>
      </c>
      <c r="G192" s="60">
        <v>2.78580814717477</v>
      </c>
      <c r="H192" s="60"/>
      <c r="I192" s="59">
        <v>58</v>
      </c>
      <c r="J192" s="60">
        <v>3.40775558166863</v>
      </c>
      <c r="K192" s="60"/>
      <c r="L192" s="59">
        <v>32</v>
      </c>
      <c r="M192" s="60">
        <v>2.0685197155785402</v>
      </c>
      <c r="N192" s="60"/>
      <c r="O192" s="59">
        <v>74</v>
      </c>
      <c r="P192" s="60">
        <v>2.5587828492392801</v>
      </c>
      <c r="Q192" s="60"/>
      <c r="R192" s="59">
        <v>75</v>
      </c>
      <c r="S192" s="60">
        <v>3.3244680851063801</v>
      </c>
      <c r="T192" s="60"/>
      <c r="U192" s="59">
        <v>56</v>
      </c>
      <c r="V192" s="60">
        <v>2.30357877416701</v>
      </c>
      <c r="W192" s="60"/>
      <c r="X192" s="59">
        <v>70</v>
      </c>
      <c r="Y192" s="60">
        <v>2.8759244042728001</v>
      </c>
      <c r="Z192" s="60"/>
      <c r="AA192" s="64">
        <v>71</v>
      </c>
      <c r="AB192" s="65">
        <v>2.57526296699311</v>
      </c>
      <c r="AC192" s="65"/>
      <c r="AD192" s="64">
        <v>34</v>
      </c>
      <c r="AE192" s="65">
        <v>2.280348759222</v>
      </c>
      <c r="AF192" s="65"/>
      <c r="AG192" s="64">
        <v>48</v>
      </c>
      <c r="AH192" s="65">
        <v>3.2921810699588501</v>
      </c>
      <c r="AI192" s="65"/>
      <c r="AJ192" s="64">
        <v>46</v>
      </c>
      <c r="AK192" s="65">
        <v>1.93929173693086</v>
      </c>
      <c r="AL192" s="65"/>
      <c r="AM192" s="64">
        <v>74</v>
      </c>
      <c r="AN192" s="65">
        <v>1.80929095354523</v>
      </c>
      <c r="AO192" s="65"/>
      <c r="AP192" s="64">
        <v>46</v>
      </c>
      <c r="AQ192" s="65">
        <v>1.6733357584576201</v>
      </c>
      <c r="AR192" s="65"/>
      <c r="AS192" s="64">
        <v>77</v>
      </c>
      <c r="AT192" s="65">
        <v>1.8886436104979201</v>
      </c>
      <c r="AU192" s="65"/>
      <c r="AV192" s="64">
        <v>157</v>
      </c>
      <c r="AW192" s="65">
        <v>1.63729273125456</v>
      </c>
      <c r="AX192" s="65"/>
      <c r="AY192" s="64">
        <v>101</v>
      </c>
      <c r="AZ192" s="65">
        <v>1.40511964385086</v>
      </c>
      <c r="BA192" s="65"/>
    </row>
    <row r="193" spans="1:53" s="27" customFormat="1" x14ac:dyDescent="0.3">
      <c r="A193" s="89"/>
      <c r="B193" s="58" t="s">
        <v>5</v>
      </c>
      <c r="C193" s="59">
        <v>1140</v>
      </c>
      <c r="D193" s="60">
        <v>2.1672179765027901</v>
      </c>
      <c r="E193" s="60"/>
      <c r="F193" s="59">
        <v>117</v>
      </c>
      <c r="G193" s="60">
        <v>3.1367292225201102</v>
      </c>
      <c r="H193" s="60"/>
      <c r="I193" s="59">
        <v>39</v>
      </c>
      <c r="J193" s="60">
        <v>2.3737066342057198</v>
      </c>
      <c r="K193" s="60"/>
      <c r="L193" s="59">
        <v>41</v>
      </c>
      <c r="M193" s="60">
        <v>2.8611304954640602</v>
      </c>
      <c r="N193" s="60"/>
      <c r="O193" s="59">
        <v>79</v>
      </c>
      <c r="P193" s="60">
        <v>2.82647584973166</v>
      </c>
      <c r="Q193" s="60"/>
      <c r="R193" s="59">
        <v>62</v>
      </c>
      <c r="S193" s="60">
        <v>3.0938123752495001</v>
      </c>
      <c r="T193" s="60"/>
      <c r="U193" s="59">
        <v>47</v>
      </c>
      <c r="V193" s="60">
        <v>2.0935412026726099</v>
      </c>
      <c r="W193" s="60"/>
      <c r="X193" s="59">
        <v>52</v>
      </c>
      <c r="Y193" s="60">
        <v>2.2907488986784101</v>
      </c>
      <c r="Z193" s="60"/>
      <c r="AA193" s="64">
        <v>59</v>
      </c>
      <c r="AB193" s="65">
        <v>2.31372549019608</v>
      </c>
      <c r="AC193" s="65"/>
      <c r="AD193" s="64">
        <v>36</v>
      </c>
      <c r="AE193" s="65">
        <v>2.4324324324324298</v>
      </c>
      <c r="AF193" s="65"/>
      <c r="AG193" s="64">
        <v>51</v>
      </c>
      <c r="AH193" s="65">
        <v>2.8176795580110499</v>
      </c>
      <c r="AI193" s="65"/>
      <c r="AJ193" s="64">
        <v>54</v>
      </c>
      <c r="AK193" s="65">
        <v>2.2804054054054101</v>
      </c>
      <c r="AL193" s="65"/>
      <c r="AM193" s="64">
        <v>97</v>
      </c>
      <c r="AN193" s="65">
        <v>2.3034908572785602</v>
      </c>
      <c r="AO193" s="65"/>
      <c r="AP193" s="64">
        <v>39</v>
      </c>
      <c r="AQ193" s="65">
        <v>1.42595978062157</v>
      </c>
      <c r="AR193" s="65"/>
      <c r="AS193" s="64">
        <v>93</v>
      </c>
      <c r="AT193" s="65">
        <v>2.3232575568323801</v>
      </c>
      <c r="AU193" s="65"/>
      <c r="AV193" s="64">
        <v>174</v>
      </c>
      <c r="AW193" s="65">
        <v>1.74576101133741</v>
      </c>
      <c r="AX193" s="65"/>
      <c r="AY193" s="64">
        <v>100</v>
      </c>
      <c r="AZ193" s="65">
        <v>1.3590649633052501</v>
      </c>
      <c r="BA193" s="65"/>
    </row>
    <row r="194" spans="1:53" s="27" customFormat="1" x14ac:dyDescent="0.3">
      <c r="A194" s="101" t="s">
        <v>131</v>
      </c>
      <c r="B194" s="58" t="s">
        <v>3</v>
      </c>
      <c r="C194" s="59">
        <v>2114</v>
      </c>
      <c r="D194" s="60">
        <v>2.00493171471927</v>
      </c>
      <c r="E194" s="60">
        <v>94.838709677419402</v>
      </c>
      <c r="F194" s="59">
        <v>197</v>
      </c>
      <c r="G194" s="60">
        <v>2.6144658261446598</v>
      </c>
      <c r="H194" s="60">
        <v>98.989898989899004</v>
      </c>
      <c r="I194" s="59">
        <v>90</v>
      </c>
      <c r="J194" s="60">
        <v>2.6905829596412598</v>
      </c>
      <c r="K194" s="60">
        <v>104.545454545455</v>
      </c>
      <c r="L194" s="59">
        <v>61</v>
      </c>
      <c r="M194" s="60">
        <v>2.0469798657718101</v>
      </c>
      <c r="N194" s="60">
        <v>110.344827586207</v>
      </c>
      <c r="O194" s="59">
        <v>147</v>
      </c>
      <c r="P194" s="60">
        <v>2.5848426235273401</v>
      </c>
      <c r="Q194" s="60">
        <v>96</v>
      </c>
      <c r="R194" s="59">
        <v>107</v>
      </c>
      <c r="S194" s="60">
        <v>2.5117370892018802</v>
      </c>
      <c r="T194" s="60">
        <v>118.367346938776</v>
      </c>
      <c r="U194" s="59">
        <v>116</v>
      </c>
      <c r="V194" s="60">
        <v>2.4807527801539799</v>
      </c>
      <c r="W194" s="60">
        <v>81.25</v>
      </c>
      <c r="X194" s="59">
        <v>119</v>
      </c>
      <c r="Y194" s="60">
        <v>2.5297619047619002</v>
      </c>
      <c r="Z194" s="60">
        <v>133.333333333333</v>
      </c>
      <c r="AA194" s="64">
        <v>120</v>
      </c>
      <c r="AB194" s="65">
        <v>2.2611644997173501</v>
      </c>
      <c r="AC194" s="65">
        <v>103.389830508475</v>
      </c>
      <c r="AD194" s="64">
        <v>61</v>
      </c>
      <c r="AE194" s="65">
        <v>2.05318074722316</v>
      </c>
      <c r="AF194" s="65">
        <v>96.774193548387103</v>
      </c>
      <c r="AG194" s="64">
        <v>97</v>
      </c>
      <c r="AH194" s="65">
        <v>2.9681762545899599</v>
      </c>
      <c r="AI194" s="65">
        <v>61.6666666666667</v>
      </c>
      <c r="AJ194" s="64">
        <v>98</v>
      </c>
      <c r="AK194" s="65">
        <v>2.0675105485232099</v>
      </c>
      <c r="AL194" s="65">
        <v>71.929824561403507</v>
      </c>
      <c r="AM194" s="64">
        <v>183</v>
      </c>
      <c r="AN194" s="65">
        <v>2.20455366823274</v>
      </c>
      <c r="AO194" s="65">
        <v>83</v>
      </c>
      <c r="AP194" s="64">
        <v>96</v>
      </c>
      <c r="AQ194" s="65">
        <v>1.7505470459518599</v>
      </c>
      <c r="AR194" s="65">
        <v>118.181818181818</v>
      </c>
      <c r="AS194" s="64">
        <v>174</v>
      </c>
      <c r="AT194" s="65">
        <v>2.15346534653465</v>
      </c>
      <c r="AU194" s="65">
        <v>93.3333333333333</v>
      </c>
      <c r="AV194" s="64">
        <v>284</v>
      </c>
      <c r="AW194" s="65">
        <v>1.4522397218245</v>
      </c>
      <c r="AX194" s="65">
        <v>78.616352201257897</v>
      </c>
      <c r="AY194" s="64">
        <v>164</v>
      </c>
      <c r="AZ194" s="65">
        <v>1.1274577203354901</v>
      </c>
      <c r="BA194" s="65">
        <v>121.621621621622</v>
      </c>
    </row>
    <row r="195" spans="1:53" s="27" customFormat="1" x14ac:dyDescent="0.3">
      <c r="A195" s="102"/>
      <c r="B195" s="58" t="s">
        <v>4</v>
      </c>
      <c r="C195" s="59">
        <v>1029</v>
      </c>
      <c r="D195" s="60">
        <v>1.9474620538248999</v>
      </c>
      <c r="E195" s="60"/>
      <c r="F195" s="59">
        <v>98</v>
      </c>
      <c r="G195" s="60">
        <v>2.5755584756898799</v>
      </c>
      <c r="H195" s="60"/>
      <c r="I195" s="59">
        <v>46</v>
      </c>
      <c r="J195" s="60">
        <v>2.7027027027027</v>
      </c>
      <c r="K195" s="60"/>
      <c r="L195" s="59">
        <v>32</v>
      </c>
      <c r="M195" s="60">
        <v>2.0685197155785402</v>
      </c>
      <c r="N195" s="60"/>
      <c r="O195" s="59">
        <v>72</v>
      </c>
      <c r="P195" s="60">
        <v>2.4896265560166002</v>
      </c>
      <c r="Q195" s="60"/>
      <c r="R195" s="59">
        <v>58</v>
      </c>
      <c r="S195" s="60">
        <v>2.5709219858156001</v>
      </c>
      <c r="T195" s="60"/>
      <c r="U195" s="59">
        <v>52</v>
      </c>
      <c r="V195" s="60">
        <v>2.1390374331550799</v>
      </c>
      <c r="W195" s="60"/>
      <c r="X195" s="59">
        <v>68</v>
      </c>
      <c r="Y195" s="60">
        <v>2.79375513557929</v>
      </c>
      <c r="Z195" s="60"/>
      <c r="AA195" s="64">
        <v>61</v>
      </c>
      <c r="AB195" s="65">
        <v>2.2125498730504201</v>
      </c>
      <c r="AC195" s="65"/>
      <c r="AD195" s="64">
        <v>30</v>
      </c>
      <c r="AE195" s="65">
        <v>2.0120724346076502</v>
      </c>
      <c r="AF195" s="65"/>
      <c r="AG195" s="64">
        <v>37</v>
      </c>
      <c r="AH195" s="65">
        <v>2.5377229080932802</v>
      </c>
      <c r="AI195" s="65"/>
      <c r="AJ195" s="64">
        <v>41</v>
      </c>
      <c r="AK195" s="65">
        <v>1.7284991568296799</v>
      </c>
      <c r="AL195" s="65"/>
      <c r="AM195" s="64">
        <v>83</v>
      </c>
      <c r="AN195" s="65">
        <v>2.0293398533007299</v>
      </c>
      <c r="AO195" s="65"/>
      <c r="AP195" s="64">
        <v>52</v>
      </c>
      <c r="AQ195" s="65">
        <v>1.8915969443434</v>
      </c>
      <c r="AR195" s="65"/>
      <c r="AS195" s="64">
        <v>84</v>
      </c>
      <c r="AT195" s="65">
        <v>2.0603384841795398</v>
      </c>
      <c r="AU195" s="65"/>
      <c r="AV195" s="64">
        <v>125</v>
      </c>
      <c r="AW195" s="65">
        <v>1.3035770153300701</v>
      </c>
      <c r="AX195" s="65"/>
      <c r="AY195" s="64">
        <v>90</v>
      </c>
      <c r="AZ195" s="65">
        <v>1.2520868113522501</v>
      </c>
      <c r="BA195" s="65"/>
    </row>
    <row r="196" spans="1:53" s="27" customFormat="1" x14ac:dyDescent="0.3">
      <c r="A196" s="89"/>
      <c r="B196" s="58" t="s">
        <v>5</v>
      </c>
      <c r="C196" s="59">
        <v>1085</v>
      </c>
      <c r="D196" s="60">
        <v>2.0626592144785398</v>
      </c>
      <c r="E196" s="60"/>
      <c r="F196" s="59">
        <v>99</v>
      </c>
      <c r="G196" s="60">
        <v>2.6541554959785501</v>
      </c>
      <c r="H196" s="60"/>
      <c r="I196" s="59">
        <v>44</v>
      </c>
      <c r="J196" s="60">
        <v>2.67802799756543</v>
      </c>
      <c r="K196" s="60"/>
      <c r="L196" s="59">
        <v>29</v>
      </c>
      <c r="M196" s="60">
        <v>2.0237264480111699</v>
      </c>
      <c r="N196" s="60"/>
      <c r="O196" s="59">
        <v>75</v>
      </c>
      <c r="P196" s="60">
        <v>2.68336314847943</v>
      </c>
      <c r="Q196" s="60"/>
      <c r="R196" s="59">
        <v>49</v>
      </c>
      <c r="S196" s="60">
        <v>2.44510978043912</v>
      </c>
      <c r="T196" s="60"/>
      <c r="U196" s="59">
        <v>64</v>
      </c>
      <c r="V196" s="60">
        <v>2.8507795100222699</v>
      </c>
      <c r="W196" s="60"/>
      <c r="X196" s="59">
        <v>51</v>
      </c>
      <c r="Y196" s="60">
        <v>2.24669603524229</v>
      </c>
      <c r="Z196" s="60"/>
      <c r="AA196" s="64">
        <v>59</v>
      </c>
      <c r="AB196" s="65">
        <v>2.31372549019608</v>
      </c>
      <c r="AC196" s="65"/>
      <c r="AD196" s="64">
        <v>31</v>
      </c>
      <c r="AE196" s="65">
        <v>2.0945945945945899</v>
      </c>
      <c r="AF196" s="65"/>
      <c r="AG196" s="64">
        <v>60</v>
      </c>
      <c r="AH196" s="65">
        <v>3.3149171270718201</v>
      </c>
      <c r="AI196" s="65"/>
      <c r="AJ196" s="64">
        <v>57</v>
      </c>
      <c r="AK196" s="65">
        <v>2.4070945945945899</v>
      </c>
      <c r="AL196" s="65"/>
      <c r="AM196" s="64">
        <v>100</v>
      </c>
      <c r="AN196" s="65">
        <v>2.3747328425552099</v>
      </c>
      <c r="AO196" s="65"/>
      <c r="AP196" s="64">
        <v>44</v>
      </c>
      <c r="AQ196" s="65">
        <v>1.60877513711152</v>
      </c>
      <c r="AR196" s="65"/>
      <c r="AS196" s="64">
        <v>90</v>
      </c>
      <c r="AT196" s="65">
        <v>2.2483137646764901</v>
      </c>
      <c r="AU196" s="65"/>
      <c r="AV196" s="64">
        <v>159</v>
      </c>
      <c r="AW196" s="65">
        <v>1.5952643724290201</v>
      </c>
      <c r="AX196" s="65"/>
      <c r="AY196" s="64">
        <v>74</v>
      </c>
      <c r="AZ196" s="65">
        <v>1.00570807284588</v>
      </c>
      <c r="BA196" s="65"/>
    </row>
    <row r="197" spans="1:53" s="27" customFormat="1" x14ac:dyDescent="0.3">
      <c r="A197" s="101" t="s">
        <v>130</v>
      </c>
      <c r="B197" s="58" t="s">
        <v>3</v>
      </c>
      <c r="C197" s="59">
        <v>1982</v>
      </c>
      <c r="D197" s="60">
        <v>1.8797420333839201</v>
      </c>
      <c r="E197" s="60">
        <v>103.490759753593</v>
      </c>
      <c r="F197" s="59">
        <v>178</v>
      </c>
      <c r="G197" s="60">
        <v>2.36230922362309</v>
      </c>
      <c r="H197" s="60">
        <v>117.07317073170699</v>
      </c>
      <c r="I197" s="59">
        <v>68</v>
      </c>
      <c r="J197" s="60">
        <v>2.0328849028400602</v>
      </c>
      <c r="K197" s="60">
        <v>94.285714285714306</v>
      </c>
      <c r="L197" s="59">
        <v>77</v>
      </c>
      <c r="M197" s="60">
        <v>2.5838926174496599</v>
      </c>
      <c r="N197" s="60">
        <v>120</v>
      </c>
      <c r="O197" s="59">
        <v>149</v>
      </c>
      <c r="P197" s="60">
        <v>2.6200105503780602</v>
      </c>
      <c r="Q197" s="60">
        <v>96.052631578947398</v>
      </c>
      <c r="R197" s="59">
        <v>112</v>
      </c>
      <c r="S197" s="60">
        <v>2.6291079812206601</v>
      </c>
      <c r="T197" s="60">
        <v>103.636363636364</v>
      </c>
      <c r="U197" s="59">
        <v>74</v>
      </c>
      <c r="V197" s="60">
        <v>1.58254918733961</v>
      </c>
      <c r="W197" s="60">
        <v>117.64705882352899</v>
      </c>
      <c r="X197" s="59">
        <v>132</v>
      </c>
      <c r="Y197" s="60">
        <v>2.8061224489795902</v>
      </c>
      <c r="Z197" s="60">
        <v>164</v>
      </c>
      <c r="AA197" s="64">
        <v>131</v>
      </c>
      <c r="AB197" s="65">
        <v>2.4684379121914501</v>
      </c>
      <c r="AC197" s="65">
        <v>79.452054794520507</v>
      </c>
      <c r="AD197" s="64">
        <v>74</v>
      </c>
      <c r="AE197" s="65">
        <v>2.4907438572871099</v>
      </c>
      <c r="AF197" s="65">
        <v>164.28571428571399</v>
      </c>
      <c r="AG197" s="64">
        <v>99</v>
      </c>
      <c r="AH197" s="65">
        <v>3.0293757649938802</v>
      </c>
      <c r="AI197" s="65">
        <v>65</v>
      </c>
      <c r="AJ197" s="64">
        <v>84</v>
      </c>
      <c r="AK197" s="65">
        <v>1.77215189873418</v>
      </c>
      <c r="AL197" s="65">
        <v>170.96774193548401</v>
      </c>
      <c r="AM197" s="64">
        <v>153</v>
      </c>
      <c r="AN197" s="65">
        <v>1.8431514275388501</v>
      </c>
      <c r="AO197" s="65">
        <v>80</v>
      </c>
      <c r="AP197" s="64">
        <v>92</v>
      </c>
      <c r="AQ197" s="65">
        <v>1.6776075857038699</v>
      </c>
      <c r="AR197" s="65">
        <v>100</v>
      </c>
      <c r="AS197" s="64">
        <v>166</v>
      </c>
      <c r="AT197" s="65">
        <v>2.0544554455445501</v>
      </c>
      <c r="AU197" s="65">
        <v>93.023255813953497</v>
      </c>
      <c r="AV197" s="64">
        <v>258</v>
      </c>
      <c r="AW197" s="65">
        <v>1.3192881979955</v>
      </c>
      <c r="AX197" s="65">
        <v>93.984962406015001</v>
      </c>
      <c r="AY197" s="64">
        <v>135</v>
      </c>
      <c r="AZ197" s="65">
        <v>0.92809019661762704</v>
      </c>
      <c r="BA197" s="65">
        <v>107.69230769230801</v>
      </c>
    </row>
    <row r="198" spans="1:53" s="27" customFormat="1" x14ac:dyDescent="0.3">
      <c r="A198" s="102"/>
      <c r="B198" s="58" t="s">
        <v>4</v>
      </c>
      <c r="C198" s="59">
        <v>1008</v>
      </c>
      <c r="D198" s="60">
        <v>1.9077179302774501</v>
      </c>
      <c r="E198" s="60"/>
      <c r="F198" s="59">
        <v>96</v>
      </c>
      <c r="G198" s="60">
        <v>2.5229960578186601</v>
      </c>
      <c r="H198" s="60"/>
      <c r="I198" s="59">
        <v>33</v>
      </c>
      <c r="J198" s="60">
        <v>1.93889541715629</v>
      </c>
      <c r="K198" s="60"/>
      <c r="L198" s="59">
        <v>42</v>
      </c>
      <c r="M198" s="60">
        <v>2.71493212669683</v>
      </c>
      <c r="N198" s="60"/>
      <c r="O198" s="59">
        <v>73</v>
      </c>
      <c r="P198" s="60">
        <v>2.5242047026279399</v>
      </c>
      <c r="Q198" s="60"/>
      <c r="R198" s="59">
        <v>57</v>
      </c>
      <c r="S198" s="60">
        <v>2.5265957446808498</v>
      </c>
      <c r="T198" s="60"/>
      <c r="U198" s="59">
        <v>40</v>
      </c>
      <c r="V198" s="60">
        <v>1.6454134101192901</v>
      </c>
      <c r="W198" s="60"/>
      <c r="X198" s="59">
        <v>82</v>
      </c>
      <c r="Y198" s="60">
        <v>3.3689400164338501</v>
      </c>
      <c r="Z198" s="60"/>
      <c r="AA198" s="64">
        <v>58</v>
      </c>
      <c r="AB198" s="65">
        <v>2.1037359448676098</v>
      </c>
      <c r="AC198" s="65"/>
      <c r="AD198" s="64">
        <v>46</v>
      </c>
      <c r="AE198" s="65">
        <v>3.08517773306506</v>
      </c>
      <c r="AF198" s="65"/>
      <c r="AG198" s="64">
        <v>39</v>
      </c>
      <c r="AH198" s="65">
        <v>2.6748971193415598</v>
      </c>
      <c r="AI198" s="65"/>
      <c r="AJ198" s="64">
        <v>53</v>
      </c>
      <c r="AK198" s="65">
        <v>2.2344013490725101</v>
      </c>
      <c r="AL198" s="65"/>
      <c r="AM198" s="64">
        <v>68</v>
      </c>
      <c r="AN198" s="65">
        <v>1.66259168704156</v>
      </c>
      <c r="AO198" s="65"/>
      <c r="AP198" s="64">
        <v>46</v>
      </c>
      <c r="AQ198" s="65">
        <v>1.6733357584576201</v>
      </c>
      <c r="AR198" s="65"/>
      <c r="AS198" s="64">
        <v>80</v>
      </c>
      <c r="AT198" s="65">
        <v>1.96222712779004</v>
      </c>
      <c r="AU198" s="65"/>
      <c r="AV198" s="64">
        <v>125</v>
      </c>
      <c r="AW198" s="65">
        <v>1.3035770153300701</v>
      </c>
      <c r="AX198" s="65"/>
      <c r="AY198" s="64">
        <v>70</v>
      </c>
      <c r="AZ198" s="65">
        <v>0.97384529771841999</v>
      </c>
      <c r="BA198" s="65"/>
    </row>
    <row r="199" spans="1:53" s="27" customFormat="1" x14ac:dyDescent="0.3">
      <c r="A199" s="89"/>
      <c r="B199" s="58" t="s">
        <v>5</v>
      </c>
      <c r="C199" s="59">
        <v>974</v>
      </c>
      <c r="D199" s="60">
        <v>1.85164062202958</v>
      </c>
      <c r="E199" s="60"/>
      <c r="F199" s="59">
        <v>82</v>
      </c>
      <c r="G199" s="60">
        <v>2.1983914209115301</v>
      </c>
      <c r="H199" s="60"/>
      <c r="I199" s="59">
        <v>35</v>
      </c>
      <c r="J199" s="60">
        <v>2.1302495435179498</v>
      </c>
      <c r="K199" s="60"/>
      <c r="L199" s="59">
        <v>35</v>
      </c>
      <c r="M199" s="60">
        <v>2.4424284717376099</v>
      </c>
      <c r="N199" s="60"/>
      <c r="O199" s="59">
        <v>76</v>
      </c>
      <c r="P199" s="60">
        <v>2.7191413237924902</v>
      </c>
      <c r="Q199" s="60"/>
      <c r="R199" s="59">
        <v>55</v>
      </c>
      <c r="S199" s="60">
        <v>2.7445109780439099</v>
      </c>
      <c r="T199" s="60"/>
      <c r="U199" s="59">
        <v>34</v>
      </c>
      <c r="V199" s="60">
        <v>1.51447661469933</v>
      </c>
      <c r="W199" s="60"/>
      <c r="X199" s="59">
        <v>50</v>
      </c>
      <c r="Y199" s="60">
        <v>2.2026431718061699</v>
      </c>
      <c r="Z199" s="60"/>
      <c r="AA199" s="64">
        <v>73</v>
      </c>
      <c r="AB199" s="65">
        <v>2.8627450980392202</v>
      </c>
      <c r="AC199" s="65"/>
      <c r="AD199" s="64">
        <v>28</v>
      </c>
      <c r="AE199" s="65">
        <v>1.8918918918918901</v>
      </c>
      <c r="AF199" s="65"/>
      <c r="AG199" s="64">
        <v>60</v>
      </c>
      <c r="AH199" s="65">
        <v>3.3149171270718201</v>
      </c>
      <c r="AI199" s="65"/>
      <c r="AJ199" s="64">
        <v>31</v>
      </c>
      <c r="AK199" s="65">
        <v>1.3091216216216199</v>
      </c>
      <c r="AL199" s="65"/>
      <c r="AM199" s="64">
        <v>85</v>
      </c>
      <c r="AN199" s="65">
        <v>2.0185229161719298</v>
      </c>
      <c r="AO199" s="65"/>
      <c r="AP199" s="64">
        <v>46</v>
      </c>
      <c r="AQ199" s="65">
        <v>1.6819012797074999</v>
      </c>
      <c r="AR199" s="65"/>
      <c r="AS199" s="64">
        <v>86</v>
      </c>
      <c r="AT199" s="65">
        <v>2.1483887084686502</v>
      </c>
      <c r="AU199" s="65"/>
      <c r="AV199" s="64">
        <v>133</v>
      </c>
      <c r="AW199" s="65">
        <v>1.33440353165446</v>
      </c>
      <c r="AX199" s="65"/>
      <c r="AY199" s="64">
        <v>65</v>
      </c>
      <c r="AZ199" s="65">
        <v>0.88339222614840995</v>
      </c>
      <c r="BA199" s="65"/>
    </row>
    <row r="200" spans="1:53" s="27" customFormat="1" x14ac:dyDescent="0.3">
      <c r="A200" s="101" t="s">
        <v>129</v>
      </c>
      <c r="B200" s="58" t="s">
        <v>3</v>
      </c>
      <c r="C200" s="59">
        <v>1905</v>
      </c>
      <c r="D200" s="60">
        <v>1.80671471927162</v>
      </c>
      <c r="E200" s="60">
        <v>100.737618545838</v>
      </c>
      <c r="F200" s="59">
        <v>180</v>
      </c>
      <c r="G200" s="60">
        <v>2.38885202388852</v>
      </c>
      <c r="H200" s="60">
        <v>102.247191011236</v>
      </c>
      <c r="I200" s="59">
        <v>74</v>
      </c>
      <c r="J200" s="60">
        <v>2.21225710014948</v>
      </c>
      <c r="K200" s="60">
        <v>111.428571428571</v>
      </c>
      <c r="L200" s="59">
        <v>72</v>
      </c>
      <c r="M200" s="60">
        <v>2.4161073825503401</v>
      </c>
      <c r="N200" s="60">
        <v>125</v>
      </c>
      <c r="O200" s="59">
        <v>148</v>
      </c>
      <c r="P200" s="60">
        <v>2.6024265869527001</v>
      </c>
      <c r="Q200" s="60">
        <v>105.555555555556</v>
      </c>
      <c r="R200" s="59">
        <v>107</v>
      </c>
      <c r="S200" s="60">
        <v>2.5117370892018802</v>
      </c>
      <c r="T200" s="60">
        <v>94.545454545454504</v>
      </c>
      <c r="U200" s="59">
        <v>73</v>
      </c>
      <c r="V200" s="60">
        <v>1.5611633875106901</v>
      </c>
      <c r="W200" s="60">
        <v>108.571428571429</v>
      </c>
      <c r="X200" s="59">
        <v>127</v>
      </c>
      <c r="Y200" s="60">
        <v>2.6998299319727899</v>
      </c>
      <c r="Z200" s="60">
        <v>122.80701754386</v>
      </c>
      <c r="AA200" s="64">
        <v>124</v>
      </c>
      <c r="AB200" s="65">
        <v>2.3365366497079298</v>
      </c>
      <c r="AC200" s="65">
        <v>117.54385964912299</v>
      </c>
      <c r="AD200" s="64">
        <v>57</v>
      </c>
      <c r="AE200" s="65">
        <v>1.91854594412656</v>
      </c>
      <c r="AF200" s="65">
        <v>78.125</v>
      </c>
      <c r="AG200" s="64">
        <v>87</v>
      </c>
      <c r="AH200" s="65">
        <v>2.66217870257038</v>
      </c>
      <c r="AI200" s="65">
        <v>89.130434782608702</v>
      </c>
      <c r="AJ200" s="64">
        <v>73</v>
      </c>
      <c r="AK200" s="65">
        <v>1.5400843881856501</v>
      </c>
      <c r="AL200" s="65">
        <v>69.767441860465098</v>
      </c>
      <c r="AM200" s="64">
        <v>133</v>
      </c>
      <c r="AN200" s="65">
        <v>1.6022166004095899</v>
      </c>
      <c r="AO200" s="65">
        <v>82.191780821917803</v>
      </c>
      <c r="AP200" s="64">
        <v>96</v>
      </c>
      <c r="AQ200" s="65">
        <v>1.7505470459518599</v>
      </c>
      <c r="AR200" s="65">
        <v>100</v>
      </c>
      <c r="AS200" s="64">
        <v>167</v>
      </c>
      <c r="AT200" s="65">
        <v>2.0668316831683202</v>
      </c>
      <c r="AU200" s="65">
        <v>103.65853658536599</v>
      </c>
      <c r="AV200" s="64">
        <v>235</v>
      </c>
      <c r="AW200" s="65">
        <v>1.2016772346083</v>
      </c>
      <c r="AX200" s="65">
        <v>94.214876033057905</v>
      </c>
      <c r="AY200" s="64">
        <v>152</v>
      </c>
      <c r="AZ200" s="65">
        <v>1.0449608139694799</v>
      </c>
      <c r="BA200" s="65">
        <v>111.111111111111</v>
      </c>
    </row>
    <row r="201" spans="1:53" s="27" customFormat="1" x14ac:dyDescent="0.3">
      <c r="A201" s="102"/>
      <c r="B201" s="58" t="s">
        <v>4</v>
      </c>
      <c r="C201" s="59">
        <v>956</v>
      </c>
      <c r="D201" s="60">
        <v>1.8093039100647299</v>
      </c>
      <c r="E201" s="60"/>
      <c r="F201" s="59">
        <v>91</v>
      </c>
      <c r="G201" s="60">
        <v>2.3915900131406</v>
      </c>
      <c r="H201" s="60"/>
      <c r="I201" s="59">
        <v>39</v>
      </c>
      <c r="J201" s="60">
        <v>2.2914218566392499</v>
      </c>
      <c r="K201" s="60"/>
      <c r="L201" s="59">
        <v>40</v>
      </c>
      <c r="M201" s="60">
        <v>2.58564964447317</v>
      </c>
      <c r="N201" s="60"/>
      <c r="O201" s="59">
        <v>76</v>
      </c>
      <c r="P201" s="60">
        <v>2.62793914246196</v>
      </c>
      <c r="Q201" s="60"/>
      <c r="R201" s="59">
        <v>52</v>
      </c>
      <c r="S201" s="60">
        <v>2.3049645390070901</v>
      </c>
      <c r="T201" s="60"/>
      <c r="U201" s="59">
        <v>38</v>
      </c>
      <c r="V201" s="60">
        <v>1.5631427396133299</v>
      </c>
      <c r="W201" s="60"/>
      <c r="X201" s="59">
        <v>70</v>
      </c>
      <c r="Y201" s="60">
        <v>2.8759244042728001</v>
      </c>
      <c r="Z201" s="60"/>
      <c r="AA201" s="64">
        <v>67</v>
      </c>
      <c r="AB201" s="65">
        <v>2.4301777294160298</v>
      </c>
      <c r="AC201" s="65"/>
      <c r="AD201" s="64">
        <v>25</v>
      </c>
      <c r="AE201" s="65">
        <v>1.6767270288397</v>
      </c>
      <c r="AF201" s="65"/>
      <c r="AG201" s="64">
        <v>41</v>
      </c>
      <c r="AH201" s="65">
        <v>2.8120713305898501</v>
      </c>
      <c r="AI201" s="65"/>
      <c r="AJ201" s="64">
        <v>30</v>
      </c>
      <c r="AK201" s="65">
        <v>1.26475548060708</v>
      </c>
      <c r="AL201" s="65"/>
      <c r="AM201" s="64">
        <v>60</v>
      </c>
      <c r="AN201" s="65">
        <v>1.46699266503667</v>
      </c>
      <c r="AO201" s="65"/>
      <c r="AP201" s="64">
        <v>48</v>
      </c>
      <c r="AQ201" s="65">
        <v>1.74608948708621</v>
      </c>
      <c r="AR201" s="65"/>
      <c r="AS201" s="64">
        <v>85</v>
      </c>
      <c r="AT201" s="65">
        <v>2.0848663232769198</v>
      </c>
      <c r="AU201" s="65"/>
      <c r="AV201" s="64">
        <v>114</v>
      </c>
      <c r="AW201" s="65">
        <v>1.1888622379810201</v>
      </c>
      <c r="AX201" s="65"/>
      <c r="AY201" s="64">
        <v>80</v>
      </c>
      <c r="AZ201" s="65">
        <v>1.1129660545353399</v>
      </c>
      <c r="BA201" s="65"/>
    </row>
    <row r="202" spans="1:53" s="27" customFormat="1" x14ac:dyDescent="0.3">
      <c r="A202" s="89"/>
      <c r="B202" s="58" t="s">
        <v>5</v>
      </c>
      <c r="C202" s="59">
        <v>949</v>
      </c>
      <c r="D202" s="60">
        <v>1.8041139120185501</v>
      </c>
      <c r="E202" s="60"/>
      <c r="F202" s="59">
        <v>89</v>
      </c>
      <c r="G202" s="60">
        <v>2.3860589812332398</v>
      </c>
      <c r="H202" s="60"/>
      <c r="I202" s="59">
        <v>35</v>
      </c>
      <c r="J202" s="60">
        <v>2.1302495435179498</v>
      </c>
      <c r="K202" s="60"/>
      <c r="L202" s="59">
        <v>32</v>
      </c>
      <c r="M202" s="60">
        <v>2.2330774598743899</v>
      </c>
      <c r="N202" s="60"/>
      <c r="O202" s="59">
        <v>72</v>
      </c>
      <c r="P202" s="60">
        <v>2.57602862254025</v>
      </c>
      <c r="Q202" s="60"/>
      <c r="R202" s="59">
        <v>55</v>
      </c>
      <c r="S202" s="60">
        <v>2.7445109780439099</v>
      </c>
      <c r="T202" s="60"/>
      <c r="U202" s="59">
        <v>35</v>
      </c>
      <c r="V202" s="60">
        <v>1.5590200445434299</v>
      </c>
      <c r="W202" s="60"/>
      <c r="X202" s="59">
        <v>57</v>
      </c>
      <c r="Y202" s="60">
        <v>2.5110132158590299</v>
      </c>
      <c r="Z202" s="60"/>
      <c r="AA202" s="64">
        <v>57</v>
      </c>
      <c r="AB202" s="65">
        <v>2.2352941176470602</v>
      </c>
      <c r="AC202" s="65"/>
      <c r="AD202" s="64">
        <v>32</v>
      </c>
      <c r="AE202" s="65">
        <v>2.1621621621621601</v>
      </c>
      <c r="AF202" s="65"/>
      <c r="AG202" s="64">
        <v>46</v>
      </c>
      <c r="AH202" s="65">
        <v>2.5414364640884002</v>
      </c>
      <c r="AI202" s="65"/>
      <c r="AJ202" s="64">
        <v>43</v>
      </c>
      <c r="AK202" s="65">
        <v>1.8158783783783801</v>
      </c>
      <c r="AL202" s="65"/>
      <c r="AM202" s="64">
        <v>73</v>
      </c>
      <c r="AN202" s="65">
        <v>1.7335549750653101</v>
      </c>
      <c r="AO202" s="65"/>
      <c r="AP202" s="64">
        <v>48</v>
      </c>
      <c r="AQ202" s="65">
        <v>1.7550274223034701</v>
      </c>
      <c r="AR202" s="65"/>
      <c r="AS202" s="64">
        <v>82</v>
      </c>
      <c r="AT202" s="65">
        <v>2.0484636522608</v>
      </c>
      <c r="AU202" s="65"/>
      <c r="AV202" s="64">
        <v>121</v>
      </c>
      <c r="AW202" s="65">
        <v>1.21400622052774</v>
      </c>
      <c r="AX202" s="65"/>
      <c r="AY202" s="64">
        <v>72</v>
      </c>
      <c r="AZ202" s="65">
        <v>0.97852677357977702</v>
      </c>
      <c r="BA202" s="65"/>
    </row>
    <row r="203" spans="1:53" s="27" customFormat="1" x14ac:dyDescent="0.3">
      <c r="A203" s="101" t="s">
        <v>128</v>
      </c>
      <c r="B203" s="58" t="s">
        <v>3</v>
      </c>
      <c r="C203" s="59">
        <v>1892</v>
      </c>
      <c r="D203" s="60">
        <v>1.7943854324734401</v>
      </c>
      <c r="E203" s="60">
        <v>101.705756929638</v>
      </c>
      <c r="F203" s="59">
        <v>180</v>
      </c>
      <c r="G203" s="60">
        <v>2.38885202388852</v>
      </c>
      <c r="H203" s="60">
        <v>95.652173913043498</v>
      </c>
      <c r="I203" s="59">
        <v>90</v>
      </c>
      <c r="J203" s="60">
        <v>2.6905829596412598</v>
      </c>
      <c r="K203" s="60">
        <v>95.652173913043498</v>
      </c>
      <c r="L203" s="59">
        <v>59</v>
      </c>
      <c r="M203" s="60">
        <v>1.97986577181208</v>
      </c>
      <c r="N203" s="60">
        <v>118.518518518519</v>
      </c>
      <c r="O203" s="59">
        <v>147</v>
      </c>
      <c r="P203" s="60">
        <v>2.5848426235273401</v>
      </c>
      <c r="Q203" s="60">
        <v>116.17647058823501</v>
      </c>
      <c r="R203" s="59">
        <v>93</v>
      </c>
      <c r="S203" s="60">
        <v>2.1830985915493</v>
      </c>
      <c r="T203" s="60">
        <v>102.173913043478</v>
      </c>
      <c r="U203" s="59">
        <v>98</v>
      </c>
      <c r="V203" s="60">
        <v>2.0958083832335301</v>
      </c>
      <c r="W203" s="60">
        <v>100</v>
      </c>
      <c r="X203" s="59">
        <v>111</v>
      </c>
      <c r="Y203" s="60">
        <v>2.3596938775510199</v>
      </c>
      <c r="Z203" s="60">
        <v>94.736842105263193</v>
      </c>
      <c r="AA203" s="64">
        <v>110</v>
      </c>
      <c r="AB203" s="65">
        <v>2.0727341247409101</v>
      </c>
      <c r="AC203" s="65">
        <v>120</v>
      </c>
      <c r="AD203" s="64">
        <v>68</v>
      </c>
      <c r="AE203" s="65">
        <v>2.2887916526422099</v>
      </c>
      <c r="AF203" s="65">
        <v>112.5</v>
      </c>
      <c r="AG203" s="64">
        <v>85</v>
      </c>
      <c r="AH203" s="65">
        <v>2.6009791921664598</v>
      </c>
      <c r="AI203" s="65">
        <v>73.469387755102005</v>
      </c>
      <c r="AJ203" s="64">
        <v>80</v>
      </c>
      <c r="AK203" s="65">
        <v>1.6877637130801699</v>
      </c>
      <c r="AL203" s="65">
        <v>110.526315789474</v>
      </c>
      <c r="AM203" s="64">
        <v>142</v>
      </c>
      <c r="AN203" s="65">
        <v>1.7106372726177601</v>
      </c>
      <c r="AO203" s="65">
        <v>102.857142857143</v>
      </c>
      <c r="AP203" s="64">
        <v>97</v>
      </c>
      <c r="AQ203" s="65">
        <v>1.7687819110138601</v>
      </c>
      <c r="AR203" s="65">
        <v>125.58139534883701</v>
      </c>
      <c r="AS203" s="64">
        <v>155</v>
      </c>
      <c r="AT203" s="65">
        <v>1.91831683168317</v>
      </c>
      <c r="AU203" s="65">
        <v>91.358024691357997</v>
      </c>
      <c r="AV203" s="64">
        <v>247</v>
      </c>
      <c r="AW203" s="65">
        <v>1.2630394763755399</v>
      </c>
      <c r="AX203" s="65">
        <v>96.031746031745996</v>
      </c>
      <c r="AY203" s="64">
        <v>130</v>
      </c>
      <c r="AZ203" s="65">
        <v>0.89371648563178896</v>
      </c>
      <c r="BA203" s="65">
        <v>103.125</v>
      </c>
    </row>
    <row r="204" spans="1:53" s="27" customFormat="1" x14ac:dyDescent="0.3">
      <c r="A204" s="102"/>
      <c r="B204" s="58" t="s">
        <v>4</v>
      </c>
      <c r="C204" s="59">
        <v>954</v>
      </c>
      <c r="D204" s="60">
        <v>1.80551875544116</v>
      </c>
      <c r="E204" s="60"/>
      <c r="F204" s="59">
        <v>88</v>
      </c>
      <c r="G204" s="60">
        <v>2.3127463863337701</v>
      </c>
      <c r="H204" s="60"/>
      <c r="I204" s="59">
        <v>44</v>
      </c>
      <c r="J204" s="60">
        <v>2.5851938895417201</v>
      </c>
      <c r="K204" s="60"/>
      <c r="L204" s="59">
        <v>32</v>
      </c>
      <c r="M204" s="60">
        <v>2.0685197155785402</v>
      </c>
      <c r="N204" s="60"/>
      <c r="O204" s="59">
        <v>79</v>
      </c>
      <c r="P204" s="60">
        <v>2.7316735822959899</v>
      </c>
      <c r="Q204" s="60"/>
      <c r="R204" s="59">
        <v>47</v>
      </c>
      <c r="S204" s="60">
        <v>2.0833333333333299</v>
      </c>
      <c r="T204" s="60"/>
      <c r="U204" s="59">
        <v>49</v>
      </c>
      <c r="V204" s="60">
        <v>2.01563142739613</v>
      </c>
      <c r="W204" s="60"/>
      <c r="X204" s="59">
        <v>54</v>
      </c>
      <c r="Y204" s="60">
        <v>2.2185702547247299</v>
      </c>
      <c r="Z204" s="60"/>
      <c r="AA204" s="64">
        <v>60</v>
      </c>
      <c r="AB204" s="65">
        <v>2.1762785636561501</v>
      </c>
      <c r="AC204" s="65"/>
      <c r="AD204" s="64">
        <v>36</v>
      </c>
      <c r="AE204" s="65">
        <v>2.4144869215291802</v>
      </c>
      <c r="AF204" s="65"/>
      <c r="AG204" s="64">
        <v>36</v>
      </c>
      <c r="AH204" s="65">
        <v>2.4691358024691401</v>
      </c>
      <c r="AI204" s="65"/>
      <c r="AJ204" s="64">
        <v>42</v>
      </c>
      <c r="AK204" s="65">
        <v>1.7706576728499199</v>
      </c>
      <c r="AL204" s="65"/>
      <c r="AM204" s="64">
        <v>72</v>
      </c>
      <c r="AN204" s="65">
        <v>1.7603911980440099</v>
      </c>
      <c r="AO204" s="65"/>
      <c r="AP204" s="64">
        <v>54</v>
      </c>
      <c r="AQ204" s="65">
        <v>1.96435067297199</v>
      </c>
      <c r="AR204" s="65"/>
      <c r="AS204" s="64">
        <v>74</v>
      </c>
      <c r="AT204" s="65">
        <v>1.8150600932057901</v>
      </c>
      <c r="AU204" s="65"/>
      <c r="AV204" s="64">
        <v>121</v>
      </c>
      <c r="AW204" s="65">
        <v>1.2618625508395001</v>
      </c>
      <c r="AX204" s="65"/>
      <c r="AY204" s="64">
        <v>66</v>
      </c>
      <c r="AZ204" s="65">
        <v>0.91819699499165297</v>
      </c>
      <c r="BA204" s="65"/>
    </row>
    <row r="205" spans="1:53" s="27" customFormat="1" x14ac:dyDescent="0.3">
      <c r="A205" s="89"/>
      <c r="B205" s="58" t="s">
        <v>5</v>
      </c>
      <c r="C205" s="59">
        <v>938</v>
      </c>
      <c r="D205" s="60">
        <v>1.7832021596137</v>
      </c>
      <c r="E205" s="60"/>
      <c r="F205" s="59">
        <v>92</v>
      </c>
      <c r="G205" s="60">
        <v>2.4664879356568399</v>
      </c>
      <c r="H205" s="60"/>
      <c r="I205" s="59">
        <v>46</v>
      </c>
      <c r="J205" s="60">
        <v>2.7997565429093099</v>
      </c>
      <c r="K205" s="60"/>
      <c r="L205" s="59">
        <v>27</v>
      </c>
      <c r="M205" s="60">
        <v>1.88415910676902</v>
      </c>
      <c r="N205" s="60"/>
      <c r="O205" s="59">
        <v>68</v>
      </c>
      <c r="P205" s="60">
        <v>2.4329159212880098</v>
      </c>
      <c r="Q205" s="60"/>
      <c r="R205" s="59">
        <v>46</v>
      </c>
      <c r="S205" s="60">
        <v>2.2954091816367299</v>
      </c>
      <c r="T205" s="60"/>
      <c r="U205" s="59">
        <v>49</v>
      </c>
      <c r="V205" s="60">
        <v>2.1826280623607999</v>
      </c>
      <c r="W205" s="60"/>
      <c r="X205" s="59">
        <v>57</v>
      </c>
      <c r="Y205" s="60">
        <v>2.5110132158590299</v>
      </c>
      <c r="Z205" s="60"/>
      <c r="AA205" s="64">
        <v>50</v>
      </c>
      <c r="AB205" s="65">
        <v>1.9607843137254899</v>
      </c>
      <c r="AC205" s="65"/>
      <c r="AD205" s="64">
        <v>32</v>
      </c>
      <c r="AE205" s="65">
        <v>2.1621621621621601</v>
      </c>
      <c r="AF205" s="65"/>
      <c r="AG205" s="64">
        <v>49</v>
      </c>
      <c r="AH205" s="65">
        <v>2.7071823204419898</v>
      </c>
      <c r="AI205" s="65"/>
      <c r="AJ205" s="64">
        <v>38</v>
      </c>
      <c r="AK205" s="65">
        <v>1.60472972972973</v>
      </c>
      <c r="AL205" s="65"/>
      <c r="AM205" s="64">
        <v>70</v>
      </c>
      <c r="AN205" s="65">
        <v>1.6623129897886499</v>
      </c>
      <c r="AO205" s="65"/>
      <c r="AP205" s="64">
        <v>43</v>
      </c>
      <c r="AQ205" s="65">
        <v>1.5722120658135299</v>
      </c>
      <c r="AR205" s="65"/>
      <c r="AS205" s="64">
        <v>81</v>
      </c>
      <c r="AT205" s="65">
        <v>2.0234823882088402</v>
      </c>
      <c r="AU205" s="65"/>
      <c r="AV205" s="64">
        <v>126</v>
      </c>
      <c r="AW205" s="65">
        <v>1.2641717668305399</v>
      </c>
      <c r="AX205" s="65"/>
      <c r="AY205" s="64">
        <v>64</v>
      </c>
      <c r="AZ205" s="65">
        <v>0.86980157651535694</v>
      </c>
      <c r="BA205" s="65"/>
    </row>
    <row r="206" spans="1:53" s="27" customFormat="1" x14ac:dyDescent="0.3">
      <c r="A206" s="101" t="s">
        <v>127</v>
      </c>
      <c r="B206" s="58" t="s">
        <v>3</v>
      </c>
      <c r="C206" s="59">
        <v>2019</v>
      </c>
      <c r="D206" s="60">
        <v>1.9148330804248901</v>
      </c>
      <c r="E206" s="60">
        <v>106.864754098361</v>
      </c>
      <c r="F206" s="59">
        <v>171</v>
      </c>
      <c r="G206" s="60">
        <v>2.26940942269409</v>
      </c>
      <c r="H206" s="60">
        <v>128</v>
      </c>
      <c r="I206" s="59">
        <v>77</v>
      </c>
      <c r="J206" s="60">
        <v>2.3019431988041901</v>
      </c>
      <c r="K206" s="60">
        <v>140.625</v>
      </c>
      <c r="L206" s="59">
        <v>84</v>
      </c>
      <c r="M206" s="60">
        <v>2.8187919463087199</v>
      </c>
      <c r="N206" s="60">
        <v>133.333333333333</v>
      </c>
      <c r="O206" s="59">
        <v>161</v>
      </c>
      <c r="P206" s="60">
        <v>2.8310181114823298</v>
      </c>
      <c r="Q206" s="60">
        <v>96.341463414634106</v>
      </c>
      <c r="R206" s="59">
        <v>112</v>
      </c>
      <c r="S206" s="60">
        <v>2.6291079812206601</v>
      </c>
      <c r="T206" s="60">
        <v>160.46511627907</v>
      </c>
      <c r="U206" s="59">
        <v>97</v>
      </c>
      <c r="V206" s="60">
        <v>2.0744225834046199</v>
      </c>
      <c r="W206" s="60">
        <v>142.5</v>
      </c>
      <c r="X206" s="59">
        <v>123</v>
      </c>
      <c r="Y206" s="60">
        <v>2.6147959183673501</v>
      </c>
      <c r="Z206" s="60">
        <v>101.639344262295</v>
      </c>
      <c r="AA206" s="64">
        <v>109</v>
      </c>
      <c r="AB206" s="65">
        <v>2.0538910872432599</v>
      </c>
      <c r="AC206" s="65">
        <v>118</v>
      </c>
      <c r="AD206" s="64">
        <v>71</v>
      </c>
      <c r="AE206" s="65">
        <v>2.3897677549646601</v>
      </c>
      <c r="AF206" s="65">
        <v>82.051282051282101</v>
      </c>
      <c r="AG206" s="64">
        <v>106</v>
      </c>
      <c r="AH206" s="65">
        <v>3.2435740514075899</v>
      </c>
      <c r="AI206" s="65">
        <v>92.727272727272705</v>
      </c>
      <c r="AJ206" s="64">
        <v>94</v>
      </c>
      <c r="AK206" s="65">
        <v>1.9831223628692001</v>
      </c>
      <c r="AL206" s="65">
        <v>88</v>
      </c>
      <c r="AM206" s="64">
        <v>172</v>
      </c>
      <c r="AN206" s="65">
        <v>2.0720395133116498</v>
      </c>
      <c r="AO206" s="65">
        <v>97.701149425287397</v>
      </c>
      <c r="AP206" s="64">
        <v>92</v>
      </c>
      <c r="AQ206" s="65">
        <v>1.6776075857038699</v>
      </c>
      <c r="AR206" s="65">
        <v>124.390243902439</v>
      </c>
      <c r="AS206" s="64">
        <v>170</v>
      </c>
      <c r="AT206" s="65">
        <v>2.1039603960396001</v>
      </c>
      <c r="AU206" s="65">
        <v>102.380952380952</v>
      </c>
      <c r="AV206" s="64">
        <v>239</v>
      </c>
      <c r="AW206" s="65">
        <v>1.2221313151973801</v>
      </c>
      <c r="AX206" s="65">
        <v>81.060606060606105</v>
      </c>
      <c r="AY206" s="64">
        <v>141</v>
      </c>
      <c r="AZ206" s="65">
        <v>0.969338649800632</v>
      </c>
      <c r="BA206" s="65">
        <v>104.347826086957</v>
      </c>
    </row>
    <row r="207" spans="1:53" s="27" customFormat="1" x14ac:dyDescent="0.3">
      <c r="A207" s="102"/>
      <c r="B207" s="58" t="s">
        <v>4</v>
      </c>
      <c r="C207" s="59">
        <v>1043</v>
      </c>
      <c r="D207" s="60">
        <v>1.9739581361898599</v>
      </c>
      <c r="E207" s="60"/>
      <c r="F207" s="59">
        <v>96</v>
      </c>
      <c r="G207" s="60">
        <v>2.5229960578186601</v>
      </c>
      <c r="H207" s="60"/>
      <c r="I207" s="59">
        <v>45</v>
      </c>
      <c r="J207" s="60">
        <v>2.6439482961222098</v>
      </c>
      <c r="K207" s="60"/>
      <c r="L207" s="59">
        <v>48</v>
      </c>
      <c r="M207" s="60">
        <v>3.1027795733678101</v>
      </c>
      <c r="N207" s="60"/>
      <c r="O207" s="59">
        <v>79</v>
      </c>
      <c r="P207" s="60">
        <v>2.7316735822959899</v>
      </c>
      <c r="Q207" s="60"/>
      <c r="R207" s="59">
        <v>69</v>
      </c>
      <c r="S207" s="60">
        <v>3.0585106382978702</v>
      </c>
      <c r="T207" s="60"/>
      <c r="U207" s="59">
        <v>57</v>
      </c>
      <c r="V207" s="60">
        <v>2.3447141094199901</v>
      </c>
      <c r="W207" s="60"/>
      <c r="X207" s="59">
        <v>62</v>
      </c>
      <c r="Y207" s="60">
        <v>2.5472473294987701</v>
      </c>
      <c r="Z207" s="60"/>
      <c r="AA207" s="64">
        <v>59</v>
      </c>
      <c r="AB207" s="65">
        <v>2.1400072542618802</v>
      </c>
      <c r="AC207" s="65"/>
      <c r="AD207" s="64">
        <v>32</v>
      </c>
      <c r="AE207" s="65">
        <v>2.1462105969148202</v>
      </c>
      <c r="AF207" s="65"/>
      <c r="AG207" s="64">
        <v>51</v>
      </c>
      <c r="AH207" s="65">
        <v>3.49794238683128</v>
      </c>
      <c r="AI207" s="65"/>
      <c r="AJ207" s="64">
        <v>44</v>
      </c>
      <c r="AK207" s="65">
        <v>1.85497470489039</v>
      </c>
      <c r="AL207" s="65"/>
      <c r="AM207" s="64">
        <v>85</v>
      </c>
      <c r="AN207" s="65">
        <v>2.0782396088019599</v>
      </c>
      <c r="AO207" s="65"/>
      <c r="AP207" s="64">
        <v>51</v>
      </c>
      <c r="AQ207" s="65">
        <v>1.8552200800291001</v>
      </c>
      <c r="AR207" s="65"/>
      <c r="AS207" s="64">
        <v>86</v>
      </c>
      <c r="AT207" s="65">
        <v>2.10939416237429</v>
      </c>
      <c r="AU207" s="65"/>
      <c r="AV207" s="64">
        <v>107</v>
      </c>
      <c r="AW207" s="65">
        <v>1.1158619251225399</v>
      </c>
      <c r="AX207" s="65"/>
      <c r="AY207" s="64">
        <v>72</v>
      </c>
      <c r="AZ207" s="65">
        <v>1.0016694490817999</v>
      </c>
      <c r="BA207" s="65"/>
    </row>
    <row r="208" spans="1:53" s="27" customFormat="1" x14ac:dyDescent="0.3">
      <c r="A208" s="89"/>
      <c r="B208" s="58" t="s">
        <v>5</v>
      </c>
      <c r="C208" s="59">
        <v>976</v>
      </c>
      <c r="D208" s="60">
        <v>1.8554427588304601</v>
      </c>
      <c r="E208" s="60"/>
      <c r="F208" s="59">
        <v>75</v>
      </c>
      <c r="G208" s="60">
        <v>2.0107238605898101</v>
      </c>
      <c r="H208" s="60"/>
      <c r="I208" s="59">
        <v>32</v>
      </c>
      <c r="J208" s="60">
        <v>1.94765672550213</v>
      </c>
      <c r="K208" s="60"/>
      <c r="L208" s="59">
        <v>36</v>
      </c>
      <c r="M208" s="60">
        <v>2.5122121423586901</v>
      </c>
      <c r="N208" s="60"/>
      <c r="O208" s="59">
        <v>82</v>
      </c>
      <c r="P208" s="60">
        <v>2.93381037567084</v>
      </c>
      <c r="Q208" s="60"/>
      <c r="R208" s="59">
        <v>43</v>
      </c>
      <c r="S208" s="60">
        <v>2.1457085828343301</v>
      </c>
      <c r="T208" s="60"/>
      <c r="U208" s="59">
        <v>40</v>
      </c>
      <c r="V208" s="60">
        <v>1.7817371937639199</v>
      </c>
      <c r="W208" s="60"/>
      <c r="X208" s="59">
        <v>61</v>
      </c>
      <c r="Y208" s="60">
        <v>2.6872246696035198</v>
      </c>
      <c r="Z208" s="60"/>
      <c r="AA208" s="64">
        <v>50</v>
      </c>
      <c r="AB208" s="65">
        <v>1.9607843137254899</v>
      </c>
      <c r="AC208" s="65"/>
      <c r="AD208" s="64">
        <v>39</v>
      </c>
      <c r="AE208" s="65">
        <v>2.63513513513514</v>
      </c>
      <c r="AF208" s="65"/>
      <c r="AG208" s="64">
        <v>55</v>
      </c>
      <c r="AH208" s="65">
        <v>3.03867403314917</v>
      </c>
      <c r="AI208" s="65"/>
      <c r="AJ208" s="64">
        <v>50</v>
      </c>
      <c r="AK208" s="65">
        <v>2.11148648648649</v>
      </c>
      <c r="AL208" s="65"/>
      <c r="AM208" s="64">
        <v>87</v>
      </c>
      <c r="AN208" s="65">
        <v>2.0660175730230299</v>
      </c>
      <c r="AO208" s="65"/>
      <c r="AP208" s="64">
        <v>41</v>
      </c>
      <c r="AQ208" s="65">
        <v>1.49908592321755</v>
      </c>
      <c r="AR208" s="65"/>
      <c r="AS208" s="64">
        <v>84</v>
      </c>
      <c r="AT208" s="65">
        <v>2.0984261803647302</v>
      </c>
      <c r="AU208" s="65"/>
      <c r="AV208" s="64">
        <v>132</v>
      </c>
      <c r="AW208" s="65">
        <v>1.3243704223938999</v>
      </c>
      <c r="AX208" s="65"/>
      <c r="AY208" s="64">
        <v>69</v>
      </c>
      <c r="AZ208" s="65">
        <v>0.93775482468061999</v>
      </c>
      <c r="BA208" s="65"/>
    </row>
    <row r="209" spans="1:53" s="27" customFormat="1" x14ac:dyDescent="0.3">
      <c r="A209" s="101" t="s">
        <v>126</v>
      </c>
      <c r="B209" s="58" t="s">
        <v>3</v>
      </c>
      <c r="C209" s="59">
        <v>1459</v>
      </c>
      <c r="D209" s="60">
        <v>1.3837253414263999</v>
      </c>
      <c r="E209" s="60">
        <v>86.096938775510196</v>
      </c>
      <c r="F209" s="59">
        <v>151</v>
      </c>
      <c r="G209" s="60">
        <v>2.0039814200398101</v>
      </c>
      <c r="H209" s="60">
        <v>81.927710843373504</v>
      </c>
      <c r="I209" s="59">
        <v>53</v>
      </c>
      <c r="J209" s="60">
        <v>1.5844544095665201</v>
      </c>
      <c r="K209" s="60">
        <v>76.6666666666667</v>
      </c>
      <c r="L209" s="59">
        <v>54</v>
      </c>
      <c r="M209" s="60">
        <v>1.81208053691275</v>
      </c>
      <c r="N209" s="60">
        <v>80</v>
      </c>
      <c r="O209" s="59">
        <v>115</v>
      </c>
      <c r="P209" s="60">
        <v>2.02215579391595</v>
      </c>
      <c r="Q209" s="60">
        <v>94.915254237288096</v>
      </c>
      <c r="R209" s="59">
        <v>75</v>
      </c>
      <c r="S209" s="60">
        <v>1.76056338028169</v>
      </c>
      <c r="T209" s="60">
        <v>82.926829268292707</v>
      </c>
      <c r="U209" s="59">
        <v>64</v>
      </c>
      <c r="V209" s="60">
        <v>1.36869118905047</v>
      </c>
      <c r="W209" s="60">
        <v>100</v>
      </c>
      <c r="X209" s="59">
        <v>86</v>
      </c>
      <c r="Y209" s="60">
        <v>1.8282312925170101</v>
      </c>
      <c r="Z209" s="60">
        <v>86.956521739130395</v>
      </c>
      <c r="AA209" s="64">
        <v>85</v>
      </c>
      <c r="AB209" s="65">
        <v>1.6016581872997899</v>
      </c>
      <c r="AC209" s="65">
        <v>112.5</v>
      </c>
      <c r="AD209" s="64">
        <v>61</v>
      </c>
      <c r="AE209" s="65">
        <v>2.05318074722316</v>
      </c>
      <c r="AF209" s="65">
        <v>117.857142857143</v>
      </c>
      <c r="AG209" s="64">
        <v>83</v>
      </c>
      <c r="AH209" s="65">
        <v>2.5397796817625502</v>
      </c>
      <c r="AI209" s="65">
        <v>112.820512820513</v>
      </c>
      <c r="AJ209" s="64">
        <v>81</v>
      </c>
      <c r="AK209" s="65">
        <v>1.70886075949367</v>
      </c>
      <c r="AL209" s="65">
        <v>84.090909090909093</v>
      </c>
      <c r="AM209" s="64">
        <v>101</v>
      </c>
      <c r="AN209" s="65">
        <v>1.21672087700277</v>
      </c>
      <c r="AO209" s="65">
        <v>77.192982456140399</v>
      </c>
      <c r="AP209" s="64">
        <v>59</v>
      </c>
      <c r="AQ209" s="65">
        <v>1.07585703865791</v>
      </c>
      <c r="AR209" s="65">
        <v>63.8888888888889</v>
      </c>
      <c r="AS209" s="64">
        <v>116</v>
      </c>
      <c r="AT209" s="65">
        <v>1.43564356435644</v>
      </c>
      <c r="AU209" s="65">
        <v>90.163934426229503</v>
      </c>
      <c r="AV209" s="64">
        <v>178</v>
      </c>
      <c r="AW209" s="65">
        <v>0.91020658621395001</v>
      </c>
      <c r="AX209" s="65">
        <v>67.924528301886795</v>
      </c>
      <c r="AY209" s="64">
        <v>97</v>
      </c>
      <c r="AZ209" s="65">
        <v>0.66684999312525794</v>
      </c>
      <c r="BA209" s="65">
        <v>86.538461538461505</v>
      </c>
    </row>
    <row r="210" spans="1:53" s="27" customFormat="1" x14ac:dyDescent="0.3">
      <c r="A210" s="102"/>
      <c r="B210" s="58" t="s">
        <v>4</v>
      </c>
      <c r="C210" s="59">
        <v>675</v>
      </c>
      <c r="D210" s="60">
        <v>1.2774896854536499</v>
      </c>
      <c r="E210" s="60"/>
      <c r="F210" s="59">
        <v>68</v>
      </c>
      <c r="G210" s="60">
        <v>1.7871222076215501</v>
      </c>
      <c r="H210" s="60"/>
      <c r="I210" s="59">
        <v>23</v>
      </c>
      <c r="J210" s="60">
        <v>1.35135135135135</v>
      </c>
      <c r="K210" s="60"/>
      <c r="L210" s="59">
        <v>24</v>
      </c>
      <c r="M210" s="60">
        <v>1.5513897866838999</v>
      </c>
      <c r="N210" s="60"/>
      <c r="O210" s="59">
        <v>56</v>
      </c>
      <c r="P210" s="60">
        <v>1.9363762102351301</v>
      </c>
      <c r="Q210" s="60"/>
      <c r="R210" s="59">
        <v>34</v>
      </c>
      <c r="S210" s="60">
        <v>1.50709219858156</v>
      </c>
      <c r="T210" s="60"/>
      <c r="U210" s="59">
        <v>32</v>
      </c>
      <c r="V210" s="60">
        <v>1.3163307280954299</v>
      </c>
      <c r="W210" s="60"/>
      <c r="X210" s="59">
        <v>40</v>
      </c>
      <c r="Y210" s="60">
        <v>1.64338537387017</v>
      </c>
      <c r="Z210" s="60"/>
      <c r="AA210" s="64">
        <v>45</v>
      </c>
      <c r="AB210" s="65">
        <v>1.6322089227421099</v>
      </c>
      <c r="AC210" s="65"/>
      <c r="AD210" s="64">
        <v>33</v>
      </c>
      <c r="AE210" s="65">
        <v>2.2132796780684099</v>
      </c>
      <c r="AF210" s="65"/>
      <c r="AG210" s="64">
        <v>44</v>
      </c>
      <c r="AH210" s="65">
        <v>3.0178326474622801</v>
      </c>
      <c r="AI210" s="65"/>
      <c r="AJ210" s="64">
        <v>37</v>
      </c>
      <c r="AK210" s="65">
        <v>1.5598650927487401</v>
      </c>
      <c r="AL210" s="65"/>
      <c r="AM210" s="64">
        <v>44</v>
      </c>
      <c r="AN210" s="65">
        <v>1.0757946210268901</v>
      </c>
      <c r="AO210" s="65"/>
      <c r="AP210" s="64">
        <v>23</v>
      </c>
      <c r="AQ210" s="65">
        <v>0.83666787922881003</v>
      </c>
      <c r="AR210" s="65"/>
      <c r="AS210" s="64">
        <v>55</v>
      </c>
      <c r="AT210" s="65">
        <v>1.34903115035565</v>
      </c>
      <c r="AU210" s="65"/>
      <c r="AV210" s="64">
        <v>72</v>
      </c>
      <c r="AW210" s="65">
        <v>0.75086036083011798</v>
      </c>
      <c r="AX210" s="65"/>
      <c r="AY210" s="64">
        <v>45</v>
      </c>
      <c r="AZ210" s="65">
        <v>0.62604340567612704</v>
      </c>
      <c r="BA210" s="65"/>
    </row>
    <row r="211" spans="1:53" s="27" customFormat="1" x14ac:dyDescent="0.3">
      <c r="A211" s="89"/>
      <c r="B211" s="58" t="s">
        <v>5</v>
      </c>
      <c r="C211" s="59">
        <v>784</v>
      </c>
      <c r="D211" s="60">
        <v>1.4904376259457801</v>
      </c>
      <c r="E211" s="60"/>
      <c r="F211" s="59">
        <v>83</v>
      </c>
      <c r="G211" s="60">
        <v>2.22520107238606</v>
      </c>
      <c r="H211" s="60"/>
      <c r="I211" s="59">
        <v>30</v>
      </c>
      <c r="J211" s="60">
        <v>1.8259281801582501</v>
      </c>
      <c r="K211" s="60"/>
      <c r="L211" s="59">
        <v>30</v>
      </c>
      <c r="M211" s="60">
        <v>2.0935101186322398</v>
      </c>
      <c r="N211" s="60"/>
      <c r="O211" s="59">
        <v>59</v>
      </c>
      <c r="P211" s="60">
        <v>2.11091234347048</v>
      </c>
      <c r="Q211" s="60"/>
      <c r="R211" s="59">
        <v>41</v>
      </c>
      <c r="S211" s="60">
        <v>2.0459081836327302</v>
      </c>
      <c r="T211" s="60"/>
      <c r="U211" s="59">
        <v>32</v>
      </c>
      <c r="V211" s="60">
        <v>1.4253897550111401</v>
      </c>
      <c r="W211" s="60"/>
      <c r="X211" s="59">
        <v>46</v>
      </c>
      <c r="Y211" s="60">
        <v>2.0264317180616702</v>
      </c>
      <c r="Z211" s="60"/>
      <c r="AA211" s="64">
        <v>40</v>
      </c>
      <c r="AB211" s="65">
        <v>1.5686274509803899</v>
      </c>
      <c r="AC211" s="65"/>
      <c r="AD211" s="64">
        <v>28</v>
      </c>
      <c r="AE211" s="65">
        <v>1.8918918918918901</v>
      </c>
      <c r="AF211" s="65"/>
      <c r="AG211" s="64">
        <v>39</v>
      </c>
      <c r="AH211" s="65">
        <v>2.15469613259669</v>
      </c>
      <c r="AI211" s="65"/>
      <c r="AJ211" s="64">
        <v>44</v>
      </c>
      <c r="AK211" s="65">
        <v>1.8581081081081099</v>
      </c>
      <c r="AL211" s="65"/>
      <c r="AM211" s="64">
        <v>57</v>
      </c>
      <c r="AN211" s="65">
        <v>1.35359772025647</v>
      </c>
      <c r="AO211" s="65"/>
      <c r="AP211" s="64">
        <v>36</v>
      </c>
      <c r="AQ211" s="65">
        <v>1.31627056672761</v>
      </c>
      <c r="AR211" s="65"/>
      <c r="AS211" s="64">
        <v>61</v>
      </c>
      <c r="AT211" s="65">
        <v>1.5238571071696201</v>
      </c>
      <c r="AU211" s="65"/>
      <c r="AV211" s="64">
        <v>106</v>
      </c>
      <c r="AW211" s="65">
        <v>1.0635095816193401</v>
      </c>
      <c r="AX211" s="65"/>
      <c r="AY211" s="64">
        <v>52</v>
      </c>
      <c r="AZ211" s="65">
        <v>0.70671378091872805</v>
      </c>
      <c r="BA211" s="65"/>
    </row>
    <row r="212" spans="1:53" s="27" customFormat="1" x14ac:dyDescent="0.3">
      <c r="A212" s="101" t="s">
        <v>125</v>
      </c>
      <c r="B212" s="58" t="s">
        <v>3</v>
      </c>
      <c r="C212" s="59">
        <v>1441</v>
      </c>
      <c r="D212" s="60">
        <v>1.3666540212443099</v>
      </c>
      <c r="E212" s="60">
        <v>98.211829436038499</v>
      </c>
      <c r="F212" s="59">
        <v>139</v>
      </c>
      <c r="G212" s="60">
        <v>1.8447246184472501</v>
      </c>
      <c r="H212" s="60">
        <v>107.462686567164</v>
      </c>
      <c r="I212" s="59">
        <v>64</v>
      </c>
      <c r="J212" s="60">
        <v>1.9133034379671201</v>
      </c>
      <c r="K212" s="60">
        <v>113.333333333333</v>
      </c>
      <c r="L212" s="59">
        <v>49</v>
      </c>
      <c r="M212" s="60">
        <v>1.6442953020134199</v>
      </c>
      <c r="N212" s="60">
        <v>113.04347826087</v>
      </c>
      <c r="O212" s="59">
        <v>102</v>
      </c>
      <c r="P212" s="60">
        <v>1.7935642693863201</v>
      </c>
      <c r="Q212" s="60">
        <v>117.02127659574499</v>
      </c>
      <c r="R212" s="59">
        <v>77</v>
      </c>
      <c r="S212" s="60">
        <v>1.8075117370892</v>
      </c>
      <c r="T212" s="60">
        <v>97.435897435897402</v>
      </c>
      <c r="U212" s="59">
        <v>55</v>
      </c>
      <c r="V212" s="60">
        <v>1.17621899059025</v>
      </c>
      <c r="W212" s="60">
        <v>103.70370370370399</v>
      </c>
      <c r="X212" s="59">
        <v>89</v>
      </c>
      <c r="Y212" s="60">
        <v>1.8920068027210899</v>
      </c>
      <c r="Z212" s="60">
        <v>93.478260869565204</v>
      </c>
      <c r="AA212" s="64">
        <v>97</v>
      </c>
      <c r="AB212" s="65">
        <v>1.82777463727153</v>
      </c>
      <c r="AC212" s="65">
        <v>106.38297872340399</v>
      </c>
      <c r="AD212" s="64">
        <v>69</v>
      </c>
      <c r="AE212" s="65">
        <v>2.3224503534163601</v>
      </c>
      <c r="AF212" s="65">
        <v>109.09090909090899</v>
      </c>
      <c r="AG212" s="64">
        <v>59</v>
      </c>
      <c r="AH212" s="65">
        <v>1.8053855569155399</v>
      </c>
      <c r="AI212" s="65">
        <v>59.459459459459502</v>
      </c>
      <c r="AJ212" s="64">
        <v>73</v>
      </c>
      <c r="AK212" s="65">
        <v>1.5400843881856501</v>
      </c>
      <c r="AL212" s="65">
        <v>87.179487179487197</v>
      </c>
      <c r="AM212" s="64">
        <v>116</v>
      </c>
      <c r="AN212" s="65">
        <v>1.3974219973497199</v>
      </c>
      <c r="AO212" s="65">
        <v>78.461538461538495</v>
      </c>
      <c r="AP212" s="64">
        <v>71</v>
      </c>
      <c r="AQ212" s="65">
        <v>1.2946754194018999</v>
      </c>
      <c r="AR212" s="65">
        <v>121.875</v>
      </c>
      <c r="AS212" s="64">
        <v>111</v>
      </c>
      <c r="AT212" s="65">
        <v>1.3737623762376201</v>
      </c>
      <c r="AU212" s="65">
        <v>81.967213114754102</v>
      </c>
      <c r="AV212" s="64">
        <v>170</v>
      </c>
      <c r="AW212" s="65">
        <v>0.86929842503579502</v>
      </c>
      <c r="AX212" s="65">
        <v>102.380952380952</v>
      </c>
      <c r="AY212" s="64">
        <v>100</v>
      </c>
      <c r="AZ212" s="65">
        <v>0.68747421971676104</v>
      </c>
      <c r="BA212" s="65">
        <v>100</v>
      </c>
    </row>
    <row r="213" spans="1:53" s="27" customFormat="1" x14ac:dyDescent="0.3">
      <c r="A213" s="102"/>
      <c r="B213" s="58" t="s">
        <v>4</v>
      </c>
      <c r="C213" s="59">
        <v>714</v>
      </c>
      <c r="D213" s="60">
        <v>1.3513002006132</v>
      </c>
      <c r="E213" s="60"/>
      <c r="F213" s="59">
        <v>72</v>
      </c>
      <c r="G213" s="60">
        <v>1.89224704336399</v>
      </c>
      <c r="H213" s="60"/>
      <c r="I213" s="59">
        <v>34</v>
      </c>
      <c r="J213" s="60">
        <v>1.9976498237367799</v>
      </c>
      <c r="K213" s="60"/>
      <c r="L213" s="59">
        <v>26</v>
      </c>
      <c r="M213" s="60">
        <v>1.6806722689075599</v>
      </c>
      <c r="N213" s="60"/>
      <c r="O213" s="59">
        <v>55</v>
      </c>
      <c r="P213" s="60">
        <v>1.9017980636237899</v>
      </c>
      <c r="Q213" s="60"/>
      <c r="R213" s="59">
        <v>38</v>
      </c>
      <c r="S213" s="60">
        <v>1.6843971631205701</v>
      </c>
      <c r="T213" s="60"/>
      <c r="U213" s="59">
        <v>28</v>
      </c>
      <c r="V213" s="60">
        <v>1.1517893870835001</v>
      </c>
      <c r="W213" s="60"/>
      <c r="X213" s="59">
        <v>43</v>
      </c>
      <c r="Y213" s="60">
        <v>1.76663927691044</v>
      </c>
      <c r="Z213" s="60"/>
      <c r="AA213" s="64">
        <v>50</v>
      </c>
      <c r="AB213" s="65">
        <v>1.81356546971346</v>
      </c>
      <c r="AC213" s="65"/>
      <c r="AD213" s="64">
        <v>36</v>
      </c>
      <c r="AE213" s="65">
        <v>2.4144869215291802</v>
      </c>
      <c r="AF213" s="65"/>
      <c r="AG213" s="64">
        <v>22</v>
      </c>
      <c r="AH213" s="65">
        <v>1.50891632373114</v>
      </c>
      <c r="AI213" s="65"/>
      <c r="AJ213" s="64">
        <v>34</v>
      </c>
      <c r="AK213" s="65">
        <v>1.43338954468803</v>
      </c>
      <c r="AL213" s="65"/>
      <c r="AM213" s="64">
        <v>51</v>
      </c>
      <c r="AN213" s="65">
        <v>1.2469437652811699</v>
      </c>
      <c r="AO213" s="65"/>
      <c r="AP213" s="64">
        <v>39</v>
      </c>
      <c r="AQ213" s="65">
        <v>1.41869770825755</v>
      </c>
      <c r="AR213" s="65"/>
      <c r="AS213" s="64">
        <v>50</v>
      </c>
      <c r="AT213" s="65">
        <v>1.2263919548687801</v>
      </c>
      <c r="AU213" s="65"/>
      <c r="AV213" s="64">
        <v>86</v>
      </c>
      <c r="AW213" s="65">
        <v>0.89686098654708502</v>
      </c>
      <c r="AX213" s="65"/>
      <c r="AY213" s="64">
        <v>50</v>
      </c>
      <c r="AZ213" s="65">
        <v>0.69560378408458501</v>
      </c>
      <c r="BA213" s="65"/>
    </row>
    <row r="214" spans="1:53" s="27" customFormat="1" x14ac:dyDescent="0.3">
      <c r="A214" s="89"/>
      <c r="B214" s="58" t="s">
        <v>5</v>
      </c>
      <c r="C214" s="59">
        <v>727</v>
      </c>
      <c r="D214" s="60">
        <v>1.38207672712064</v>
      </c>
      <c r="E214" s="60"/>
      <c r="F214" s="59">
        <v>67</v>
      </c>
      <c r="G214" s="60">
        <v>1.79624664879357</v>
      </c>
      <c r="H214" s="60"/>
      <c r="I214" s="59">
        <v>30</v>
      </c>
      <c r="J214" s="60">
        <v>1.8259281801582501</v>
      </c>
      <c r="K214" s="60"/>
      <c r="L214" s="59">
        <v>23</v>
      </c>
      <c r="M214" s="60">
        <v>1.60502442428472</v>
      </c>
      <c r="N214" s="60"/>
      <c r="O214" s="59">
        <v>47</v>
      </c>
      <c r="P214" s="60">
        <v>1.6815742397137701</v>
      </c>
      <c r="Q214" s="60"/>
      <c r="R214" s="59">
        <v>39</v>
      </c>
      <c r="S214" s="60">
        <v>1.9461077844311401</v>
      </c>
      <c r="T214" s="60"/>
      <c r="U214" s="59">
        <v>27</v>
      </c>
      <c r="V214" s="60">
        <v>1.2026726057906501</v>
      </c>
      <c r="W214" s="60"/>
      <c r="X214" s="59">
        <v>46</v>
      </c>
      <c r="Y214" s="60">
        <v>2.0264317180616702</v>
      </c>
      <c r="Z214" s="60"/>
      <c r="AA214" s="64">
        <v>47</v>
      </c>
      <c r="AB214" s="65">
        <v>1.84313725490196</v>
      </c>
      <c r="AC214" s="65"/>
      <c r="AD214" s="64">
        <v>33</v>
      </c>
      <c r="AE214" s="65">
        <v>2.2297297297297298</v>
      </c>
      <c r="AF214" s="65"/>
      <c r="AG214" s="64">
        <v>37</v>
      </c>
      <c r="AH214" s="65">
        <v>2.0441988950276202</v>
      </c>
      <c r="AI214" s="65"/>
      <c r="AJ214" s="64">
        <v>39</v>
      </c>
      <c r="AK214" s="65">
        <v>1.6469594594594601</v>
      </c>
      <c r="AL214" s="65"/>
      <c r="AM214" s="64">
        <v>65</v>
      </c>
      <c r="AN214" s="65">
        <v>1.5435763476608899</v>
      </c>
      <c r="AO214" s="65"/>
      <c r="AP214" s="64">
        <v>32</v>
      </c>
      <c r="AQ214" s="65">
        <v>1.1700182815356499</v>
      </c>
      <c r="AR214" s="65"/>
      <c r="AS214" s="64">
        <v>61</v>
      </c>
      <c r="AT214" s="65">
        <v>1.5238571071696201</v>
      </c>
      <c r="AU214" s="65"/>
      <c r="AV214" s="64">
        <v>84</v>
      </c>
      <c r="AW214" s="65">
        <v>0.842781177887027</v>
      </c>
      <c r="AX214" s="65"/>
      <c r="AY214" s="64">
        <v>50</v>
      </c>
      <c r="AZ214" s="65">
        <v>0.67953248165262303</v>
      </c>
      <c r="BA214" s="65"/>
    </row>
    <row r="215" spans="1:53" s="27" customFormat="1" x14ac:dyDescent="0.3">
      <c r="A215" s="101" t="s">
        <v>124</v>
      </c>
      <c r="B215" s="58" t="s">
        <v>3</v>
      </c>
      <c r="C215" s="59">
        <v>1513</v>
      </c>
      <c r="D215" s="60">
        <v>1.4349393019726899</v>
      </c>
      <c r="E215" s="60">
        <v>106.693989071038</v>
      </c>
      <c r="F215" s="59">
        <v>158</v>
      </c>
      <c r="G215" s="60">
        <v>2.0968812209688101</v>
      </c>
      <c r="H215" s="60">
        <v>139.39393939393901</v>
      </c>
      <c r="I215" s="59">
        <v>65</v>
      </c>
      <c r="J215" s="60">
        <v>1.9431988041853501</v>
      </c>
      <c r="K215" s="60">
        <v>91.176470588235304</v>
      </c>
      <c r="L215" s="59">
        <v>58</v>
      </c>
      <c r="M215" s="60">
        <v>1.94630872483221</v>
      </c>
      <c r="N215" s="60">
        <v>152.173913043478</v>
      </c>
      <c r="O215" s="59">
        <v>127</v>
      </c>
      <c r="P215" s="60">
        <v>2.2331633550202201</v>
      </c>
      <c r="Q215" s="60">
        <v>139.622641509434</v>
      </c>
      <c r="R215" s="59">
        <v>64</v>
      </c>
      <c r="S215" s="60">
        <v>1.50234741784038</v>
      </c>
      <c r="T215" s="60">
        <v>120.68965517241401</v>
      </c>
      <c r="U215" s="59">
        <v>70</v>
      </c>
      <c r="V215" s="60">
        <v>1.4970059880239499</v>
      </c>
      <c r="W215" s="60">
        <v>118.75</v>
      </c>
      <c r="X215" s="59">
        <v>94</v>
      </c>
      <c r="Y215" s="60">
        <v>1.99829931972789</v>
      </c>
      <c r="Z215" s="60">
        <v>100</v>
      </c>
      <c r="AA215" s="64">
        <v>112</v>
      </c>
      <c r="AB215" s="65">
        <v>2.1104201997362</v>
      </c>
      <c r="AC215" s="65">
        <v>100</v>
      </c>
      <c r="AD215" s="64">
        <v>62</v>
      </c>
      <c r="AE215" s="65">
        <v>2.0868394479973098</v>
      </c>
      <c r="AF215" s="65">
        <v>121.428571428571</v>
      </c>
      <c r="AG215" s="64">
        <v>65</v>
      </c>
      <c r="AH215" s="65">
        <v>1.98898408812729</v>
      </c>
      <c r="AI215" s="65">
        <v>80.5555555555556</v>
      </c>
      <c r="AJ215" s="64">
        <v>62</v>
      </c>
      <c r="AK215" s="65">
        <v>1.3080168776371299</v>
      </c>
      <c r="AL215" s="65">
        <v>113.793103448276</v>
      </c>
      <c r="AM215" s="64">
        <v>119</v>
      </c>
      <c r="AN215" s="65">
        <v>1.4335622214191099</v>
      </c>
      <c r="AO215" s="65">
        <v>85.9375</v>
      </c>
      <c r="AP215" s="64">
        <v>60</v>
      </c>
      <c r="AQ215" s="65">
        <v>1.0940919037199099</v>
      </c>
      <c r="AR215" s="65">
        <v>106.89655172413801</v>
      </c>
      <c r="AS215" s="64">
        <v>107</v>
      </c>
      <c r="AT215" s="65">
        <v>1.3242574257425701</v>
      </c>
      <c r="AU215" s="65">
        <v>87.719298245613999</v>
      </c>
      <c r="AV215" s="64">
        <v>169</v>
      </c>
      <c r="AW215" s="65">
        <v>0.86418490488852495</v>
      </c>
      <c r="AX215" s="65">
        <v>85.714285714285694</v>
      </c>
      <c r="AY215" s="64">
        <v>121</v>
      </c>
      <c r="AZ215" s="65">
        <v>0.83184380585728002</v>
      </c>
      <c r="BA215" s="65">
        <v>108.620689655172</v>
      </c>
    </row>
    <row r="216" spans="1:53" s="27" customFormat="1" x14ac:dyDescent="0.3">
      <c r="A216" s="102"/>
      <c r="B216" s="58" t="s">
        <v>4</v>
      </c>
      <c r="C216" s="59">
        <v>781</v>
      </c>
      <c r="D216" s="60">
        <v>1.4781028805026699</v>
      </c>
      <c r="E216" s="60"/>
      <c r="F216" s="59">
        <v>92</v>
      </c>
      <c r="G216" s="60">
        <v>2.41787122207622</v>
      </c>
      <c r="H216" s="60"/>
      <c r="I216" s="59">
        <v>31</v>
      </c>
      <c r="J216" s="60">
        <v>1.8213866039952999</v>
      </c>
      <c r="K216" s="60"/>
      <c r="L216" s="59">
        <v>35</v>
      </c>
      <c r="M216" s="60">
        <v>2.2624434389140302</v>
      </c>
      <c r="N216" s="60"/>
      <c r="O216" s="59">
        <v>74</v>
      </c>
      <c r="P216" s="60">
        <v>2.5587828492392801</v>
      </c>
      <c r="Q216" s="60"/>
      <c r="R216" s="59">
        <v>35</v>
      </c>
      <c r="S216" s="60">
        <v>1.55141843971631</v>
      </c>
      <c r="T216" s="60"/>
      <c r="U216" s="59">
        <v>38</v>
      </c>
      <c r="V216" s="60">
        <v>1.5631427396133299</v>
      </c>
      <c r="W216" s="60"/>
      <c r="X216" s="59">
        <v>47</v>
      </c>
      <c r="Y216" s="60">
        <v>1.9309778142974501</v>
      </c>
      <c r="Z216" s="60"/>
      <c r="AA216" s="64">
        <v>56</v>
      </c>
      <c r="AB216" s="65">
        <v>2.03119332607907</v>
      </c>
      <c r="AC216" s="65"/>
      <c r="AD216" s="64">
        <v>34</v>
      </c>
      <c r="AE216" s="65">
        <v>2.280348759222</v>
      </c>
      <c r="AF216" s="65"/>
      <c r="AG216" s="64">
        <v>29</v>
      </c>
      <c r="AH216" s="65">
        <v>1.98902606310014</v>
      </c>
      <c r="AI216" s="65"/>
      <c r="AJ216" s="64">
        <v>33</v>
      </c>
      <c r="AK216" s="65">
        <v>1.39123102866779</v>
      </c>
      <c r="AL216" s="65"/>
      <c r="AM216" s="64">
        <v>55</v>
      </c>
      <c r="AN216" s="65">
        <v>1.34474327628362</v>
      </c>
      <c r="AO216" s="65"/>
      <c r="AP216" s="64">
        <v>31</v>
      </c>
      <c r="AQ216" s="65">
        <v>1.1276827937431799</v>
      </c>
      <c r="AR216" s="65"/>
      <c r="AS216" s="64">
        <v>50</v>
      </c>
      <c r="AT216" s="65">
        <v>1.2263919548687801</v>
      </c>
      <c r="AU216" s="65"/>
      <c r="AV216" s="64">
        <v>78</v>
      </c>
      <c r="AW216" s="65">
        <v>0.81343205756596104</v>
      </c>
      <c r="AX216" s="65"/>
      <c r="AY216" s="64">
        <v>63</v>
      </c>
      <c r="AZ216" s="65">
        <v>0.87646076794657801</v>
      </c>
      <c r="BA216" s="65"/>
    </row>
    <row r="217" spans="1:53" s="27" customFormat="1" x14ac:dyDescent="0.3">
      <c r="A217" s="89"/>
      <c r="B217" s="58" t="s">
        <v>5</v>
      </c>
      <c r="C217" s="59">
        <v>732</v>
      </c>
      <c r="D217" s="60">
        <v>1.39158206912285</v>
      </c>
      <c r="E217" s="60"/>
      <c r="F217" s="59">
        <v>66</v>
      </c>
      <c r="G217" s="60">
        <v>1.76943699731903</v>
      </c>
      <c r="H217" s="60"/>
      <c r="I217" s="59">
        <v>34</v>
      </c>
      <c r="J217" s="60">
        <v>2.0693852708460101</v>
      </c>
      <c r="K217" s="60"/>
      <c r="L217" s="59">
        <v>23</v>
      </c>
      <c r="M217" s="60">
        <v>1.60502442428472</v>
      </c>
      <c r="N217" s="60"/>
      <c r="O217" s="59">
        <v>53</v>
      </c>
      <c r="P217" s="60">
        <v>1.8962432915921299</v>
      </c>
      <c r="Q217" s="60"/>
      <c r="R217" s="59">
        <v>29</v>
      </c>
      <c r="S217" s="60">
        <v>1.44710578842315</v>
      </c>
      <c r="T217" s="60"/>
      <c r="U217" s="59">
        <v>32</v>
      </c>
      <c r="V217" s="60">
        <v>1.4253897550111401</v>
      </c>
      <c r="W217" s="60"/>
      <c r="X217" s="59">
        <v>47</v>
      </c>
      <c r="Y217" s="60">
        <v>2.0704845814978001</v>
      </c>
      <c r="Z217" s="60"/>
      <c r="AA217" s="64">
        <v>56</v>
      </c>
      <c r="AB217" s="65">
        <v>2.1960784313725501</v>
      </c>
      <c r="AC217" s="65"/>
      <c r="AD217" s="64">
        <v>28</v>
      </c>
      <c r="AE217" s="65">
        <v>1.8918918918918901</v>
      </c>
      <c r="AF217" s="65"/>
      <c r="AG217" s="64">
        <v>36</v>
      </c>
      <c r="AH217" s="65">
        <v>1.98895027624309</v>
      </c>
      <c r="AI217" s="65"/>
      <c r="AJ217" s="64">
        <v>29</v>
      </c>
      <c r="AK217" s="65">
        <v>1.2246621621621601</v>
      </c>
      <c r="AL217" s="65"/>
      <c r="AM217" s="64">
        <v>64</v>
      </c>
      <c r="AN217" s="65">
        <v>1.5198290192353401</v>
      </c>
      <c r="AO217" s="65"/>
      <c r="AP217" s="64">
        <v>29</v>
      </c>
      <c r="AQ217" s="65">
        <v>1.0603290676416799</v>
      </c>
      <c r="AR217" s="65"/>
      <c r="AS217" s="64">
        <v>57</v>
      </c>
      <c r="AT217" s="65">
        <v>1.4239320509617801</v>
      </c>
      <c r="AU217" s="65"/>
      <c r="AV217" s="64">
        <v>91</v>
      </c>
      <c r="AW217" s="65">
        <v>0.91301294271094602</v>
      </c>
      <c r="AX217" s="65"/>
      <c r="AY217" s="64">
        <v>58</v>
      </c>
      <c r="AZ217" s="65">
        <v>0.788257678717043</v>
      </c>
      <c r="BA217" s="65"/>
    </row>
    <row r="218" spans="1:53" s="27" customFormat="1" x14ac:dyDescent="0.3">
      <c r="A218" s="101" t="s">
        <v>123</v>
      </c>
      <c r="B218" s="58" t="s">
        <v>3</v>
      </c>
      <c r="C218" s="59">
        <v>1225</v>
      </c>
      <c r="D218" s="60">
        <v>1.16179817905918</v>
      </c>
      <c r="E218" s="60">
        <v>98.541329011345198</v>
      </c>
      <c r="F218" s="59">
        <v>135</v>
      </c>
      <c r="G218" s="60">
        <v>1.7916390179163899</v>
      </c>
      <c r="H218" s="60">
        <v>95.652173913043498</v>
      </c>
      <c r="I218" s="59">
        <v>58</v>
      </c>
      <c r="J218" s="60">
        <v>1.7339312406577001</v>
      </c>
      <c r="K218" s="60">
        <v>100</v>
      </c>
      <c r="L218" s="59">
        <v>45</v>
      </c>
      <c r="M218" s="60">
        <v>1.5100671140939601</v>
      </c>
      <c r="N218" s="60">
        <v>125</v>
      </c>
      <c r="O218" s="59">
        <v>101</v>
      </c>
      <c r="P218" s="60">
        <v>1.77598030596096</v>
      </c>
      <c r="Q218" s="60">
        <v>114.893617021277</v>
      </c>
      <c r="R218" s="59">
        <v>63</v>
      </c>
      <c r="S218" s="60">
        <v>1.47887323943662</v>
      </c>
      <c r="T218" s="60">
        <v>152</v>
      </c>
      <c r="U218" s="59">
        <v>52</v>
      </c>
      <c r="V218" s="60">
        <v>1.1120615911035101</v>
      </c>
      <c r="W218" s="60">
        <v>173.68421052631601</v>
      </c>
      <c r="X218" s="59">
        <v>88</v>
      </c>
      <c r="Y218" s="60">
        <v>1.87074829931973</v>
      </c>
      <c r="Z218" s="60">
        <v>91.304347826086996</v>
      </c>
      <c r="AA218" s="64">
        <v>59</v>
      </c>
      <c r="AB218" s="65">
        <v>1.1117392123610299</v>
      </c>
      <c r="AC218" s="65">
        <v>96.6666666666667</v>
      </c>
      <c r="AD218" s="64">
        <v>48</v>
      </c>
      <c r="AE218" s="65">
        <v>1.6156176371592099</v>
      </c>
      <c r="AF218" s="65">
        <v>77.7777777777778</v>
      </c>
      <c r="AG218" s="64">
        <v>68</v>
      </c>
      <c r="AH218" s="65">
        <v>2.0807833537331701</v>
      </c>
      <c r="AI218" s="65">
        <v>65.853658536585399</v>
      </c>
      <c r="AJ218" s="64">
        <v>54</v>
      </c>
      <c r="AK218" s="65">
        <v>1.13924050632911</v>
      </c>
      <c r="AL218" s="65">
        <v>86.2068965517241</v>
      </c>
      <c r="AM218" s="64">
        <v>92</v>
      </c>
      <c r="AN218" s="65">
        <v>1.1083002047946</v>
      </c>
      <c r="AO218" s="65">
        <v>73.584905660377402</v>
      </c>
      <c r="AP218" s="64">
        <v>72</v>
      </c>
      <c r="AQ218" s="65">
        <v>1.31291028446389</v>
      </c>
      <c r="AR218" s="65">
        <v>84.615384615384599</v>
      </c>
      <c r="AS218" s="64">
        <v>91</v>
      </c>
      <c r="AT218" s="65">
        <v>1.1262376237623799</v>
      </c>
      <c r="AU218" s="65">
        <v>97.826086956521706</v>
      </c>
      <c r="AV218" s="64">
        <v>128</v>
      </c>
      <c r="AW218" s="65">
        <v>0.65453057885048105</v>
      </c>
      <c r="AX218" s="65">
        <v>113.333333333333</v>
      </c>
      <c r="AY218" s="64">
        <v>71</v>
      </c>
      <c r="AZ218" s="65">
        <v>0.4881066959989</v>
      </c>
      <c r="BA218" s="65">
        <v>91.891891891891902</v>
      </c>
    </row>
    <row r="219" spans="1:53" s="27" customFormat="1" x14ac:dyDescent="0.3">
      <c r="A219" s="102"/>
      <c r="B219" s="58" t="s">
        <v>4</v>
      </c>
      <c r="C219" s="59">
        <v>608</v>
      </c>
      <c r="D219" s="60">
        <v>1.15068700556418</v>
      </c>
      <c r="E219" s="60"/>
      <c r="F219" s="59">
        <v>66</v>
      </c>
      <c r="G219" s="60">
        <v>1.73455978975033</v>
      </c>
      <c r="H219" s="60"/>
      <c r="I219" s="59">
        <v>29</v>
      </c>
      <c r="J219" s="60">
        <v>1.7038777908343099</v>
      </c>
      <c r="K219" s="60"/>
      <c r="L219" s="59">
        <v>25</v>
      </c>
      <c r="M219" s="60">
        <v>1.6160310277957299</v>
      </c>
      <c r="N219" s="60"/>
      <c r="O219" s="59">
        <v>54</v>
      </c>
      <c r="P219" s="60">
        <v>1.8672199170124499</v>
      </c>
      <c r="Q219" s="60"/>
      <c r="R219" s="59">
        <v>38</v>
      </c>
      <c r="S219" s="60">
        <v>1.6843971631205701</v>
      </c>
      <c r="T219" s="60"/>
      <c r="U219" s="59">
        <v>33</v>
      </c>
      <c r="V219" s="60">
        <v>1.3574660633484199</v>
      </c>
      <c r="W219" s="60"/>
      <c r="X219" s="59">
        <v>42</v>
      </c>
      <c r="Y219" s="60">
        <v>1.7255546425636801</v>
      </c>
      <c r="Z219" s="60"/>
      <c r="AA219" s="64">
        <v>29</v>
      </c>
      <c r="AB219" s="65">
        <v>1.0518679724338</v>
      </c>
      <c r="AC219" s="65"/>
      <c r="AD219" s="64">
        <v>21</v>
      </c>
      <c r="AE219" s="65">
        <v>1.40845070422535</v>
      </c>
      <c r="AF219" s="65"/>
      <c r="AG219" s="64">
        <v>27</v>
      </c>
      <c r="AH219" s="65">
        <v>1.8518518518518501</v>
      </c>
      <c r="AI219" s="65"/>
      <c r="AJ219" s="64">
        <v>25</v>
      </c>
      <c r="AK219" s="65">
        <v>1.0539629005058999</v>
      </c>
      <c r="AL219" s="65"/>
      <c r="AM219" s="64">
        <v>39</v>
      </c>
      <c r="AN219" s="65">
        <v>0.95354523227383903</v>
      </c>
      <c r="AO219" s="65"/>
      <c r="AP219" s="64">
        <v>33</v>
      </c>
      <c r="AQ219" s="65">
        <v>1.2004365223717699</v>
      </c>
      <c r="AR219" s="65"/>
      <c r="AS219" s="64">
        <v>45</v>
      </c>
      <c r="AT219" s="65">
        <v>1.1037527593819001</v>
      </c>
      <c r="AU219" s="65"/>
      <c r="AV219" s="64">
        <v>68</v>
      </c>
      <c r="AW219" s="65">
        <v>0.70914589633955605</v>
      </c>
      <c r="AX219" s="65"/>
      <c r="AY219" s="64">
        <v>34</v>
      </c>
      <c r="AZ219" s="65">
        <v>0.47301057317751799</v>
      </c>
      <c r="BA219" s="65"/>
    </row>
    <row r="220" spans="1:53" s="27" customFormat="1" x14ac:dyDescent="0.3">
      <c r="A220" s="89"/>
      <c r="B220" s="58" t="s">
        <v>5</v>
      </c>
      <c r="C220" s="59">
        <v>617</v>
      </c>
      <c r="D220" s="60">
        <v>1.1729592030721301</v>
      </c>
      <c r="E220" s="60"/>
      <c r="F220" s="59">
        <v>69</v>
      </c>
      <c r="G220" s="60">
        <v>1.8498659517426299</v>
      </c>
      <c r="H220" s="60"/>
      <c r="I220" s="59">
        <v>29</v>
      </c>
      <c r="J220" s="60">
        <v>1.7650639074863099</v>
      </c>
      <c r="K220" s="60"/>
      <c r="L220" s="59">
        <v>20</v>
      </c>
      <c r="M220" s="60">
        <v>1.39567341242149</v>
      </c>
      <c r="N220" s="60"/>
      <c r="O220" s="59">
        <v>47</v>
      </c>
      <c r="P220" s="60">
        <v>1.6815742397137701</v>
      </c>
      <c r="Q220" s="60"/>
      <c r="R220" s="59">
        <v>25</v>
      </c>
      <c r="S220" s="60">
        <v>1.24750499001996</v>
      </c>
      <c r="T220" s="60"/>
      <c r="U220" s="59">
        <v>19</v>
      </c>
      <c r="V220" s="60">
        <v>0.84632516703786198</v>
      </c>
      <c r="W220" s="60"/>
      <c r="X220" s="59">
        <v>46</v>
      </c>
      <c r="Y220" s="60">
        <v>2.0264317180616702</v>
      </c>
      <c r="Z220" s="60"/>
      <c r="AA220" s="64">
        <v>30</v>
      </c>
      <c r="AB220" s="65">
        <v>1.1764705882352899</v>
      </c>
      <c r="AC220" s="65"/>
      <c r="AD220" s="64">
        <v>27</v>
      </c>
      <c r="AE220" s="65">
        <v>1.8243243243243199</v>
      </c>
      <c r="AF220" s="65"/>
      <c r="AG220" s="64">
        <v>41</v>
      </c>
      <c r="AH220" s="65">
        <v>2.2651933701657501</v>
      </c>
      <c r="AI220" s="65"/>
      <c r="AJ220" s="64">
        <v>29</v>
      </c>
      <c r="AK220" s="65">
        <v>1.2246621621621601</v>
      </c>
      <c r="AL220" s="65"/>
      <c r="AM220" s="64">
        <v>53</v>
      </c>
      <c r="AN220" s="65">
        <v>1.25860840655426</v>
      </c>
      <c r="AO220" s="65"/>
      <c r="AP220" s="64">
        <v>39</v>
      </c>
      <c r="AQ220" s="65">
        <v>1.42595978062157</v>
      </c>
      <c r="AR220" s="65"/>
      <c r="AS220" s="64">
        <v>46</v>
      </c>
      <c r="AT220" s="65">
        <v>1.1491381463902099</v>
      </c>
      <c r="AU220" s="65"/>
      <c r="AV220" s="64">
        <v>60</v>
      </c>
      <c r="AW220" s="65">
        <v>0.60198655563359105</v>
      </c>
      <c r="AX220" s="65"/>
      <c r="AY220" s="64">
        <v>37</v>
      </c>
      <c r="AZ220" s="65">
        <v>0.50285403642294102</v>
      </c>
      <c r="BA220" s="65"/>
    </row>
    <row r="221" spans="1:53" s="27" customFormat="1" x14ac:dyDescent="0.3">
      <c r="A221" s="101" t="s">
        <v>122</v>
      </c>
      <c r="B221" s="58" t="s">
        <v>3</v>
      </c>
      <c r="C221" s="59">
        <v>1460</v>
      </c>
      <c r="D221" s="60">
        <v>1.3846737481031901</v>
      </c>
      <c r="E221" s="60">
        <v>102.21606648199401</v>
      </c>
      <c r="F221" s="59">
        <v>139</v>
      </c>
      <c r="G221" s="60">
        <v>1.8447246184472501</v>
      </c>
      <c r="H221" s="60">
        <v>104.41176470588201</v>
      </c>
      <c r="I221" s="59">
        <v>68</v>
      </c>
      <c r="J221" s="60">
        <v>2.0328849028400602</v>
      </c>
      <c r="K221" s="60">
        <v>112.5</v>
      </c>
      <c r="L221" s="59">
        <v>84</v>
      </c>
      <c r="M221" s="60">
        <v>2.8187919463087199</v>
      </c>
      <c r="N221" s="60">
        <v>104.878048780488</v>
      </c>
      <c r="O221" s="59">
        <v>117</v>
      </c>
      <c r="P221" s="60">
        <v>2.0573237207666599</v>
      </c>
      <c r="Q221" s="60">
        <v>125</v>
      </c>
      <c r="R221" s="59">
        <v>66</v>
      </c>
      <c r="S221" s="60">
        <v>1.5492957746478899</v>
      </c>
      <c r="T221" s="60">
        <v>135.71428571428601</v>
      </c>
      <c r="U221" s="59">
        <v>82</v>
      </c>
      <c r="V221" s="60">
        <v>1.7536355859709201</v>
      </c>
      <c r="W221" s="60">
        <v>100</v>
      </c>
      <c r="X221" s="59">
        <v>82</v>
      </c>
      <c r="Y221" s="60">
        <v>1.74319727891156</v>
      </c>
      <c r="Z221" s="60">
        <v>192.857142857143</v>
      </c>
      <c r="AA221" s="64">
        <v>103</v>
      </c>
      <c r="AB221" s="65">
        <v>1.9408328622574</v>
      </c>
      <c r="AC221" s="65">
        <v>90.740740740740705</v>
      </c>
      <c r="AD221" s="64">
        <v>47</v>
      </c>
      <c r="AE221" s="65">
        <v>1.5819589363850599</v>
      </c>
      <c r="AF221" s="65">
        <v>95.8333333333333</v>
      </c>
      <c r="AG221" s="64">
        <v>80</v>
      </c>
      <c r="AH221" s="65">
        <v>2.4479804161566698</v>
      </c>
      <c r="AI221" s="65">
        <v>73.913043478260903</v>
      </c>
      <c r="AJ221" s="64">
        <v>82</v>
      </c>
      <c r="AK221" s="65">
        <v>1.7299578059071701</v>
      </c>
      <c r="AL221" s="65">
        <v>115.789473684211</v>
      </c>
      <c r="AM221" s="64">
        <v>103</v>
      </c>
      <c r="AN221" s="65">
        <v>1.2408143597157</v>
      </c>
      <c r="AO221" s="65">
        <v>68.852459016393396</v>
      </c>
      <c r="AP221" s="64">
        <v>42</v>
      </c>
      <c r="AQ221" s="65">
        <v>0.76586433260393905</v>
      </c>
      <c r="AR221" s="65">
        <v>110</v>
      </c>
      <c r="AS221" s="64">
        <v>117</v>
      </c>
      <c r="AT221" s="65">
        <v>1.4480198019802</v>
      </c>
      <c r="AU221" s="65">
        <v>105.26315789473701</v>
      </c>
      <c r="AV221" s="64">
        <v>154</v>
      </c>
      <c r="AW221" s="65">
        <v>0.78748210267948504</v>
      </c>
      <c r="AX221" s="65">
        <v>81.176470588235304</v>
      </c>
      <c r="AY221" s="64">
        <v>94</v>
      </c>
      <c r="AZ221" s="65">
        <v>0.64622576653375496</v>
      </c>
      <c r="BA221" s="65">
        <v>100</v>
      </c>
    </row>
    <row r="222" spans="1:53" s="27" customFormat="1" x14ac:dyDescent="0.3">
      <c r="A222" s="102"/>
      <c r="B222" s="58" t="s">
        <v>4</v>
      </c>
      <c r="C222" s="59">
        <v>738</v>
      </c>
      <c r="D222" s="60">
        <v>1.3967220560959901</v>
      </c>
      <c r="E222" s="60"/>
      <c r="F222" s="59">
        <v>71</v>
      </c>
      <c r="G222" s="60">
        <v>1.86596583442838</v>
      </c>
      <c r="H222" s="60"/>
      <c r="I222" s="59">
        <v>36</v>
      </c>
      <c r="J222" s="60">
        <v>2.1151586368977702</v>
      </c>
      <c r="K222" s="60"/>
      <c r="L222" s="59">
        <v>43</v>
      </c>
      <c r="M222" s="60">
        <v>2.77957336780866</v>
      </c>
      <c r="N222" s="60"/>
      <c r="O222" s="59">
        <v>65</v>
      </c>
      <c r="P222" s="60">
        <v>2.2475795297372101</v>
      </c>
      <c r="Q222" s="60"/>
      <c r="R222" s="59">
        <v>38</v>
      </c>
      <c r="S222" s="60">
        <v>1.6843971631205701</v>
      </c>
      <c r="T222" s="60"/>
      <c r="U222" s="59">
        <v>41</v>
      </c>
      <c r="V222" s="60">
        <v>1.6865487453722701</v>
      </c>
      <c r="W222" s="60"/>
      <c r="X222" s="59">
        <v>54</v>
      </c>
      <c r="Y222" s="60">
        <v>2.2185702547247299</v>
      </c>
      <c r="Z222" s="60"/>
      <c r="AA222" s="64">
        <v>49</v>
      </c>
      <c r="AB222" s="65">
        <v>1.7772941603191901</v>
      </c>
      <c r="AC222" s="65"/>
      <c r="AD222" s="64">
        <v>23</v>
      </c>
      <c r="AE222" s="65">
        <v>1.54258886653253</v>
      </c>
      <c r="AF222" s="65"/>
      <c r="AG222" s="64">
        <v>34</v>
      </c>
      <c r="AH222" s="65">
        <v>2.3319615912208498</v>
      </c>
      <c r="AI222" s="65"/>
      <c r="AJ222" s="64">
        <v>44</v>
      </c>
      <c r="AK222" s="65">
        <v>1.85497470489039</v>
      </c>
      <c r="AL222" s="65"/>
      <c r="AM222" s="64">
        <v>42</v>
      </c>
      <c r="AN222" s="65">
        <v>1.02689486552567</v>
      </c>
      <c r="AO222" s="65"/>
      <c r="AP222" s="64">
        <v>22</v>
      </c>
      <c r="AQ222" s="65">
        <v>0.80029101491451404</v>
      </c>
      <c r="AR222" s="65"/>
      <c r="AS222" s="64">
        <v>60</v>
      </c>
      <c r="AT222" s="65">
        <v>1.47167034584253</v>
      </c>
      <c r="AU222" s="65"/>
      <c r="AV222" s="64">
        <v>69</v>
      </c>
      <c r="AW222" s="65">
        <v>0.71957451246219595</v>
      </c>
      <c r="AX222" s="65"/>
      <c r="AY222" s="64">
        <v>47</v>
      </c>
      <c r="AZ222" s="65">
        <v>0.65386755703951005</v>
      </c>
      <c r="BA222" s="65"/>
    </row>
    <row r="223" spans="1:53" s="27" customFormat="1" x14ac:dyDescent="0.3">
      <c r="A223" s="89"/>
      <c r="B223" s="58" t="s">
        <v>5</v>
      </c>
      <c r="C223" s="59">
        <v>722</v>
      </c>
      <c r="D223" s="60">
        <v>1.37257138511844</v>
      </c>
      <c r="E223" s="60"/>
      <c r="F223" s="59">
        <v>68</v>
      </c>
      <c r="G223" s="60">
        <v>1.8230563002680999</v>
      </c>
      <c r="H223" s="60"/>
      <c r="I223" s="59">
        <v>32</v>
      </c>
      <c r="J223" s="60">
        <v>1.94765672550213</v>
      </c>
      <c r="K223" s="60"/>
      <c r="L223" s="59">
        <v>41</v>
      </c>
      <c r="M223" s="60">
        <v>2.8611304954640602</v>
      </c>
      <c r="N223" s="60"/>
      <c r="O223" s="59">
        <v>52</v>
      </c>
      <c r="P223" s="60">
        <v>1.86046511627907</v>
      </c>
      <c r="Q223" s="60"/>
      <c r="R223" s="59">
        <v>28</v>
      </c>
      <c r="S223" s="60">
        <v>1.39720558882236</v>
      </c>
      <c r="T223" s="60"/>
      <c r="U223" s="59">
        <v>41</v>
      </c>
      <c r="V223" s="60">
        <v>1.82628062360802</v>
      </c>
      <c r="W223" s="60"/>
      <c r="X223" s="59">
        <v>28</v>
      </c>
      <c r="Y223" s="60">
        <v>1.23348017621145</v>
      </c>
      <c r="Z223" s="60"/>
      <c r="AA223" s="64">
        <v>54</v>
      </c>
      <c r="AB223" s="65">
        <v>2.1176470588235299</v>
      </c>
      <c r="AC223" s="65"/>
      <c r="AD223" s="64">
        <v>24</v>
      </c>
      <c r="AE223" s="65">
        <v>1.6216216216216199</v>
      </c>
      <c r="AF223" s="65"/>
      <c r="AG223" s="64">
        <v>46</v>
      </c>
      <c r="AH223" s="65">
        <v>2.5414364640884002</v>
      </c>
      <c r="AI223" s="65"/>
      <c r="AJ223" s="64">
        <v>38</v>
      </c>
      <c r="AK223" s="65">
        <v>1.60472972972973</v>
      </c>
      <c r="AL223" s="65"/>
      <c r="AM223" s="64">
        <v>61</v>
      </c>
      <c r="AN223" s="65">
        <v>1.4485870339586799</v>
      </c>
      <c r="AO223" s="65"/>
      <c r="AP223" s="64">
        <v>20</v>
      </c>
      <c r="AQ223" s="65">
        <v>0.73126142595978105</v>
      </c>
      <c r="AR223" s="65"/>
      <c r="AS223" s="64">
        <v>57</v>
      </c>
      <c r="AT223" s="65">
        <v>1.4239320509617801</v>
      </c>
      <c r="AU223" s="65"/>
      <c r="AV223" s="64">
        <v>85</v>
      </c>
      <c r="AW223" s="65">
        <v>0.852814287147587</v>
      </c>
      <c r="AX223" s="65"/>
      <c r="AY223" s="64">
        <v>47</v>
      </c>
      <c r="AZ223" s="65">
        <v>0.638760532753466</v>
      </c>
      <c r="BA223" s="65"/>
    </row>
    <row r="224" spans="1:53" s="27" customFormat="1" x14ac:dyDescent="0.3">
      <c r="A224" s="101" t="s">
        <v>121</v>
      </c>
      <c r="B224" s="58" t="s">
        <v>3</v>
      </c>
      <c r="C224" s="59">
        <v>1305</v>
      </c>
      <c r="D224" s="60">
        <v>1.2376707132018201</v>
      </c>
      <c r="E224" s="60">
        <v>103.271028037383</v>
      </c>
      <c r="F224" s="59">
        <v>117</v>
      </c>
      <c r="G224" s="60">
        <v>1.55275381552754</v>
      </c>
      <c r="H224" s="60">
        <v>98.305084745762699</v>
      </c>
      <c r="I224" s="59">
        <v>71</v>
      </c>
      <c r="J224" s="60">
        <v>2.1225710014947698</v>
      </c>
      <c r="K224" s="60">
        <v>102.857142857143</v>
      </c>
      <c r="L224" s="59">
        <v>56</v>
      </c>
      <c r="M224" s="60">
        <v>1.8791946308724801</v>
      </c>
      <c r="N224" s="60">
        <v>93.103448275862107</v>
      </c>
      <c r="O224" s="59">
        <v>115</v>
      </c>
      <c r="P224" s="60">
        <v>2.02215579391595</v>
      </c>
      <c r="Q224" s="60">
        <v>85.483870967741893</v>
      </c>
      <c r="R224" s="59">
        <v>57</v>
      </c>
      <c r="S224" s="60">
        <v>1.3380281690140801</v>
      </c>
      <c r="T224" s="60">
        <v>137.5</v>
      </c>
      <c r="U224" s="59">
        <v>56</v>
      </c>
      <c r="V224" s="60">
        <v>1.19760479041916</v>
      </c>
      <c r="W224" s="60">
        <v>143.47826086956499</v>
      </c>
      <c r="X224" s="59">
        <v>90</v>
      </c>
      <c r="Y224" s="60">
        <v>1.91326530612245</v>
      </c>
      <c r="Z224" s="60">
        <v>109.302325581395</v>
      </c>
      <c r="AA224" s="64">
        <v>98</v>
      </c>
      <c r="AB224" s="65">
        <v>1.84661767476917</v>
      </c>
      <c r="AC224" s="65">
        <v>88.461538461538495</v>
      </c>
      <c r="AD224" s="64">
        <v>52</v>
      </c>
      <c r="AE224" s="65">
        <v>1.7502524402558099</v>
      </c>
      <c r="AF224" s="65">
        <v>136.363636363636</v>
      </c>
      <c r="AG224" s="64">
        <v>52</v>
      </c>
      <c r="AH224" s="65">
        <v>1.5911872705018399</v>
      </c>
      <c r="AI224" s="65">
        <v>92.592592592592595</v>
      </c>
      <c r="AJ224" s="64">
        <v>59</v>
      </c>
      <c r="AK224" s="65">
        <v>1.2447257383966199</v>
      </c>
      <c r="AL224" s="65">
        <v>84.375</v>
      </c>
      <c r="AM224" s="64">
        <v>111</v>
      </c>
      <c r="AN224" s="65">
        <v>1.3371882905674</v>
      </c>
      <c r="AO224" s="65">
        <v>81.967213114754102</v>
      </c>
      <c r="AP224" s="64">
        <v>50</v>
      </c>
      <c r="AQ224" s="65">
        <v>0.91174325309992699</v>
      </c>
      <c r="AR224" s="65">
        <v>194.11764705882399</v>
      </c>
      <c r="AS224" s="64">
        <v>81</v>
      </c>
      <c r="AT224" s="65">
        <v>1.00247524752475</v>
      </c>
      <c r="AU224" s="65">
        <v>113.157894736842</v>
      </c>
      <c r="AV224" s="64">
        <v>144</v>
      </c>
      <c r="AW224" s="65">
        <v>0.73634690120679103</v>
      </c>
      <c r="AX224" s="65">
        <v>105.71428571428601</v>
      </c>
      <c r="AY224" s="64">
        <v>96</v>
      </c>
      <c r="AZ224" s="65">
        <v>0.65997525092808995</v>
      </c>
      <c r="BA224" s="65">
        <v>100</v>
      </c>
    </row>
    <row r="225" spans="1:53" s="27" customFormat="1" x14ac:dyDescent="0.3">
      <c r="A225" s="102"/>
      <c r="B225" s="58" t="s">
        <v>4</v>
      </c>
      <c r="C225" s="59">
        <v>663</v>
      </c>
      <c r="D225" s="60">
        <v>1.25477875771225</v>
      </c>
      <c r="E225" s="60"/>
      <c r="F225" s="59">
        <v>58</v>
      </c>
      <c r="G225" s="60">
        <v>1.5243101182654399</v>
      </c>
      <c r="H225" s="60"/>
      <c r="I225" s="59">
        <v>36</v>
      </c>
      <c r="J225" s="60">
        <v>2.1151586368977702</v>
      </c>
      <c r="K225" s="60"/>
      <c r="L225" s="59">
        <v>27</v>
      </c>
      <c r="M225" s="60">
        <v>1.7453135100193899</v>
      </c>
      <c r="N225" s="60"/>
      <c r="O225" s="59">
        <v>53</v>
      </c>
      <c r="P225" s="60">
        <v>1.83264177040111</v>
      </c>
      <c r="Q225" s="60"/>
      <c r="R225" s="59">
        <v>33</v>
      </c>
      <c r="S225" s="60">
        <v>1.4627659574468099</v>
      </c>
      <c r="T225" s="60"/>
      <c r="U225" s="59">
        <v>33</v>
      </c>
      <c r="V225" s="60">
        <v>1.3574660633484199</v>
      </c>
      <c r="W225" s="60"/>
      <c r="X225" s="59">
        <v>47</v>
      </c>
      <c r="Y225" s="60">
        <v>1.9309778142974501</v>
      </c>
      <c r="Z225" s="60"/>
      <c r="AA225" s="64">
        <v>46</v>
      </c>
      <c r="AB225" s="65">
        <v>1.6684802321363801</v>
      </c>
      <c r="AC225" s="65"/>
      <c r="AD225" s="64">
        <v>30</v>
      </c>
      <c r="AE225" s="65">
        <v>2.0120724346076502</v>
      </c>
      <c r="AF225" s="65"/>
      <c r="AG225" s="64">
        <v>25</v>
      </c>
      <c r="AH225" s="65">
        <v>1.71467764060357</v>
      </c>
      <c r="AI225" s="65"/>
      <c r="AJ225" s="64">
        <v>27</v>
      </c>
      <c r="AK225" s="65">
        <v>1.1382799325463699</v>
      </c>
      <c r="AL225" s="65"/>
      <c r="AM225" s="64">
        <v>50</v>
      </c>
      <c r="AN225" s="65">
        <v>1.22249388753056</v>
      </c>
      <c r="AO225" s="65"/>
      <c r="AP225" s="64">
        <v>33</v>
      </c>
      <c r="AQ225" s="65">
        <v>1.2004365223717699</v>
      </c>
      <c r="AR225" s="65"/>
      <c r="AS225" s="64">
        <v>43</v>
      </c>
      <c r="AT225" s="65">
        <v>1.0546970811871501</v>
      </c>
      <c r="AU225" s="65"/>
      <c r="AV225" s="64">
        <v>74</v>
      </c>
      <c r="AW225" s="65">
        <v>0.771717593075399</v>
      </c>
      <c r="AX225" s="65"/>
      <c r="AY225" s="64">
        <v>48</v>
      </c>
      <c r="AZ225" s="65">
        <v>0.667779632721202</v>
      </c>
      <c r="BA225" s="65"/>
    </row>
    <row r="226" spans="1:53" s="27" customFormat="1" x14ac:dyDescent="0.3">
      <c r="A226" s="89"/>
      <c r="B226" s="58" t="s">
        <v>5</v>
      </c>
      <c r="C226" s="59">
        <v>642</v>
      </c>
      <c r="D226" s="60">
        <v>1.22048591308315</v>
      </c>
      <c r="E226" s="60"/>
      <c r="F226" s="59">
        <v>59</v>
      </c>
      <c r="G226" s="60">
        <v>1.5817694369973201</v>
      </c>
      <c r="H226" s="60"/>
      <c r="I226" s="59">
        <v>35</v>
      </c>
      <c r="J226" s="60">
        <v>2.1302495435179498</v>
      </c>
      <c r="K226" s="60"/>
      <c r="L226" s="59">
        <v>29</v>
      </c>
      <c r="M226" s="60">
        <v>2.0237264480111699</v>
      </c>
      <c r="N226" s="60"/>
      <c r="O226" s="59">
        <v>62</v>
      </c>
      <c r="P226" s="60">
        <v>2.21824686940966</v>
      </c>
      <c r="Q226" s="60"/>
      <c r="R226" s="59">
        <v>24</v>
      </c>
      <c r="S226" s="60">
        <v>1.19760479041916</v>
      </c>
      <c r="T226" s="60"/>
      <c r="U226" s="59">
        <v>23</v>
      </c>
      <c r="V226" s="60">
        <v>1.0244988864142499</v>
      </c>
      <c r="W226" s="60"/>
      <c r="X226" s="59">
        <v>43</v>
      </c>
      <c r="Y226" s="60">
        <v>1.8942731277533</v>
      </c>
      <c r="Z226" s="60"/>
      <c r="AA226" s="64">
        <v>52</v>
      </c>
      <c r="AB226" s="65">
        <v>2.0392156862745101</v>
      </c>
      <c r="AC226" s="65"/>
      <c r="AD226" s="64">
        <v>22</v>
      </c>
      <c r="AE226" s="65">
        <v>1.48648648648649</v>
      </c>
      <c r="AF226" s="65"/>
      <c r="AG226" s="64">
        <v>27</v>
      </c>
      <c r="AH226" s="65">
        <v>1.49171270718232</v>
      </c>
      <c r="AI226" s="65"/>
      <c r="AJ226" s="64">
        <v>32</v>
      </c>
      <c r="AK226" s="65">
        <v>1.35135135135135</v>
      </c>
      <c r="AL226" s="65"/>
      <c r="AM226" s="64">
        <v>61</v>
      </c>
      <c r="AN226" s="65">
        <v>1.4485870339586799</v>
      </c>
      <c r="AO226" s="65"/>
      <c r="AP226" s="64">
        <v>17</v>
      </c>
      <c r="AQ226" s="65">
        <v>0.62157221206581403</v>
      </c>
      <c r="AR226" s="65"/>
      <c r="AS226" s="64">
        <v>38</v>
      </c>
      <c r="AT226" s="65">
        <v>0.949288033974519</v>
      </c>
      <c r="AU226" s="65"/>
      <c r="AV226" s="64">
        <v>70</v>
      </c>
      <c r="AW226" s="65">
        <v>0.70231764823918896</v>
      </c>
      <c r="AX226" s="65"/>
      <c r="AY226" s="64">
        <v>48</v>
      </c>
      <c r="AZ226" s="65">
        <v>0.65235118238651801</v>
      </c>
      <c r="BA226" s="65"/>
    </row>
    <row r="227" spans="1:53" s="27" customFormat="1" x14ac:dyDescent="0.3">
      <c r="A227" s="101" t="s">
        <v>120</v>
      </c>
      <c r="B227" s="58" t="s">
        <v>3</v>
      </c>
      <c r="C227" s="59">
        <v>1234</v>
      </c>
      <c r="D227" s="60">
        <v>1.17033383915023</v>
      </c>
      <c r="E227" s="60">
        <v>91.021671826625393</v>
      </c>
      <c r="F227" s="59">
        <v>112</v>
      </c>
      <c r="G227" s="60">
        <v>1.4863968148639699</v>
      </c>
      <c r="H227" s="60">
        <v>115.384615384615</v>
      </c>
      <c r="I227" s="59">
        <v>67</v>
      </c>
      <c r="J227" s="60">
        <v>2.0029895366218202</v>
      </c>
      <c r="K227" s="60">
        <v>116.129032258065</v>
      </c>
      <c r="L227" s="59">
        <v>56</v>
      </c>
      <c r="M227" s="60">
        <v>1.8791946308724801</v>
      </c>
      <c r="N227" s="60">
        <v>143.47826086956499</v>
      </c>
      <c r="O227" s="59">
        <v>83</v>
      </c>
      <c r="P227" s="60">
        <v>1.45946896430455</v>
      </c>
      <c r="Q227" s="60">
        <v>107.5</v>
      </c>
      <c r="R227" s="59">
        <v>54</v>
      </c>
      <c r="S227" s="60">
        <v>1.2676056338028201</v>
      </c>
      <c r="T227" s="60">
        <v>80</v>
      </c>
      <c r="U227" s="59">
        <v>46</v>
      </c>
      <c r="V227" s="60">
        <v>0.98374679213002603</v>
      </c>
      <c r="W227" s="60">
        <v>100</v>
      </c>
      <c r="X227" s="59">
        <v>77</v>
      </c>
      <c r="Y227" s="60">
        <v>1.6369047619047601</v>
      </c>
      <c r="Z227" s="60">
        <v>97.435897435897402</v>
      </c>
      <c r="AA227" s="64">
        <v>94</v>
      </c>
      <c r="AB227" s="65">
        <v>1.7712455247785901</v>
      </c>
      <c r="AC227" s="65">
        <v>104.347826086957</v>
      </c>
      <c r="AD227" s="64">
        <v>51</v>
      </c>
      <c r="AE227" s="65">
        <v>1.7165937394816599</v>
      </c>
      <c r="AF227" s="65">
        <v>59.375</v>
      </c>
      <c r="AG227" s="64">
        <v>56</v>
      </c>
      <c r="AH227" s="65">
        <v>1.71358629130967</v>
      </c>
      <c r="AI227" s="65">
        <v>115.384615384615</v>
      </c>
      <c r="AJ227" s="64">
        <v>73</v>
      </c>
      <c r="AK227" s="65">
        <v>1.5400843881856501</v>
      </c>
      <c r="AL227" s="65">
        <v>78.048780487804905</v>
      </c>
      <c r="AM227" s="64">
        <v>88</v>
      </c>
      <c r="AN227" s="65">
        <v>1.06011323936875</v>
      </c>
      <c r="AO227" s="65">
        <v>95.5555555555556</v>
      </c>
      <c r="AP227" s="64">
        <v>41</v>
      </c>
      <c r="AQ227" s="65">
        <v>0.74762946754194004</v>
      </c>
      <c r="AR227" s="65">
        <v>70.8333333333333</v>
      </c>
      <c r="AS227" s="64">
        <v>106</v>
      </c>
      <c r="AT227" s="65">
        <v>1.3118811881188099</v>
      </c>
      <c r="AU227" s="65">
        <v>58.208955223880601</v>
      </c>
      <c r="AV227" s="64">
        <v>154</v>
      </c>
      <c r="AW227" s="65">
        <v>0.78748210267948504</v>
      </c>
      <c r="AX227" s="65">
        <v>81.176470588235304</v>
      </c>
      <c r="AY227" s="64">
        <v>76</v>
      </c>
      <c r="AZ227" s="65">
        <v>0.52248040698473797</v>
      </c>
      <c r="BA227" s="65">
        <v>80.952380952381006</v>
      </c>
    </row>
    <row r="228" spans="1:53" s="27" customFormat="1" x14ac:dyDescent="0.3">
      <c r="A228" s="102"/>
      <c r="B228" s="58" t="s">
        <v>4</v>
      </c>
      <c r="C228" s="59">
        <v>588</v>
      </c>
      <c r="D228" s="60">
        <v>1.1128354593285099</v>
      </c>
      <c r="E228" s="60"/>
      <c r="F228" s="59">
        <v>60</v>
      </c>
      <c r="G228" s="60">
        <v>1.57687253613666</v>
      </c>
      <c r="H228" s="60"/>
      <c r="I228" s="59">
        <v>36</v>
      </c>
      <c r="J228" s="60">
        <v>2.1151586368977702</v>
      </c>
      <c r="K228" s="60"/>
      <c r="L228" s="59">
        <v>33</v>
      </c>
      <c r="M228" s="60">
        <v>2.1331609566903702</v>
      </c>
      <c r="N228" s="60"/>
      <c r="O228" s="59">
        <v>43</v>
      </c>
      <c r="P228" s="60">
        <v>1.48686030428769</v>
      </c>
      <c r="Q228" s="60"/>
      <c r="R228" s="59">
        <v>24</v>
      </c>
      <c r="S228" s="60">
        <v>1.0638297872340401</v>
      </c>
      <c r="T228" s="60"/>
      <c r="U228" s="59">
        <v>23</v>
      </c>
      <c r="V228" s="60">
        <v>0.94611271081859305</v>
      </c>
      <c r="W228" s="60"/>
      <c r="X228" s="59">
        <v>38</v>
      </c>
      <c r="Y228" s="60">
        <v>1.56121610517666</v>
      </c>
      <c r="Z228" s="60"/>
      <c r="AA228" s="64">
        <v>48</v>
      </c>
      <c r="AB228" s="65">
        <v>1.7410228509249199</v>
      </c>
      <c r="AC228" s="65"/>
      <c r="AD228" s="64">
        <v>19</v>
      </c>
      <c r="AE228" s="65">
        <v>1.27431254191818</v>
      </c>
      <c r="AF228" s="65"/>
      <c r="AG228" s="64">
        <v>30</v>
      </c>
      <c r="AH228" s="65">
        <v>2.0576131687242798</v>
      </c>
      <c r="AI228" s="65"/>
      <c r="AJ228" s="64">
        <v>32</v>
      </c>
      <c r="AK228" s="65">
        <v>1.34907251264755</v>
      </c>
      <c r="AL228" s="65"/>
      <c r="AM228" s="64">
        <v>43</v>
      </c>
      <c r="AN228" s="65">
        <v>1.0513447432762799</v>
      </c>
      <c r="AO228" s="65"/>
      <c r="AP228" s="64">
        <v>17</v>
      </c>
      <c r="AQ228" s="65">
        <v>0.618406693343034</v>
      </c>
      <c r="AR228" s="65"/>
      <c r="AS228" s="64">
        <v>39</v>
      </c>
      <c r="AT228" s="65">
        <v>0.95658572479764503</v>
      </c>
      <c r="AU228" s="65"/>
      <c r="AV228" s="64">
        <v>69</v>
      </c>
      <c r="AW228" s="65">
        <v>0.71957451246219595</v>
      </c>
      <c r="AX228" s="65"/>
      <c r="AY228" s="64">
        <v>34</v>
      </c>
      <c r="AZ228" s="65">
        <v>0.47301057317751799</v>
      </c>
      <c r="BA228" s="65"/>
    </row>
    <row r="229" spans="1:53" s="27" customFormat="1" x14ac:dyDescent="0.3">
      <c r="A229" s="89"/>
      <c r="B229" s="58" t="s">
        <v>5</v>
      </c>
      <c r="C229" s="59">
        <v>646</v>
      </c>
      <c r="D229" s="60">
        <v>1.2280901866849201</v>
      </c>
      <c r="E229" s="60"/>
      <c r="F229" s="59">
        <v>52</v>
      </c>
      <c r="G229" s="60">
        <v>1.3941018766755999</v>
      </c>
      <c r="H229" s="60"/>
      <c r="I229" s="59">
        <v>31</v>
      </c>
      <c r="J229" s="60">
        <v>1.88679245283019</v>
      </c>
      <c r="K229" s="60"/>
      <c r="L229" s="59">
        <v>23</v>
      </c>
      <c r="M229" s="60">
        <v>1.60502442428472</v>
      </c>
      <c r="N229" s="60"/>
      <c r="O229" s="59">
        <v>40</v>
      </c>
      <c r="P229" s="60">
        <v>1.4311270125223601</v>
      </c>
      <c r="Q229" s="60"/>
      <c r="R229" s="59">
        <v>30</v>
      </c>
      <c r="S229" s="60">
        <v>1.4970059880239499</v>
      </c>
      <c r="T229" s="60"/>
      <c r="U229" s="59">
        <v>23</v>
      </c>
      <c r="V229" s="60">
        <v>1.0244988864142499</v>
      </c>
      <c r="W229" s="60"/>
      <c r="X229" s="59">
        <v>39</v>
      </c>
      <c r="Y229" s="60">
        <v>1.7180616740088099</v>
      </c>
      <c r="Z229" s="60"/>
      <c r="AA229" s="64">
        <v>46</v>
      </c>
      <c r="AB229" s="65">
        <v>1.8039215686274499</v>
      </c>
      <c r="AC229" s="65"/>
      <c r="AD229" s="64">
        <v>32</v>
      </c>
      <c r="AE229" s="65">
        <v>2.1621621621621601</v>
      </c>
      <c r="AF229" s="65"/>
      <c r="AG229" s="64">
        <v>26</v>
      </c>
      <c r="AH229" s="65">
        <v>1.4364640883977899</v>
      </c>
      <c r="AI229" s="65"/>
      <c r="AJ229" s="64">
        <v>41</v>
      </c>
      <c r="AK229" s="65">
        <v>1.73141891891892</v>
      </c>
      <c r="AL229" s="65"/>
      <c r="AM229" s="64">
        <v>45</v>
      </c>
      <c r="AN229" s="65">
        <v>1.06862977914985</v>
      </c>
      <c r="AO229" s="65"/>
      <c r="AP229" s="64">
        <v>24</v>
      </c>
      <c r="AQ229" s="65">
        <v>0.87751371115173704</v>
      </c>
      <c r="AR229" s="65"/>
      <c r="AS229" s="64">
        <v>67</v>
      </c>
      <c r="AT229" s="65">
        <v>1.67374469148139</v>
      </c>
      <c r="AU229" s="65"/>
      <c r="AV229" s="64">
        <v>85</v>
      </c>
      <c r="AW229" s="65">
        <v>0.852814287147587</v>
      </c>
      <c r="AX229" s="65"/>
      <c r="AY229" s="64">
        <v>42</v>
      </c>
      <c r="AZ229" s="65">
        <v>0.57080728458820296</v>
      </c>
      <c r="BA229" s="65"/>
    </row>
    <row r="230" spans="1:53" s="27" customFormat="1" x14ac:dyDescent="0.3">
      <c r="A230" s="101" t="s">
        <v>119</v>
      </c>
      <c r="B230" s="58" t="s">
        <v>3</v>
      </c>
      <c r="C230" s="59">
        <v>1166</v>
      </c>
      <c r="D230" s="60">
        <v>1.1058421851289799</v>
      </c>
      <c r="E230" s="60">
        <v>95.966386554621806</v>
      </c>
      <c r="F230" s="59">
        <v>93</v>
      </c>
      <c r="G230" s="60">
        <v>1.2342402123423999</v>
      </c>
      <c r="H230" s="60">
        <v>97.872340425531902</v>
      </c>
      <c r="I230" s="59">
        <v>49</v>
      </c>
      <c r="J230" s="60">
        <v>1.46487294469357</v>
      </c>
      <c r="K230" s="60">
        <v>88.461538461538495</v>
      </c>
      <c r="L230" s="59">
        <v>62</v>
      </c>
      <c r="M230" s="60">
        <v>2.08053691275168</v>
      </c>
      <c r="N230" s="60">
        <v>169.565217391304</v>
      </c>
      <c r="O230" s="59">
        <v>84</v>
      </c>
      <c r="P230" s="60">
        <v>1.47705292772991</v>
      </c>
      <c r="Q230" s="60">
        <v>121.052631578947</v>
      </c>
      <c r="R230" s="59">
        <v>47</v>
      </c>
      <c r="S230" s="60">
        <v>1.10328638497653</v>
      </c>
      <c r="T230" s="60">
        <v>74.074074074074105</v>
      </c>
      <c r="U230" s="59">
        <v>50</v>
      </c>
      <c r="V230" s="60">
        <v>1.0692899914456799</v>
      </c>
      <c r="W230" s="60">
        <v>92.307692307692307</v>
      </c>
      <c r="X230" s="59">
        <v>64</v>
      </c>
      <c r="Y230" s="60">
        <v>1.3605442176870699</v>
      </c>
      <c r="Z230" s="60">
        <v>88.235294117647101</v>
      </c>
      <c r="AA230" s="64">
        <v>73</v>
      </c>
      <c r="AB230" s="65">
        <v>1.3755417373280601</v>
      </c>
      <c r="AC230" s="65">
        <v>151.72413793103399</v>
      </c>
      <c r="AD230" s="64">
        <v>56</v>
      </c>
      <c r="AE230" s="65">
        <v>1.88488724335241</v>
      </c>
      <c r="AF230" s="65">
        <v>107.40740740740701</v>
      </c>
      <c r="AG230" s="64">
        <v>35</v>
      </c>
      <c r="AH230" s="65">
        <v>1.0709914320685401</v>
      </c>
      <c r="AI230" s="65">
        <v>94.4444444444444</v>
      </c>
      <c r="AJ230" s="64">
        <v>66</v>
      </c>
      <c r="AK230" s="65">
        <v>1.39240506329114</v>
      </c>
      <c r="AL230" s="65">
        <v>78.3783783783784</v>
      </c>
      <c r="AM230" s="64">
        <v>88</v>
      </c>
      <c r="AN230" s="65">
        <v>1.06011323936875</v>
      </c>
      <c r="AO230" s="65">
        <v>79.591836734693899</v>
      </c>
      <c r="AP230" s="64">
        <v>56</v>
      </c>
      <c r="AQ230" s="65">
        <v>1.0211524434719199</v>
      </c>
      <c r="AR230" s="65">
        <v>75</v>
      </c>
      <c r="AS230" s="64">
        <v>138</v>
      </c>
      <c r="AT230" s="65">
        <v>1.7079207920792101</v>
      </c>
      <c r="AU230" s="65">
        <v>94.366197183098606</v>
      </c>
      <c r="AV230" s="64">
        <v>133</v>
      </c>
      <c r="AW230" s="65">
        <v>0.68009817958682794</v>
      </c>
      <c r="AX230" s="65">
        <v>87.323943661971796</v>
      </c>
      <c r="AY230" s="64">
        <v>72</v>
      </c>
      <c r="AZ230" s="65">
        <v>0.49498143819606799</v>
      </c>
      <c r="BA230" s="65">
        <v>80</v>
      </c>
    </row>
    <row r="231" spans="1:53" s="27" customFormat="1" x14ac:dyDescent="0.3">
      <c r="A231" s="102"/>
      <c r="B231" s="58" t="s">
        <v>4</v>
      </c>
      <c r="C231" s="59">
        <v>571</v>
      </c>
      <c r="D231" s="60">
        <v>1.0806616450282001</v>
      </c>
      <c r="E231" s="60"/>
      <c r="F231" s="59">
        <v>46</v>
      </c>
      <c r="G231" s="60">
        <v>1.20893561103811</v>
      </c>
      <c r="H231" s="60"/>
      <c r="I231" s="59">
        <v>23</v>
      </c>
      <c r="J231" s="60">
        <v>1.35135135135135</v>
      </c>
      <c r="K231" s="60"/>
      <c r="L231" s="59">
        <v>39</v>
      </c>
      <c r="M231" s="60">
        <v>2.52100840336134</v>
      </c>
      <c r="N231" s="60"/>
      <c r="O231" s="59">
        <v>46</v>
      </c>
      <c r="P231" s="60">
        <v>1.5905947441217201</v>
      </c>
      <c r="Q231" s="60"/>
      <c r="R231" s="59">
        <v>20</v>
      </c>
      <c r="S231" s="60">
        <v>0.88652482269503496</v>
      </c>
      <c r="T231" s="60"/>
      <c r="U231" s="59">
        <v>24</v>
      </c>
      <c r="V231" s="60">
        <v>0.98724804607157501</v>
      </c>
      <c r="W231" s="60"/>
      <c r="X231" s="59">
        <v>30</v>
      </c>
      <c r="Y231" s="60">
        <v>1.23253903040263</v>
      </c>
      <c r="Z231" s="60"/>
      <c r="AA231" s="64">
        <v>44</v>
      </c>
      <c r="AB231" s="65">
        <v>1.59593761334784</v>
      </c>
      <c r="AC231" s="65"/>
      <c r="AD231" s="64">
        <v>29</v>
      </c>
      <c r="AE231" s="65">
        <v>1.9450033534540601</v>
      </c>
      <c r="AF231" s="65"/>
      <c r="AG231" s="64">
        <v>17</v>
      </c>
      <c r="AH231" s="65">
        <v>1.16598079561043</v>
      </c>
      <c r="AI231" s="65"/>
      <c r="AJ231" s="64">
        <v>29</v>
      </c>
      <c r="AK231" s="65">
        <v>1.22259696458685</v>
      </c>
      <c r="AL231" s="65"/>
      <c r="AM231" s="64">
        <v>39</v>
      </c>
      <c r="AN231" s="65">
        <v>0.95354523227383903</v>
      </c>
      <c r="AO231" s="65"/>
      <c r="AP231" s="64">
        <v>24</v>
      </c>
      <c r="AQ231" s="65">
        <v>0.87304474354310702</v>
      </c>
      <c r="AR231" s="65"/>
      <c r="AS231" s="64">
        <v>67</v>
      </c>
      <c r="AT231" s="65">
        <v>1.6433652195241599</v>
      </c>
      <c r="AU231" s="65"/>
      <c r="AV231" s="64">
        <v>62</v>
      </c>
      <c r="AW231" s="65">
        <v>0.64657419960371298</v>
      </c>
      <c r="AX231" s="65"/>
      <c r="AY231" s="64">
        <v>32</v>
      </c>
      <c r="AZ231" s="65">
        <v>0.44518642181413498</v>
      </c>
      <c r="BA231" s="65"/>
    </row>
    <row r="232" spans="1:53" s="27" customFormat="1" x14ac:dyDescent="0.3">
      <c r="A232" s="89"/>
      <c r="B232" s="58" t="s">
        <v>5</v>
      </c>
      <c r="C232" s="59">
        <v>595</v>
      </c>
      <c r="D232" s="60">
        <v>1.1311356982624201</v>
      </c>
      <c r="E232" s="60"/>
      <c r="F232" s="59">
        <v>47</v>
      </c>
      <c r="G232" s="60">
        <v>1.2600536193029499</v>
      </c>
      <c r="H232" s="60"/>
      <c r="I232" s="59">
        <v>26</v>
      </c>
      <c r="J232" s="60">
        <v>1.5824710894704801</v>
      </c>
      <c r="K232" s="60"/>
      <c r="L232" s="59">
        <v>23</v>
      </c>
      <c r="M232" s="60">
        <v>1.60502442428472</v>
      </c>
      <c r="N232" s="60"/>
      <c r="O232" s="59">
        <v>38</v>
      </c>
      <c r="P232" s="60">
        <v>1.35957066189624</v>
      </c>
      <c r="Q232" s="60"/>
      <c r="R232" s="59">
        <v>27</v>
      </c>
      <c r="S232" s="60">
        <v>1.3473053892215601</v>
      </c>
      <c r="T232" s="60"/>
      <c r="U232" s="59">
        <v>26</v>
      </c>
      <c r="V232" s="60">
        <v>1.15812917594655</v>
      </c>
      <c r="W232" s="60"/>
      <c r="X232" s="59">
        <v>34</v>
      </c>
      <c r="Y232" s="60">
        <v>1.4977973568281899</v>
      </c>
      <c r="Z232" s="60"/>
      <c r="AA232" s="64">
        <v>29</v>
      </c>
      <c r="AB232" s="65">
        <v>1.1372549019607801</v>
      </c>
      <c r="AC232" s="65"/>
      <c r="AD232" s="64">
        <v>27</v>
      </c>
      <c r="AE232" s="65">
        <v>1.8243243243243199</v>
      </c>
      <c r="AF232" s="65"/>
      <c r="AG232" s="64">
        <v>18</v>
      </c>
      <c r="AH232" s="65">
        <v>0.99447513812154698</v>
      </c>
      <c r="AI232" s="65"/>
      <c r="AJ232" s="64">
        <v>37</v>
      </c>
      <c r="AK232" s="65">
        <v>1.5625</v>
      </c>
      <c r="AL232" s="65"/>
      <c r="AM232" s="64">
        <v>49</v>
      </c>
      <c r="AN232" s="65">
        <v>1.16361909285205</v>
      </c>
      <c r="AO232" s="65"/>
      <c r="AP232" s="64">
        <v>32</v>
      </c>
      <c r="AQ232" s="65">
        <v>1.1700182815356499</v>
      </c>
      <c r="AR232" s="65"/>
      <c r="AS232" s="64">
        <v>71</v>
      </c>
      <c r="AT232" s="65">
        <v>1.77366974768923</v>
      </c>
      <c r="AU232" s="65"/>
      <c r="AV232" s="64">
        <v>71</v>
      </c>
      <c r="AW232" s="65">
        <v>0.71235075749974897</v>
      </c>
      <c r="AX232" s="65"/>
      <c r="AY232" s="64">
        <v>40</v>
      </c>
      <c r="AZ232" s="65">
        <v>0.54362598532209805</v>
      </c>
      <c r="BA232" s="65"/>
    </row>
    <row r="233" spans="1:53" s="27" customFormat="1" x14ac:dyDescent="0.3">
      <c r="A233" s="101" t="s">
        <v>118</v>
      </c>
      <c r="B233" s="58" t="s">
        <v>3</v>
      </c>
      <c r="C233" s="59">
        <v>785</v>
      </c>
      <c r="D233" s="60">
        <v>0.74449924127465905</v>
      </c>
      <c r="E233" s="60">
        <v>86.0189573459716</v>
      </c>
      <c r="F233" s="59">
        <v>106</v>
      </c>
      <c r="G233" s="60">
        <v>1.4067684140676799</v>
      </c>
      <c r="H233" s="60">
        <v>85.964912280701796</v>
      </c>
      <c r="I233" s="59">
        <v>30</v>
      </c>
      <c r="J233" s="60">
        <v>0.89686098654708502</v>
      </c>
      <c r="K233" s="60">
        <v>87.5</v>
      </c>
      <c r="L233" s="59">
        <v>22</v>
      </c>
      <c r="M233" s="60">
        <v>0.73825503355704702</v>
      </c>
      <c r="N233" s="60">
        <v>57.142857142857103</v>
      </c>
      <c r="O233" s="59">
        <v>62</v>
      </c>
      <c r="P233" s="60">
        <v>1.09020573237208</v>
      </c>
      <c r="Q233" s="60">
        <v>100</v>
      </c>
      <c r="R233" s="59">
        <v>35</v>
      </c>
      <c r="S233" s="60">
        <v>0.82159624413145504</v>
      </c>
      <c r="T233" s="60">
        <v>84.210526315789494</v>
      </c>
      <c r="U233" s="59">
        <v>43</v>
      </c>
      <c r="V233" s="60">
        <v>0.91958939264328499</v>
      </c>
      <c r="W233" s="60">
        <v>152.941176470588</v>
      </c>
      <c r="X233" s="59">
        <v>46</v>
      </c>
      <c r="Y233" s="60">
        <v>0.97789115646258495</v>
      </c>
      <c r="Z233" s="60">
        <v>76.923076923076906</v>
      </c>
      <c r="AA233" s="64">
        <v>48</v>
      </c>
      <c r="AB233" s="65">
        <v>0.90446579988694198</v>
      </c>
      <c r="AC233" s="65">
        <v>100</v>
      </c>
      <c r="AD233" s="64">
        <v>27</v>
      </c>
      <c r="AE233" s="65">
        <v>0.90878492090205298</v>
      </c>
      <c r="AF233" s="65">
        <v>92.857142857142904</v>
      </c>
      <c r="AG233" s="64">
        <v>44</v>
      </c>
      <c r="AH233" s="65">
        <v>1.3463892288861701</v>
      </c>
      <c r="AI233" s="65">
        <v>69.230769230769198</v>
      </c>
      <c r="AJ233" s="64">
        <v>41</v>
      </c>
      <c r="AK233" s="65">
        <v>0.86497890295358604</v>
      </c>
      <c r="AL233" s="65">
        <v>105</v>
      </c>
      <c r="AM233" s="64">
        <v>55</v>
      </c>
      <c r="AN233" s="65">
        <v>0.66257077460546898</v>
      </c>
      <c r="AO233" s="65">
        <v>89.655172413793096</v>
      </c>
      <c r="AP233" s="64">
        <v>28</v>
      </c>
      <c r="AQ233" s="65">
        <v>0.51057622173595896</v>
      </c>
      <c r="AR233" s="65">
        <v>154.54545454545499</v>
      </c>
      <c r="AS233" s="64">
        <v>61</v>
      </c>
      <c r="AT233" s="65">
        <v>0.75495049504950495</v>
      </c>
      <c r="AU233" s="65">
        <v>79.411764705882405</v>
      </c>
      <c r="AV233" s="64">
        <v>84</v>
      </c>
      <c r="AW233" s="65">
        <v>0.429535692370628</v>
      </c>
      <c r="AX233" s="65">
        <v>58.490566037735803</v>
      </c>
      <c r="AY233" s="64">
        <v>53</v>
      </c>
      <c r="AZ233" s="65">
        <v>0.364361336449883</v>
      </c>
      <c r="BA233" s="65">
        <v>70.9677419354839</v>
      </c>
    </row>
    <row r="234" spans="1:53" s="27" customFormat="1" x14ac:dyDescent="0.3">
      <c r="A234" s="102"/>
      <c r="B234" s="58" t="s">
        <v>4</v>
      </c>
      <c r="C234" s="59">
        <v>363</v>
      </c>
      <c r="D234" s="60">
        <v>0.68700556417729697</v>
      </c>
      <c r="E234" s="60"/>
      <c r="F234" s="59">
        <v>49</v>
      </c>
      <c r="G234" s="60">
        <v>1.28777923784494</v>
      </c>
      <c r="H234" s="60"/>
      <c r="I234" s="59">
        <v>14</v>
      </c>
      <c r="J234" s="60">
        <v>0.82256169212690999</v>
      </c>
      <c r="K234" s="60"/>
      <c r="L234" s="59">
        <v>8</v>
      </c>
      <c r="M234" s="60">
        <v>0.51712992889463505</v>
      </c>
      <c r="N234" s="60"/>
      <c r="O234" s="59">
        <v>31</v>
      </c>
      <c r="P234" s="60">
        <v>1.0719225449515899</v>
      </c>
      <c r="Q234" s="60"/>
      <c r="R234" s="59">
        <v>16</v>
      </c>
      <c r="S234" s="60">
        <v>0.70921985815602795</v>
      </c>
      <c r="T234" s="60"/>
      <c r="U234" s="59">
        <v>26</v>
      </c>
      <c r="V234" s="60">
        <v>1.0695187165775399</v>
      </c>
      <c r="W234" s="60"/>
      <c r="X234" s="59">
        <v>20</v>
      </c>
      <c r="Y234" s="60">
        <v>0.82169268693508601</v>
      </c>
      <c r="Z234" s="60"/>
      <c r="AA234" s="64">
        <v>24</v>
      </c>
      <c r="AB234" s="65">
        <v>0.87051142546245897</v>
      </c>
      <c r="AC234" s="65"/>
      <c r="AD234" s="64">
        <v>13</v>
      </c>
      <c r="AE234" s="65">
        <v>0.87189805499664697</v>
      </c>
      <c r="AF234" s="65"/>
      <c r="AG234" s="64">
        <v>18</v>
      </c>
      <c r="AH234" s="65">
        <v>1.2345679012345701</v>
      </c>
      <c r="AI234" s="65"/>
      <c r="AJ234" s="64">
        <v>21</v>
      </c>
      <c r="AK234" s="65">
        <v>0.88532883642495797</v>
      </c>
      <c r="AL234" s="65"/>
      <c r="AM234" s="64">
        <v>26</v>
      </c>
      <c r="AN234" s="65">
        <v>0.63569682151589202</v>
      </c>
      <c r="AO234" s="65"/>
      <c r="AP234" s="64">
        <v>17</v>
      </c>
      <c r="AQ234" s="65">
        <v>0.618406693343034</v>
      </c>
      <c r="AR234" s="65"/>
      <c r="AS234" s="64">
        <v>27</v>
      </c>
      <c r="AT234" s="65">
        <v>0.66225165562913901</v>
      </c>
      <c r="AU234" s="65"/>
      <c r="AV234" s="64">
        <v>31</v>
      </c>
      <c r="AW234" s="65">
        <v>0.32328709980185599</v>
      </c>
      <c r="AX234" s="65"/>
      <c r="AY234" s="64">
        <v>22</v>
      </c>
      <c r="AZ234" s="65">
        <v>0.30606566499721799</v>
      </c>
      <c r="BA234" s="65"/>
    </row>
    <row r="235" spans="1:53" s="27" customFormat="1" x14ac:dyDescent="0.3">
      <c r="A235" s="89"/>
      <c r="B235" s="58" t="s">
        <v>5</v>
      </c>
      <c r="C235" s="59">
        <v>422</v>
      </c>
      <c r="D235" s="60">
        <v>0.80225086498612197</v>
      </c>
      <c r="E235" s="60"/>
      <c r="F235" s="59">
        <v>57</v>
      </c>
      <c r="G235" s="60">
        <v>1.5281501340482599</v>
      </c>
      <c r="H235" s="60"/>
      <c r="I235" s="59">
        <v>16</v>
      </c>
      <c r="J235" s="60">
        <v>0.97382836275106499</v>
      </c>
      <c r="K235" s="60"/>
      <c r="L235" s="59">
        <v>14</v>
      </c>
      <c r="M235" s="60">
        <v>0.97697138869504496</v>
      </c>
      <c r="N235" s="60"/>
      <c r="O235" s="59">
        <v>31</v>
      </c>
      <c r="P235" s="60">
        <v>1.10912343470483</v>
      </c>
      <c r="Q235" s="60"/>
      <c r="R235" s="59">
        <v>19</v>
      </c>
      <c r="S235" s="60">
        <v>0.94810379241516995</v>
      </c>
      <c r="T235" s="60"/>
      <c r="U235" s="59">
        <v>17</v>
      </c>
      <c r="V235" s="60">
        <v>0.75723830734966602</v>
      </c>
      <c r="W235" s="60"/>
      <c r="X235" s="59">
        <v>26</v>
      </c>
      <c r="Y235" s="60">
        <v>1.14537444933921</v>
      </c>
      <c r="Z235" s="60"/>
      <c r="AA235" s="64">
        <v>24</v>
      </c>
      <c r="AB235" s="65">
        <v>0.94117647058823495</v>
      </c>
      <c r="AC235" s="65"/>
      <c r="AD235" s="64">
        <v>14</v>
      </c>
      <c r="AE235" s="65">
        <v>0.94594594594594605</v>
      </c>
      <c r="AF235" s="65"/>
      <c r="AG235" s="64">
        <v>26</v>
      </c>
      <c r="AH235" s="65">
        <v>1.4364640883977899</v>
      </c>
      <c r="AI235" s="65"/>
      <c r="AJ235" s="64">
        <v>20</v>
      </c>
      <c r="AK235" s="65">
        <v>0.84459459459459496</v>
      </c>
      <c r="AL235" s="65"/>
      <c r="AM235" s="64">
        <v>29</v>
      </c>
      <c r="AN235" s="65">
        <v>0.688672524341012</v>
      </c>
      <c r="AO235" s="65"/>
      <c r="AP235" s="64">
        <v>11</v>
      </c>
      <c r="AQ235" s="65">
        <v>0.402193784277879</v>
      </c>
      <c r="AR235" s="65"/>
      <c r="AS235" s="64">
        <v>34</v>
      </c>
      <c r="AT235" s="65">
        <v>0.84936297776667502</v>
      </c>
      <c r="AU235" s="65"/>
      <c r="AV235" s="64">
        <v>53</v>
      </c>
      <c r="AW235" s="65">
        <v>0.53175479080967203</v>
      </c>
      <c r="AX235" s="65"/>
      <c r="AY235" s="64">
        <v>31</v>
      </c>
      <c r="AZ235" s="65">
        <v>0.42131013862462602</v>
      </c>
      <c r="BA235" s="65"/>
    </row>
    <row r="236" spans="1:53" s="27" customFormat="1" x14ac:dyDescent="0.3">
      <c r="A236" s="101" t="s">
        <v>117</v>
      </c>
      <c r="B236" s="58" t="s">
        <v>3</v>
      </c>
      <c r="C236" s="59">
        <v>991</v>
      </c>
      <c r="D236" s="60">
        <v>0.93987101669195805</v>
      </c>
      <c r="E236" s="60">
        <v>75.398230088495595</v>
      </c>
      <c r="F236" s="59">
        <v>107</v>
      </c>
      <c r="G236" s="60">
        <v>1.4200398142004</v>
      </c>
      <c r="H236" s="60">
        <v>87.719298245613999</v>
      </c>
      <c r="I236" s="59">
        <v>46</v>
      </c>
      <c r="J236" s="60">
        <v>1.3751868460388601</v>
      </c>
      <c r="K236" s="60">
        <v>130</v>
      </c>
      <c r="L236" s="59">
        <v>47</v>
      </c>
      <c r="M236" s="60">
        <v>1.57718120805369</v>
      </c>
      <c r="N236" s="60">
        <v>46.875</v>
      </c>
      <c r="O236" s="59">
        <v>77</v>
      </c>
      <c r="P236" s="60">
        <v>1.35396518375242</v>
      </c>
      <c r="Q236" s="60">
        <v>97.435897435897402</v>
      </c>
      <c r="R236" s="59">
        <v>47</v>
      </c>
      <c r="S236" s="60">
        <v>1.10328638497653</v>
      </c>
      <c r="T236" s="60">
        <v>104.347826086957</v>
      </c>
      <c r="U236" s="59">
        <v>35</v>
      </c>
      <c r="V236" s="60">
        <v>0.74850299401197595</v>
      </c>
      <c r="W236" s="60">
        <v>75</v>
      </c>
      <c r="X236" s="59">
        <v>71</v>
      </c>
      <c r="Y236" s="60">
        <v>1.5093537414966001</v>
      </c>
      <c r="Z236" s="60">
        <v>86.842105263157904</v>
      </c>
      <c r="AA236" s="64">
        <v>66</v>
      </c>
      <c r="AB236" s="65">
        <v>1.24364047484454</v>
      </c>
      <c r="AC236" s="65">
        <v>106.25</v>
      </c>
      <c r="AD236" s="64">
        <v>46</v>
      </c>
      <c r="AE236" s="65">
        <v>1.5483002356109099</v>
      </c>
      <c r="AF236" s="65">
        <v>53.3333333333333</v>
      </c>
      <c r="AG236" s="64">
        <v>49</v>
      </c>
      <c r="AH236" s="65">
        <v>1.49938800489596</v>
      </c>
      <c r="AI236" s="65">
        <v>68.965517241379303</v>
      </c>
      <c r="AJ236" s="64">
        <v>52</v>
      </c>
      <c r="AK236" s="65">
        <v>1.0970464135021101</v>
      </c>
      <c r="AL236" s="65">
        <v>44.4444444444444</v>
      </c>
      <c r="AM236" s="64">
        <v>78</v>
      </c>
      <c r="AN236" s="65">
        <v>0.93964582580412004</v>
      </c>
      <c r="AO236" s="65">
        <v>77.272727272727295</v>
      </c>
      <c r="AP236" s="64">
        <v>36</v>
      </c>
      <c r="AQ236" s="65">
        <v>0.65645514223194701</v>
      </c>
      <c r="AR236" s="65">
        <v>111.764705882353</v>
      </c>
      <c r="AS236" s="64">
        <v>88</v>
      </c>
      <c r="AT236" s="65">
        <v>1.0891089108910901</v>
      </c>
      <c r="AU236" s="65">
        <v>62.962962962962997</v>
      </c>
      <c r="AV236" s="64">
        <v>92</v>
      </c>
      <c r="AW236" s="65">
        <v>0.47044385354878299</v>
      </c>
      <c r="AX236" s="65">
        <v>58.620689655172399</v>
      </c>
      <c r="AY236" s="64">
        <v>54</v>
      </c>
      <c r="AZ236" s="65">
        <v>0.37123607864705099</v>
      </c>
      <c r="BA236" s="65">
        <v>50</v>
      </c>
    </row>
    <row r="237" spans="1:53" s="27" customFormat="1" x14ac:dyDescent="0.3">
      <c r="A237" s="102"/>
      <c r="B237" s="58" t="s">
        <v>4</v>
      </c>
      <c r="C237" s="59">
        <v>426</v>
      </c>
      <c r="D237" s="60">
        <v>0.80623793481963701</v>
      </c>
      <c r="E237" s="60"/>
      <c r="F237" s="59">
        <v>50</v>
      </c>
      <c r="G237" s="60">
        <v>1.3140604467805499</v>
      </c>
      <c r="H237" s="60"/>
      <c r="I237" s="59">
        <v>26</v>
      </c>
      <c r="J237" s="60">
        <v>1.5276145710928299</v>
      </c>
      <c r="K237" s="60"/>
      <c r="L237" s="59">
        <v>15</v>
      </c>
      <c r="M237" s="60">
        <v>0.96961861667743998</v>
      </c>
      <c r="N237" s="60"/>
      <c r="O237" s="59">
        <v>38</v>
      </c>
      <c r="P237" s="60">
        <v>1.31396957123098</v>
      </c>
      <c r="Q237" s="60"/>
      <c r="R237" s="59">
        <v>24</v>
      </c>
      <c r="S237" s="60">
        <v>1.0638297872340401</v>
      </c>
      <c r="T237" s="60"/>
      <c r="U237" s="59">
        <v>15</v>
      </c>
      <c r="V237" s="60">
        <v>0.61703002879473501</v>
      </c>
      <c r="W237" s="60"/>
      <c r="X237" s="59">
        <v>33</v>
      </c>
      <c r="Y237" s="60">
        <v>1.35579293344289</v>
      </c>
      <c r="Z237" s="60"/>
      <c r="AA237" s="64">
        <v>34</v>
      </c>
      <c r="AB237" s="65">
        <v>1.2332245194051501</v>
      </c>
      <c r="AC237" s="65"/>
      <c r="AD237" s="64">
        <v>16</v>
      </c>
      <c r="AE237" s="65">
        <v>1.0731052984574101</v>
      </c>
      <c r="AF237" s="65"/>
      <c r="AG237" s="64">
        <v>20</v>
      </c>
      <c r="AH237" s="65">
        <v>1.3717421124828499</v>
      </c>
      <c r="AI237" s="65"/>
      <c r="AJ237" s="64">
        <v>16</v>
      </c>
      <c r="AK237" s="65">
        <v>0.67453625632377701</v>
      </c>
      <c r="AL237" s="65"/>
      <c r="AM237" s="64">
        <v>34</v>
      </c>
      <c r="AN237" s="65">
        <v>0.83129584352078201</v>
      </c>
      <c r="AO237" s="65"/>
      <c r="AP237" s="64">
        <v>19</v>
      </c>
      <c r="AQ237" s="65">
        <v>0.69116042197162597</v>
      </c>
      <c r="AR237" s="65"/>
      <c r="AS237" s="64">
        <v>34</v>
      </c>
      <c r="AT237" s="65">
        <v>0.83394652931076796</v>
      </c>
      <c r="AU237" s="65"/>
      <c r="AV237" s="64">
        <v>34</v>
      </c>
      <c r="AW237" s="65">
        <v>0.35457294816977802</v>
      </c>
      <c r="AX237" s="65"/>
      <c r="AY237" s="64">
        <v>18</v>
      </c>
      <c r="AZ237" s="65">
        <v>0.25041736227045103</v>
      </c>
      <c r="BA237" s="65"/>
    </row>
    <row r="238" spans="1:53" s="27" customFormat="1" x14ac:dyDescent="0.3">
      <c r="A238" s="89"/>
      <c r="B238" s="58" t="s">
        <v>5</v>
      </c>
      <c r="C238" s="59">
        <v>565</v>
      </c>
      <c r="D238" s="60">
        <v>1.07410364624919</v>
      </c>
      <c r="E238" s="60"/>
      <c r="F238" s="59">
        <v>57</v>
      </c>
      <c r="G238" s="60">
        <v>1.5281501340482599</v>
      </c>
      <c r="H238" s="60"/>
      <c r="I238" s="59">
        <v>20</v>
      </c>
      <c r="J238" s="60">
        <v>1.21728545343883</v>
      </c>
      <c r="K238" s="60"/>
      <c r="L238" s="59">
        <v>32</v>
      </c>
      <c r="M238" s="60">
        <v>2.2330774598743899</v>
      </c>
      <c r="N238" s="60"/>
      <c r="O238" s="59">
        <v>39</v>
      </c>
      <c r="P238" s="60">
        <v>1.3953488372092999</v>
      </c>
      <c r="Q238" s="60"/>
      <c r="R238" s="59">
        <v>23</v>
      </c>
      <c r="S238" s="60">
        <v>1.1477045908183601</v>
      </c>
      <c r="T238" s="60"/>
      <c r="U238" s="59">
        <v>20</v>
      </c>
      <c r="V238" s="60">
        <v>0.89086859688195996</v>
      </c>
      <c r="W238" s="60"/>
      <c r="X238" s="59">
        <v>38</v>
      </c>
      <c r="Y238" s="60">
        <v>1.67400881057269</v>
      </c>
      <c r="Z238" s="60"/>
      <c r="AA238" s="64">
        <v>32</v>
      </c>
      <c r="AB238" s="65">
        <v>1.2549019607843099</v>
      </c>
      <c r="AC238" s="65"/>
      <c r="AD238" s="64">
        <v>30</v>
      </c>
      <c r="AE238" s="65">
        <v>2.0270270270270299</v>
      </c>
      <c r="AF238" s="65"/>
      <c r="AG238" s="64">
        <v>29</v>
      </c>
      <c r="AH238" s="65">
        <v>1.60220994475138</v>
      </c>
      <c r="AI238" s="65"/>
      <c r="AJ238" s="64">
        <v>36</v>
      </c>
      <c r="AK238" s="65">
        <v>1.52027027027027</v>
      </c>
      <c r="AL238" s="65"/>
      <c r="AM238" s="64">
        <v>44</v>
      </c>
      <c r="AN238" s="65">
        <v>1.04488245072429</v>
      </c>
      <c r="AO238" s="65"/>
      <c r="AP238" s="64">
        <v>17</v>
      </c>
      <c r="AQ238" s="65">
        <v>0.62157221206581403</v>
      </c>
      <c r="AR238" s="65"/>
      <c r="AS238" s="64">
        <v>54</v>
      </c>
      <c r="AT238" s="65">
        <v>1.3489882588058999</v>
      </c>
      <c r="AU238" s="65"/>
      <c r="AV238" s="64">
        <v>58</v>
      </c>
      <c r="AW238" s="65">
        <v>0.58192033711247104</v>
      </c>
      <c r="AX238" s="65"/>
      <c r="AY238" s="64">
        <v>36</v>
      </c>
      <c r="AZ238" s="65">
        <v>0.48926338678988901</v>
      </c>
      <c r="BA238" s="65"/>
    </row>
    <row r="239" spans="1:53" s="27" customFormat="1" x14ac:dyDescent="0.3">
      <c r="A239" s="101" t="s">
        <v>116</v>
      </c>
      <c r="B239" s="58" t="s">
        <v>3</v>
      </c>
      <c r="C239" s="59">
        <v>1049</v>
      </c>
      <c r="D239" s="60">
        <v>0.99487860394537198</v>
      </c>
      <c r="E239" s="60">
        <v>70.016207455429495</v>
      </c>
      <c r="F239" s="59">
        <v>104</v>
      </c>
      <c r="G239" s="60">
        <v>1.3802256138022599</v>
      </c>
      <c r="H239" s="60">
        <v>60</v>
      </c>
      <c r="I239" s="59">
        <v>52</v>
      </c>
      <c r="J239" s="60">
        <v>1.5545590433482801</v>
      </c>
      <c r="K239" s="60">
        <v>52.941176470588204</v>
      </c>
      <c r="L239" s="59">
        <v>50</v>
      </c>
      <c r="M239" s="60">
        <v>1.6778523489932899</v>
      </c>
      <c r="N239" s="60">
        <v>78.571428571428598</v>
      </c>
      <c r="O239" s="59">
        <v>75</v>
      </c>
      <c r="P239" s="60">
        <v>1.3187972569017099</v>
      </c>
      <c r="Q239" s="60">
        <v>87.5</v>
      </c>
      <c r="R239" s="59">
        <v>40</v>
      </c>
      <c r="S239" s="60">
        <v>0.93896713615023497</v>
      </c>
      <c r="T239" s="60">
        <v>90.476190476190496</v>
      </c>
      <c r="U239" s="59">
        <v>42</v>
      </c>
      <c r="V239" s="60">
        <v>0.89820359281437101</v>
      </c>
      <c r="W239" s="60">
        <v>75</v>
      </c>
      <c r="X239" s="59">
        <v>68</v>
      </c>
      <c r="Y239" s="60">
        <v>1.4455782312925201</v>
      </c>
      <c r="Z239" s="60">
        <v>88.8888888888889</v>
      </c>
      <c r="AA239" s="64">
        <v>87</v>
      </c>
      <c r="AB239" s="65">
        <v>1.63934426229508</v>
      </c>
      <c r="AC239" s="65">
        <v>81.25</v>
      </c>
      <c r="AD239" s="64">
        <v>55</v>
      </c>
      <c r="AE239" s="65">
        <v>1.85122854257826</v>
      </c>
      <c r="AF239" s="65">
        <v>48.648648648648603</v>
      </c>
      <c r="AG239" s="64">
        <v>52</v>
      </c>
      <c r="AH239" s="65">
        <v>1.5911872705018399</v>
      </c>
      <c r="AI239" s="65">
        <v>57.575757575757599</v>
      </c>
      <c r="AJ239" s="64">
        <v>56</v>
      </c>
      <c r="AK239" s="65">
        <v>1.1814345991561199</v>
      </c>
      <c r="AL239" s="65">
        <v>60</v>
      </c>
      <c r="AM239" s="64">
        <v>74</v>
      </c>
      <c r="AN239" s="65">
        <v>0.89145886037826805</v>
      </c>
      <c r="AO239" s="65">
        <v>54.1666666666667</v>
      </c>
      <c r="AP239" s="64">
        <v>36</v>
      </c>
      <c r="AQ239" s="65">
        <v>0.65645514223194701</v>
      </c>
      <c r="AR239" s="65">
        <v>71.428571428571402</v>
      </c>
      <c r="AS239" s="64">
        <v>87</v>
      </c>
      <c r="AT239" s="65">
        <v>1.0767326732673299</v>
      </c>
      <c r="AU239" s="65">
        <v>55.357142857142897</v>
      </c>
      <c r="AV239" s="64">
        <v>101</v>
      </c>
      <c r="AW239" s="65">
        <v>0.51646553487420699</v>
      </c>
      <c r="AX239" s="65">
        <v>77.192982456140399</v>
      </c>
      <c r="AY239" s="64">
        <v>70</v>
      </c>
      <c r="AZ239" s="65">
        <v>0.481231953801732</v>
      </c>
      <c r="BA239" s="65">
        <v>105.88235294117599</v>
      </c>
    </row>
    <row r="240" spans="1:53" s="27" customFormat="1" x14ac:dyDescent="0.3">
      <c r="A240" s="102"/>
      <c r="B240" s="58" t="s">
        <v>4</v>
      </c>
      <c r="C240" s="59">
        <v>432</v>
      </c>
      <c r="D240" s="60">
        <v>0.81759339869033698</v>
      </c>
      <c r="E240" s="60"/>
      <c r="F240" s="59">
        <v>39</v>
      </c>
      <c r="G240" s="60">
        <v>1.0249671484888301</v>
      </c>
      <c r="H240" s="60"/>
      <c r="I240" s="59">
        <v>18</v>
      </c>
      <c r="J240" s="60">
        <v>1.05757931844888</v>
      </c>
      <c r="K240" s="60"/>
      <c r="L240" s="59">
        <v>22</v>
      </c>
      <c r="M240" s="60">
        <v>1.4221073044602499</v>
      </c>
      <c r="N240" s="60"/>
      <c r="O240" s="59">
        <v>35</v>
      </c>
      <c r="P240" s="60">
        <v>1.2102351313969599</v>
      </c>
      <c r="Q240" s="60"/>
      <c r="R240" s="59">
        <v>19</v>
      </c>
      <c r="S240" s="60">
        <v>0.84219858156028404</v>
      </c>
      <c r="T240" s="60"/>
      <c r="U240" s="59">
        <v>18</v>
      </c>
      <c r="V240" s="60">
        <v>0.74043603455368201</v>
      </c>
      <c r="W240" s="60"/>
      <c r="X240" s="59">
        <v>32</v>
      </c>
      <c r="Y240" s="60">
        <v>1.3147082990961401</v>
      </c>
      <c r="Z240" s="60"/>
      <c r="AA240" s="64">
        <v>39</v>
      </c>
      <c r="AB240" s="65">
        <v>1.4145810663764999</v>
      </c>
      <c r="AC240" s="65"/>
      <c r="AD240" s="64">
        <v>18</v>
      </c>
      <c r="AE240" s="65">
        <v>1.2072434607645901</v>
      </c>
      <c r="AF240" s="65"/>
      <c r="AG240" s="64">
        <v>19</v>
      </c>
      <c r="AH240" s="65">
        <v>1.3031550068587101</v>
      </c>
      <c r="AI240" s="65"/>
      <c r="AJ240" s="64">
        <v>21</v>
      </c>
      <c r="AK240" s="65">
        <v>0.88532883642495797</v>
      </c>
      <c r="AL240" s="65"/>
      <c r="AM240" s="64">
        <v>26</v>
      </c>
      <c r="AN240" s="65">
        <v>0.63569682151589202</v>
      </c>
      <c r="AO240" s="65"/>
      <c r="AP240" s="64">
        <v>15</v>
      </c>
      <c r="AQ240" s="65">
        <v>0.54565296471444202</v>
      </c>
      <c r="AR240" s="65"/>
      <c r="AS240" s="64">
        <v>31</v>
      </c>
      <c r="AT240" s="65">
        <v>0.76036301201864098</v>
      </c>
      <c r="AU240" s="65"/>
      <c r="AV240" s="64">
        <v>44</v>
      </c>
      <c r="AW240" s="65">
        <v>0.45885910939618302</v>
      </c>
      <c r="AX240" s="65"/>
      <c r="AY240" s="64">
        <v>36</v>
      </c>
      <c r="AZ240" s="65">
        <v>0.50083472454090205</v>
      </c>
      <c r="BA240" s="65"/>
    </row>
    <row r="241" spans="1:53" s="27" customFormat="1" x14ac:dyDescent="0.3">
      <c r="A241" s="89"/>
      <c r="B241" s="58" t="s">
        <v>5</v>
      </c>
      <c r="C241" s="59">
        <v>617</v>
      </c>
      <c r="D241" s="60">
        <v>1.1729592030721301</v>
      </c>
      <c r="E241" s="60"/>
      <c r="F241" s="59">
        <v>65</v>
      </c>
      <c r="G241" s="60">
        <v>1.7426273458445001</v>
      </c>
      <c r="H241" s="60"/>
      <c r="I241" s="59">
        <v>34</v>
      </c>
      <c r="J241" s="60">
        <v>2.0693852708460101</v>
      </c>
      <c r="K241" s="60"/>
      <c r="L241" s="59">
        <v>28</v>
      </c>
      <c r="M241" s="60">
        <v>1.9539427773900899</v>
      </c>
      <c r="N241" s="60"/>
      <c r="O241" s="59">
        <v>40</v>
      </c>
      <c r="P241" s="60">
        <v>1.4311270125223601</v>
      </c>
      <c r="Q241" s="60"/>
      <c r="R241" s="59">
        <v>21</v>
      </c>
      <c r="S241" s="60">
        <v>1.04790419161677</v>
      </c>
      <c r="T241" s="60"/>
      <c r="U241" s="59">
        <v>24</v>
      </c>
      <c r="V241" s="60">
        <v>1.06904231625835</v>
      </c>
      <c r="W241" s="60"/>
      <c r="X241" s="59">
        <v>36</v>
      </c>
      <c r="Y241" s="60">
        <v>1.58590308370044</v>
      </c>
      <c r="Z241" s="60"/>
      <c r="AA241" s="64">
        <v>48</v>
      </c>
      <c r="AB241" s="65">
        <v>1.8823529411764699</v>
      </c>
      <c r="AC241" s="65"/>
      <c r="AD241" s="64">
        <v>37</v>
      </c>
      <c r="AE241" s="65">
        <v>2.5</v>
      </c>
      <c r="AF241" s="65"/>
      <c r="AG241" s="64">
        <v>33</v>
      </c>
      <c r="AH241" s="65">
        <v>1.8232044198895001</v>
      </c>
      <c r="AI241" s="65"/>
      <c r="AJ241" s="64">
        <v>35</v>
      </c>
      <c r="AK241" s="65">
        <v>1.4780405405405399</v>
      </c>
      <c r="AL241" s="65"/>
      <c r="AM241" s="64">
        <v>48</v>
      </c>
      <c r="AN241" s="65">
        <v>1.1398717644265</v>
      </c>
      <c r="AO241" s="65"/>
      <c r="AP241" s="64">
        <v>21</v>
      </c>
      <c r="AQ241" s="65">
        <v>0.76782449725777002</v>
      </c>
      <c r="AR241" s="65"/>
      <c r="AS241" s="64">
        <v>56</v>
      </c>
      <c r="AT241" s="65">
        <v>1.3989507869098201</v>
      </c>
      <c r="AU241" s="65"/>
      <c r="AV241" s="64">
        <v>57</v>
      </c>
      <c r="AW241" s="65">
        <v>0.57188722785191104</v>
      </c>
      <c r="AX241" s="65"/>
      <c r="AY241" s="64">
        <v>34</v>
      </c>
      <c r="AZ241" s="65">
        <v>0.46208208752378399</v>
      </c>
      <c r="BA241" s="65"/>
    </row>
    <row r="242" spans="1:53" s="27" customFormat="1" x14ac:dyDescent="0.3">
      <c r="A242" s="101" t="s">
        <v>115</v>
      </c>
      <c r="B242" s="58" t="s">
        <v>3</v>
      </c>
      <c r="C242" s="59">
        <v>1130</v>
      </c>
      <c r="D242" s="60">
        <v>1.0716995447647999</v>
      </c>
      <c r="E242" s="60">
        <v>73.846153846153797</v>
      </c>
      <c r="F242" s="59">
        <v>117</v>
      </c>
      <c r="G242" s="60">
        <v>1.55275381552754</v>
      </c>
      <c r="H242" s="60">
        <v>95</v>
      </c>
      <c r="I242" s="59">
        <v>53</v>
      </c>
      <c r="J242" s="60">
        <v>1.5844544095665201</v>
      </c>
      <c r="K242" s="60">
        <v>47.2222222222222</v>
      </c>
      <c r="L242" s="59">
        <v>59</v>
      </c>
      <c r="M242" s="60">
        <v>1.97986577181208</v>
      </c>
      <c r="N242" s="60">
        <v>59.459459459459502</v>
      </c>
      <c r="O242" s="59">
        <v>98</v>
      </c>
      <c r="P242" s="60">
        <v>1.7232284156849</v>
      </c>
      <c r="Q242" s="60">
        <v>84.905660377358501</v>
      </c>
      <c r="R242" s="59">
        <v>50</v>
      </c>
      <c r="S242" s="60">
        <v>1.1737089201877899</v>
      </c>
      <c r="T242" s="60">
        <v>61.290322580645203</v>
      </c>
      <c r="U242" s="59">
        <v>49</v>
      </c>
      <c r="V242" s="60">
        <v>1.04790419161677</v>
      </c>
      <c r="W242" s="60">
        <v>58.064516129032299</v>
      </c>
      <c r="X242" s="59">
        <v>81</v>
      </c>
      <c r="Y242" s="60">
        <v>1.7219387755102</v>
      </c>
      <c r="Z242" s="60">
        <v>58.823529411764703</v>
      </c>
      <c r="AA242" s="64">
        <v>76</v>
      </c>
      <c r="AB242" s="65">
        <v>1.43207084982099</v>
      </c>
      <c r="AC242" s="65">
        <v>80.952380952381006</v>
      </c>
      <c r="AD242" s="64">
        <v>55</v>
      </c>
      <c r="AE242" s="65">
        <v>1.85122854257826</v>
      </c>
      <c r="AF242" s="65">
        <v>89.655172413793096</v>
      </c>
      <c r="AG242" s="64">
        <v>55</v>
      </c>
      <c r="AH242" s="65">
        <v>1.6829865361077101</v>
      </c>
      <c r="AI242" s="65">
        <v>66.6666666666667</v>
      </c>
      <c r="AJ242" s="64">
        <v>61</v>
      </c>
      <c r="AK242" s="65">
        <v>1.2869198312236301</v>
      </c>
      <c r="AL242" s="65">
        <v>103.333333333333</v>
      </c>
      <c r="AM242" s="64">
        <v>81</v>
      </c>
      <c r="AN242" s="65">
        <v>0.97578604987350903</v>
      </c>
      <c r="AO242" s="65">
        <v>80</v>
      </c>
      <c r="AP242" s="64">
        <v>44</v>
      </c>
      <c r="AQ242" s="65">
        <v>0.80233406272793595</v>
      </c>
      <c r="AR242" s="65">
        <v>109.52380952381</v>
      </c>
      <c r="AS242" s="64">
        <v>100</v>
      </c>
      <c r="AT242" s="65">
        <v>1.2376237623762401</v>
      </c>
      <c r="AU242" s="65">
        <v>53.846153846153797</v>
      </c>
      <c r="AV242" s="64">
        <v>99</v>
      </c>
      <c r="AW242" s="65">
        <v>0.50623849457966896</v>
      </c>
      <c r="AX242" s="65">
        <v>83.3333333333333</v>
      </c>
      <c r="AY242" s="64">
        <v>52</v>
      </c>
      <c r="AZ242" s="65">
        <v>0.35748659425271601</v>
      </c>
      <c r="BA242" s="65">
        <v>62.5</v>
      </c>
    </row>
    <row r="243" spans="1:53" s="27" customFormat="1" x14ac:dyDescent="0.3">
      <c r="A243" s="102"/>
      <c r="B243" s="58" t="s">
        <v>4</v>
      </c>
      <c r="C243" s="59">
        <v>480</v>
      </c>
      <c r="D243" s="60">
        <v>0.90843710965592905</v>
      </c>
      <c r="E243" s="60"/>
      <c r="F243" s="59">
        <v>57</v>
      </c>
      <c r="G243" s="60">
        <v>1.49802890932983</v>
      </c>
      <c r="H243" s="60"/>
      <c r="I243" s="59">
        <v>17</v>
      </c>
      <c r="J243" s="60">
        <v>0.99882491186838995</v>
      </c>
      <c r="K243" s="60"/>
      <c r="L243" s="59">
        <v>22</v>
      </c>
      <c r="M243" s="60">
        <v>1.4221073044602499</v>
      </c>
      <c r="N243" s="60"/>
      <c r="O243" s="59">
        <v>45</v>
      </c>
      <c r="P243" s="60">
        <v>1.5560165975103699</v>
      </c>
      <c r="Q243" s="60"/>
      <c r="R243" s="59">
        <v>19</v>
      </c>
      <c r="S243" s="60">
        <v>0.84219858156028404</v>
      </c>
      <c r="T243" s="60"/>
      <c r="U243" s="59">
        <v>18</v>
      </c>
      <c r="V243" s="60">
        <v>0.74043603455368201</v>
      </c>
      <c r="W243" s="60"/>
      <c r="X243" s="59">
        <v>30</v>
      </c>
      <c r="Y243" s="60">
        <v>1.23253903040263</v>
      </c>
      <c r="Z243" s="60"/>
      <c r="AA243" s="64">
        <v>34</v>
      </c>
      <c r="AB243" s="65">
        <v>1.2332245194051501</v>
      </c>
      <c r="AC243" s="65"/>
      <c r="AD243" s="64">
        <v>26</v>
      </c>
      <c r="AE243" s="65">
        <v>1.7437961099932899</v>
      </c>
      <c r="AF243" s="65"/>
      <c r="AG243" s="64">
        <v>22</v>
      </c>
      <c r="AH243" s="65">
        <v>1.50891632373114</v>
      </c>
      <c r="AI243" s="65"/>
      <c r="AJ243" s="64">
        <v>31</v>
      </c>
      <c r="AK243" s="65">
        <v>1.30691399662732</v>
      </c>
      <c r="AL243" s="65"/>
      <c r="AM243" s="64">
        <v>36</v>
      </c>
      <c r="AN243" s="65">
        <v>0.88019559902200495</v>
      </c>
      <c r="AO243" s="65"/>
      <c r="AP243" s="64">
        <v>23</v>
      </c>
      <c r="AQ243" s="65">
        <v>0.83666787922881003</v>
      </c>
      <c r="AR243" s="65"/>
      <c r="AS243" s="64">
        <v>35</v>
      </c>
      <c r="AT243" s="65">
        <v>0.85847436840814295</v>
      </c>
      <c r="AU243" s="65"/>
      <c r="AV243" s="64">
        <v>45</v>
      </c>
      <c r="AW243" s="65">
        <v>0.46928772551882397</v>
      </c>
      <c r="AX243" s="65"/>
      <c r="AY243" s="64">
        <v>20</v>
      </c>
      <c r="AZ243" s="65">
        <v>0.27824151363383398</v>
      </c>
      <c r="BA243" s="65"/>
    </row>
    <row r="244" spans="1:53" s="27" customFormat="1" x14ac:dyDescent="0.3">
      <c r="A244" s="89"/>
      <c r="B244" s="58" t="s">
        <v>5</v>
      </c>
      <c r="C244" s="59">
        <v>650</v>
      </c>
      <c r="D244" s="60">
        <v>1.23569446028668</v>
      </c>
      <c r="E244" s="60"/>
      <c r="F244" s="59">
        <v>60</v>
      </c>
      <c r="G244" s="60">
        <v>1.60857908847185</v>
      </c>
      <c r="H244" s="60"/>
      <c r="I244" s="59">
        <v>36</v>
      </c>
      <c r="J244" s="60">
        <v>2.1911138161899002</v>
      </c>
      <c r="K244" s="60"/>
      <c r="L244" s="59">
        <v>37</v>
      </c>
      <c r="M244" s="60">
        <v>2.58199581297976</v>
      </c>
      <c r="N244" s="60"/>
      <c r="O244" s="59">
        <v>53</v>
      </c>
      <c r="P244" s="60">
        <v>1.8962432915921299</v>
      </c>
      <c r="Q244" s="60"/>
      <c r="R244" s="59">
        <v>31</v>
      </c>
      <c r="S244" s="60">
        <v>1.5469061876247501</v>
      </c>
      <c r="T244" s="60"/>
      <c r="U244" s="59">
        <v>31</v>
      </c>
      <c r="V244" s="60">
        <v>1.38084632516704</v>
      </c>
      <c r="W244" s="60"/>
      <c r="X244" s="59">
        <v>51</v>
      </c>
      <c r="Y244" s="60">
        <v>2.24669603524229</v>
      </c>
      <c r="Z244" s="60"/>
      <c r="AA244" s="64">
        <v>42</v>
      </c>
      <c r="AB244" s="65">
        <v>1.6470588235294099</v>
      </c>
      <c r="AC244" s="65"/>
      <c r="AD244" s="64">
        <v>29</v>
      </c>
      <c r="AE244" s="65">
        <v>1.9594594594594601</v>
      </c>
      <c r="AF244" s="65"/>
      <c r="AG244" s="64">
        <v>33</v>
      </c>
      <c r="AH244" s="65">
        <v>1.8232044198895001</v>
      </c>
      <c r="AI244" s="65"/>
      <c r="AJ244" s="64">
        <v>30</v>
      </c>
      <c r="AK244" s="65">
        <v>1.2668918918918901</v>
      </c>
      <c r="AL244" s="65"/>
      <c r="AM244" s="64">
        <v>45</v>
      </c>
      <c r="AN244" s="65">
        <v>1.06862977914985</v>
      </c>
      <c r="AO244" s="65"/>
      <c r="AP244" s="64">
        <v>21</v>
      </c>
      <c r="AQ244" s="65">
        <v>0.76782449725777002</v>
      </c>
      <c r="AR244" s="65"/>
      <c r="AS244" s="64">
        <v>65</v>
      </c>
      <c r="AT244" s="65">
        <v>1.6237821633774701</v>
      </c>
      <c r="AU244" s="65"/>
      <c r="AV244" s="64">
        <v>54</v>
      </c>
      <c r="AW244" s="65">
        <v>0.54178790007023203</v>
      </c>
      <c r="AX244" s="65"/>
      <c r="AY244" s="64">
        <v>32</v>
      </c>
      <c r="AZ244" s="65">
        <v>0.43490078825767903</v>
      </c>
      <c r="BA244" s="65"/>
    </row>
    <row r="245" spans="1:53" s="27" customFormat="1" x14ac:dyDescent="0.3">
      <c r="A245" s="101" t="s">
        <v>114</v>
      </c>
      <c r="B245" s="58" t="s">
        <v>3</v>
      </c>
      <c r="C245" s="59">
        <v>1312</v>
      </c>
      <c r="D245" s="60">
        <v>1.2443095599392999</v>
      </c>
      <c r="E245" s="60">
        <v>69.728331177231595</v>
      </c>
      <c r="F245" s="59">
        <v>123</v>
      </c>
      <c r="G245" s="60">
        <v>1.63238221632382</v>
      </c>
      <c r="H245" s="60">
        <v>59.740259740259702</v>
      </c>
      <c r="I245" s="59">
        <v>70</v>
      </c>
      <c r="J245" s="60">
        <v>2.0926756352765299</v>
      </c>
      <c r="K245" s="60">
        <v>75</v>
      </c>
      <c r="L245" s="59">
        <v>52</v>
      </c>
      <c r="M245" s="60">
        <v>1.7449664429530201</v>
      </c>
      <c r="N245" s="60">
        <v>79.310344827586206</v>
      </c>
      <c r="O245" s="59">
        <v>93</v>
      </c>
      <c r="P245" s="60">
        <v>1.6353085985581199</v>
      </c>
      <c r="Q245" s="60">
        <v>82.352941176470594</v>
      </c>
      <c r="R245" s="59">
        <v>59</v>
      </c>
      <c r="S245" s="60">
        <v>1.3849765258216</v>
      </c>
      <c r="T245" s="60">
        <v>59.459459459459502</v>
      </c>
      <c r="U245" s="59">
        <v>55</v>
      </c>
      <c r="V245" s="60">
        <v>1.17621899059025</v>
      </c>
      <c r="W245" s="60">
        <v>77.419354838709694</v>
      </c>
      <c r="X245" s="59">
        <v>82</v>
      </c>
      <c r="Y245" s="60">
        <v>1.74319727891156</v>
      </c>
      <c r="Z245" s="60">
        <v>67.346938775510196</v>
      </c>
      <c r="AA245" s="64">
        <v>103</v>
      </c>
      <c r="AB245" s="65">
        <v>1.9408328622574</v>
      </c>
      <c r="AC245" s="65">
        <v>68.852459016393396</v>
      </c>
      <c r="AD245" s="64">
        <v>63</v>
      </c>
      <c r="AE245" s="65">
        <v>2.12049814877146</v>
      </c>
      <c r="AF245" s="65">
        <v>65.789473684210506</v>
      </c>
      <c r="AG245" s="64">
        <v>72</v>
      </c>
      <c r="AH245" s="65">
        <v>2.203182374541</v>
      </c>
      <c r="AI245" s="65">
        <v>84.615384615384599</v>
      </c>
      <c r="AJ245" s="64">
        <v>68</v>
      </c>
      <c r="AK245" s="65">
        <v>1.4345991561181399</v>
      </c>
      <c r="AL245" s="65">
        <v>78.947368421052602</v>
      </c>
      <c r="AM245" s="64">
        <v>107</v>
      </c>
      <c r="AN245" s="65">
        <v>1.28900132514155</v>
      </c>
      <c r="AO245" s="65">
        <v>62.121212121212103</v>
      </c>
      <c r="AP245" s="64">
        <v>57</v>
      </c>
      <c r="AQ245" s="65">
        <v>1.03938730853392</v>
      </c>
      <c r="AR245" s="65">
        <v>78.125</v>
      </c>
      <c r="AS245" s="64">
        <v>100</v>
      </c>
      <c r="AT245" s="65">
        <v>1.2376237623762401</v>
      </c>
      <c r="AU245" s="65">
        <v>53.846153846153797</v>
      </c>
      <c r="AV245" s="64">
        <v>118</v>
      </c>
      <c r="AW245" s="65">
        <v>0.60339537737778703</v>
      </c>
      <c r="AX245" s="65">
        <v>68.571428571428598</v>
      </c>
      <c r="AY245" s="64">
        <v>90</v>
      </c>
      <c r="AZ245" s="65">
        <v>0.61872679774508499</v>
      </c>
      <c r="BA245" s="65">
        <v>80</v>
      </c>
    </row>
    <row r="246" spans="1:53" s="27" customFormat="1" x14ac:dyDescent="0.3">
      <c r="A246" s="102"/>
      <c r="B246" s="58" t="s">
        <v>4</v>
      </c>
      <c r="C246" s="59">
        <v>539</v>
      </c>
      <c r="D246" s="60">
        <v>1.02009917105114</v>
      </c>
      <c r="E246" s="60"/>
      <c r="F246" s="59">
        <v>46</v>
      </c>
      <c r="G246" s="60">
        <v>1.20893561103811</v>
      </c>
      <c r="H246" s="60"/>
      <c r="I246" s="59">
        <v>30</v>
      </c>
      <c r="J246" s="60">
        <v>1.76263219741481</v>
      </c>
      <c r="K246" s="60"/>
      <c r="L246" s="59">
        <v>23</v>
      </c>
      <c r="M246" s="60">
        <v>1.4867485455720699</v>
      </c>
      <c r="N246" s="60"/>
      <c r="O246" s="59">
        <v>42</v>
      </c>
      <c r="P246" s="60">
        <v>1.45228215767635</v>
      </c>
      <c r="Q246" s="60"/>
      <c r="R246" s="59">
        <v>22</v>
      </c>
      <c r="S246" s="60">
        <v>0.97517730496453903</v>
      </c>
      <c r="T246" s="60"/>
      <c r="U246" s="59">
        <v>24</v>
      </c>
      <c r="V246" s="60">
        <v>0.98724804607157501</v>
      </c>
      <c r="W246" s="60"/>
      <c r="X246" s="59">
        <v>33</v>
      </c>
      <c r="Y246" s="60">
        <v>1.35579293344289</v>
      </c>
      <c r="Z246" s="60"/>
      <c r="AA246" s="64">
        <v>42</v>
      </c>
      <c r="AB246" s="65">
        <v>1.5233949945592999</v>
      </c>
      <c r="AC246" s="65"/>
      <c r="AD246" s="64">
        <v>25</v>
      </c>
      <c r="AE246" s="65">
        <v>1.6767270288397</v>
      </c>
      <c r="AF246" s="65"/>
      <c r="AG246" s="64">
        <v>33</v>
      </c>
      <c r="AH246" s="65">
        <v>2.2633744855967102</v>
      </c>
      <c r="AI246" s="65"/>
      <c r="AJ246" s="64">
        <v>30</v>
      </c>
      <c r="AK246" s="65">
        <v>1.26475548060708</v>
      </c>
      <c r="AL246" s="65"/>
      <c r="AM246" s="64">
        <v>41</v>
      </c>
      <c r="AN246" s="65">
        <v>1.0024449877750601</v>
      </c>
      <c r="AO246" s="65"/>
      <c r="AP246" s="64">
        <v>25</v>
      </c>
      <c r="AQ246" s="65">
        <v>0.909421607857403</v>
      </c>
      <c r="AR246" s="65"/>
      <c r="AS246" s="64">
        <v>35</v>
      </c>
      <c r="AT246" s="65">
        <v>0.85847436840814295</v>
      </c>
      <c r="AU246" s="65"/>
      <c r="AV246" s="64">
        <v>48</v>
      </c>
      <c r="AW246" s="65">
        <v>0.50057357388674495</v>
      </c>
      <c r="AX246" s="65"/>
      <c r="AY246" s="64">
        <v>40</v>
      </c>
      <c r="AZ246" s="65">
        <v>0.55648302726766796</v>
      </c>
      <c r="BA246" s="65"/>
    </row>
    <row r="247" spans="1:53" s="27" customFormat="1" x14ac:dyDescent="0.3">
      <c r="A247" s="89"/>
      <c r="B247" s="58" t="s">
        <v>5</v>
      </c>
      <c r="C247" s="59">
        <v>773</v>
      </c>
      <c r="D247" s="60">
        <v>1.46952587354093</v>
      </c>
      <c r="E247" s="60"/>
      <c r="F247" s="59">
        <v>77</v>
      </c>
      <c r="G247" s="60">
        <v>2.06434316353887</v>
      </c>
      <c r="H247" s="60"/>
      <c r="I247" s="59">
        <v>40</v>
      </c>
      <c r="J247" s="60">
        <v>2.43457090687766</v>
      </c>
      <c r="K247" s="60"/>
      <c r="L247" s="59">
        <v>29</v>
      </c>
      <c r="M247" s="60">
        <v>2.0237264480111699</v>
      </c>
      <c r="N247" s="60"/>
      <c r="O247" s="59">
        <v>51</v>
      </c>
      <c r="P247" s="60">
        <v>1.82468694096601</v>
      </c>
      <c r="Q247" s="60"/>
      <c r="R247" s="59">
        <v>37</v>
      </c>
      <c r="S247" s="60">
        <v>1.84630738522954</v>
      </c>
      <c r="T247" s="60"/>
      <c r="U247" s="59">
        <v>31</v>
      </c>
      <c r="V247" s="60">
        <v>1.38084632516704</v>
      </c>
      <c r="W247" s="60"/>
      <c r="X247" s="59">
        <v>49</v>
      </c>
      <c r="Y247" s="60">
        <v>2.15859030837004</v>
      </c>
      <c r="Z247" s="60"/>
      <c r="AA247" s="64">
        <v>61</v>
      </c>
      <c r="AB247" s="65">
        <v>2.3921568627451002</v>
      </c>
      <c r="AC247" s="65"/>
      <c r="AD247" s="64">
        <v>38</v>
      </c>
      <c r="AE247" s="65">
        <v>2.5675675675675702</v>
      </c>
      <c r="AF247" s="65"/>
      <c r="AG247" s="64">
        <v>39</v>
      </c>
      <c r="AH247" s="65">
        <v>2.15469613259669</v>
      </c>
      <c r="AI247" s="65"/>
      <c r="AJ247" s="64">
        <v>38</v>
      </c>
      <c r="AK247" s="65">
        <v>1.60472972972973</v>
      </c>
      <c r="AL247" s="65"/>
      <c r="AM247" s="64">
        <v>66</v>
      </c>
      <c r="AN247" s="65">
        <v>1.56732367608644</v>
      </c>
      <c r="AO247" s="65"/>
      <c r="AP247" s="64">
        <v>32</v>
      </c>
      <c r="AQ247" s="65">
        <v>1.1700182815356499</v>
      </c>
      <c r="AR247" s="65"/>
      <c r="AS247" s="64">
        <v>65</v>
      </c>
      <c r="AT247" s="65">
        <v>1.6237821633774701</v>
      </c>
      <c r="AU247" s="65"/>
      <c r="AV247" s="64">
        <v>70</v>
      </c>
      <c r="AW247" s="65">
        <v>0.70231764823918896</v>
      </c>
      <c r="AX247" s="65"/>
      <c r="AY247" s="64">
        <v>50</v>
      </c>
      <c r="AZ247" s="65">
        <v>0.67953248165262303</v>
      </c>
      <c r="BA247" s="65"/>
    </row>
    <row r="248" spans="1:53" s="27" customFormat="1" x14ac:dyDescent="0.3">
      <c r="A248" s="101" t="s">
        <v>113</v>
      </c>
      <c r="B248" s="58" t="s">
        <v>3</v>
      </c>
      <c r="C248" s="59">
        <v>998</v>
      </c>
      <c r="D248" s="60">
        <v>0.94650986342943899</v>
      </c>
      <c r="E248" s="60">
        <v>68.866328257191199</v>
      </c>
      <c r="F248" s="59">
        <v>90</v>
      </c>
      <c r="G248" s="60">
        <v>1.19442601194426</v>
      </c>
      <c r="H248" s="60">
        <v>63.636363636363598</v>
      </c>
      <c r="I248" s="59">
        <v>53</v>
      </c>
      <c r="J248" s="60">
        <v>1.5844544095665201</v>
      </c>
      <c r="K248" s="60">
        <v>70.9677419354839</v>
      </c>
      <c r="L248" s="59">
        <v>49</v>
      </c>
      <c r="M248" s="60">
        <v>1.6442953020134199</v>
      </c>
      <c r="N248" s="60">
        <v>96</v>
      </c>
      <c r="O248" s="59">
        <v>80</v>
      </c>
      <c r="P248" s="60">
        <v>1.40671707402849</v>
      </c>
      <c r="Q248" s="60">
        <v>37.931034482758598</v>
      </c>
      <c r="R248" s="59">
        <v>41</v>
      </c>
      <c r="S248" s="60">
        <v>0.96244131455399096</v>
      </c>
      <c r="T248" s="60">
        <v>86.363636363636402</v>
      </c>
      <c r="U248" s="59">
        <v>56</v>
      </c>
      <c r="V248" s="60">
        <v>1.19760479041916</v>
      </c>
      <c r="W248" s="60">
        <v>64.705882352941202</v>
      </c>
      <c r="X248" s="59">
        <v>74</v>
      </c>
      <c r="Y248" s="60">
        <v>1.5731292517006801</v>
      </c>
      <c r="Z248" s="60">
        <v>72.093023255814003</v>
      </c>
      <c r="AA248" s="64">
        <v>74</v>
      </c>
      <c r="AB248" s="65">
        <v>1.3943847748256999</v>
      </c>
      <c r="AC248" s="65">
        <v>54.1666666666667</v>
      </c>
      <c r="AD248" s="64">
        <v>47</v>
      </c>
      <c r="AE248" s="65">
        <v>1.5819589363850599</v>
      </c>
      <c r="AF248" s="65">
        <v>113.636363636364</v>
      </c>
      <c r="AG248" s="64">
        <v>33</v>
      </c>
      <c r="AH248" s="65">
        <v>1.0097919216646301</v>
      </c>
      <c r="AI248" s="65">
        <v>135.71428571428601</v>
      </c>
      <c r="AJ248" s="64">
        <v>43</v>
      </c>
      <c r="AK248" s="65">
        <v>0.90717299578059096</v>
      </c>
      <c r="AL248" s="65">
        <v>53.571428571428598</v>
      </c>
      <c r="AM248" s="64">
        <v>71</v>
      </c>
      <c r="AN248" s="65">
        <v>0.85531863630887806</v>
      </c>
      <c r="AO248" s="65">
        <v>54.347826086956502</v>
      </c>
      <c r="AP248" s="64">
        <v>46</v>
      </c>
      <c r="AQ248" s="65">
        <v>0.83880379285193296</v>
      </c>
      <c r="AR248" s="65">
        <v>64.285714285714306</v>
      </c>
      <c r="AS248" s="64">
        <v>96</v>
      </c>
      <c r="AT248" s="65">
        <v>1.1881188118811901</v>
      </c>
      <c r="AU248" s="65">
        <v>74.545454545454504</v>
      </c>
      <c r="AV248" s="64">
        <v>95</v>
      </c>
      <c r="AW248" s="65">
        <v>0.48578441399059102</v>
      </c>
      <c r="AX248" s="65">
        <v>90</v>
      </c>
      <c r="AY248" s="64">
        <v>50</v>
      </c>
      <c r="AZ248" s="65">
        <v>0.34373710985838002</v>
      </c>
      <c r="BA248" s="65">
        <v>56.25</v>
      </c>
    </row>
    <row r="249" spans="1:53" s="27" customFormat="1" x14ac:dyDescent="0.3">
      <c r="A249" s="102"/>
      <c r="B249" s="58" t="s">
        <v>4</v>
      </c>
      <c r="C249" s="59">
        <v>407</v>
      </c>
      <c r="D249" s="60">
        <v>0.77027896589575695</v>
      </c>
      <c r="E249" s="60"/>
      <c r="F249" s="59">
        <v>35</v>
      </c>
      <c r="G249" s="60">
        <v>0.91984231274638595</v>
      </c>
      <c r="H249" s="60"/>
      <c r="I249" s="59">
        <v>22</v>
      </c>
      <c r="J249" s="60">
        <v>1.2925969447708601</v>
      </c>
      <c r="K249" s="60"/>
      <c r="L249" s="59">
        <v>24</v>
      </c>
      <c r="M249" s="60">
        <v>1.5513897866838999</v>
      </c>
      <c r="N249" s="60"/>
      <c r="O249" s="59">
        <v>22</v>
      </c>
      <c r="P249" s="60">
        <v>0.76071922544951598</v>
      </c>
      <c r="Q249" s="60"/>
      <c r="R249" s="59">
        <v>19</v>
      </c>
      <c r="S249" s="60">
        <v>0.84219858156028404</v>
      </c>
      <c r="T249" s="60"/>
      <c r="U249" s="59">
        <v>22</v>
      </c>
      <c r="V249" s="60">
        <v>0.90497737556561098</v>
      </c>
      <c r="W249" s="60"/>
      <c r="X249" s="59">
        <v>31</v>
      </c>
      <c r="Y249" s="60">
        <v>1.2736236647493799</v>
      </c>
      <c r="Z249" s="60"/>
      <c r="AA249" s="64">
        <v>26</v>
      </c>
      <c r="AB249" s="65">
        <v>0.94305404425099704</v>
      </c>
      <c r="AC249" s="65"/>
      <c r="AD249" s="64">
        <v>25</v>
      </c>
      <c r="AE249" s="65">
        <v>1.6767270288397</v>
      </c>
      <c r="AF249" s="65"/>
      <c r="AG249" s="64">
        <v>19</v>
      </c>
      <c r="AH249" s="65">
        <v>1.3031550068587101</v>
      </c>
      <c r="AI249" s="65"/>
      <c r="AJ249" s="64">
        <v>15</v>
      </c>
      <c r="AK249" s="65">
        <v>0.63237774030354099</v>
      </c>
      <c r="AL249" s="65"/>
      <c r="AM249" s="64">
        <v>25</v>
      </c>
      <c r="AN249" s="65">
        <v>0.61124694376528099</v>
      </c>
      <c r="AO249" s="65"/>
      <c r="AP249" s="64">
        <v>18</v>
      </c>
      <c r="AQ249" s="65">
        <v>0.65478355765732998</v>
      </c>
      <c r="AR249" s="65"/>
      <c r="AS249" s="64">
        <v>41</v>
      </c>
      <c r="AT249" s="65">
        <v>1.0056414029923999</v>
      </c>
      <c r="AU249" s="65"/>
      <c r="AV249" s="64">
        <v>45</v>
      </c>
      <c r="AW249" s="65">
        <v>0.46928772551882397</v>
      </c>
      <c r="AX249" s="65"/>
      <c r="AY249" s="64">
        <v>18</v>
      </c>
      <c r="AZ249" s="65">
        <v>0.25041736227045103</v>
      </c>
      <c r="BA249" s="65"/>
    </row>
    <row r="250" spans="1:53" s="27" customFormat="1" x14ac:dyDescent="0.3">
      <c r="A250" s="89"/>
      <c r="B250" s="58" t="s">
        <v>5</v>
      </c>
      <c r="C250" s="59">
        <v>591</v>
      </c>
      <c r="D250" s="60">
        <v>1.12353142466066</v>
      </c>
      <c r="E250" s="60"/>
      <c r="F250" s="59">
        <v>55</v>
      </c>
      <c r="G250" s="60">
        <v>1.4745308310992</v>
      </c>
      <c r="H250" s="60"/>
      <c r="I250" s="59">
        <v>31</v>
      </c>
      <c r="J250" s="60">
        <v>1.88679245283019</v>
      </c>
      <c r="K250" s="60"/>
      <c r="L250" s="59">
        <v>25</v>
      </c>
      <c r="M250" s="60">
        <v>1.7445917655268699</v>
      </c>
      <c r="N250" s="60"/>
      <c r="O250" s="59">
        <v>58</v>
      </c>
      <c r="P250" s="60">
        <v>2.0751341681574198</v>
      </c>
      <c r="Q250" s="60"/>
      <c r="R250" s="59">
        <v>22</v>
      </c>
      <c r="S250" s="60">
        <v>1.0978043912175599</v>
      </c>
      <c r="T250" s="60"/>
      <c r="U250" s="59">
        <v>34</v>
      </c>
      <c r="V250" s="60">
        <v>1.51447661469933</v>
      </c>
      <c r="W250" s="60"/>
      <c r="X250" s="59">
        <v>43</v>
      </c>
      <c r="Y250" s="60">
        <v>1.8942731277533</v>
      </c>
      <c r="Z250" s="60"/>
      <c r="AA250" s="64">
        <v>48</v>
      </c>
      <c r="AB250" s="65">
        <v>1.8823529411764699</v>
      </c>
      <c r="AC250" s="65"/>
      <c r="AD250" s="64">
        <v>22</v>
      </c>
      <c r="AE250" s="65">
        <v>1.48648648648649</v>
      </c>
      <c r="AF250" s="65"/>
      <c r="AG250" s="64">
        <v>14</v>
      </c>
      <c r="AH250" s="65">
        <v>0.77348066298342499</v>
      </c>
      <c r="AI250" s="65"/>
      <c r="AJ250" s="64">
        <v>28</v>
      </c>
      <c r="AK250" s="65">
        <v>1.18243243243243</v>
      </c>
      <c r="AL250" s="65"/>
      <c r="AM250" s="64">
        <v>46</v>
      </c>
      <c r="AN250" s="65">
        <v>1.0923771075754001</v>
      </c>
      <c r="AO250" s="65"/>
      <c r="AP250" s="64">
        <v>28</v>
      </c>
      <c r="AQ250" s="65">
        <v>1.02376599634369</v>
      </c>
      <c r="AR250" s="65"/>
      <c r="AS250" s="64">
        <v>55</v>
      </c>
      <c r="AT250" s="65">
        <v>1.3739695228578599</v>
      </c>
      <c r="AU250" s="65"/>
      <c r="AV250" s="64">
        <v>50</v>
      </c>
      <c r="AW250" s="65">
        <v>0.50165546302799202</v>
      </c>
      <c r="AX250" s="65"/>
      <c r="AY250" s="64">
        <v>32</v>
      </c>
      <c r="AZ250" s="65">
        <v>0.43490078825767903</v>
      </c>
      <c r="BA250" s="65"/>
    </row>
    <row r="251" spans="1:53" s="27" customFormat="1" x14ac:dyDescent="0.3">
      <c r="A251" s="101" t="s">
        <v>112</v>
      </c>
      <c r="B251" s="58" t="s">
        <v>3</v>
      </c>
      <c r="C251" s="59">
        <v>956</v>
      </c>
      <c r="D251" s="60">
        <v>0.90667678300455201</v>
      </c>
      <c r="E251" s="60">
        <v>60.134003350083802</v>
      </c>
      <c r="F251" s="59">
        <v>94</v>
      </c>
      <c r="G251" s="60">
        <v>1.24751161247512</v>
      </c>
      <c r="H251" s="60">
        <v>46.875</v>
      </c>
      <c r="I251" s="59">
        <v>44</v>
      </c>
      <c r="J251" s="60">
        <v>1.3153961136023899</v>
      </c>
      <c r="K251" s="60">
        <v>41.935483870967701</v>
      </c>
      <c r="L251" s="59">
        <v>65</v>
      </c>
      <c r="M251" s="60">
        <v>2.1812080536912801</v>
      </c>
      <c r="N251" s="60">
        <v>75.675675675675706</v>
      </c>
      <c r="O251" s="59">
        <v>90</v>
      </c>
      <c r="P251" s="60">
        <v>1.58255670828205</v>
      </c>
      <c r="Q251" s="60">
        <v>52.542372881355902</v>
      </c>
      <c r="R251" s="59">
        <v>44</v>
      </c>
      <c r="S251" s="60">
        <v>1.03286384976526</v>
      </c>
      <c r="T251" s="60">
        <v>120</v>
      </c>
      <c r="U251" s="59">
        <v>43</v>
      </c>
      <c r="V251" s="60">
        <v>0.91958939264328499</v>
      </c>
      <c r="W251" s="60">
        <v>59.259259259259302</v>
      </c>
      <c r="X251" s="59">
        <v>62</v>
      </c>
      <c r="Y251" s="60">
        <v>1.31802721088435</v>
      </c>
      <c r="Z251" s="60">
        <v>44.1860465116279</v>
      </c>
      <c r="AA251" s="64">
        <v>59</v>
      </c>
      <c r="AB251" s="65">
        <v>1.1117392123610299</v>
      </c>
      <c r="AC251" s="65">
        <v>43.902439024390198</v>
      </c>
      <c r="AD251" s="64">
        <v>58</v>
      </c>
      <c r="AE251" s="65">
        <v>1.95220464490071</v>
      </c>
      <c r="AF251" s="65">
        <v>70.588235294117595</v>
      </c>
      <c r="AG251" s="64">
        <v>38</v>
      </c>
      <c r="AH251" s="65">
        <v>1.16279069767442</v>
      </c>
      <c r="AI251" s="65">
        <v>58.3333333333333</v>
      </c>
      <c r="AJ251" s="64">
        <v>40</v>
      </c>
      <c r="AK251" s="65">
        <v>0.84388185654008396</v>
      </c>
      <c r="AL251" s="65">
        <v>60</v>
      </c>
      <c r="AM251" s="64">
        <v>60</v>
      </c>
      <c r="AN251" s="65">
        <v>0.72280448138778497</v>
      </c>
      <c r="AO251" s="65">
        <v>93.548387096774206</v>
      </c>
      <c r="AP251" s="64">
        <v>39</v>
      </c>
      <c r="AQ251" s="65">
        <v>0.71115973741794303</v>
      </c>
      <c r="AR251" s="65">
        <v>116.666666666667</v>
      </c>
      <c r="AS251" s="64">
        <v>80</v>
      </c>
      <c r="AT251" s="65">
        <v>0.99009900990098998</v>
      </c>
      <c r="AU251" s="65">
        <v>60</v>
      </c>
      <c r="AV251" s="64">
        <v>87</v>
      </c>
      <c r="AW251" s="65">
        <v>0.44487625281243598</v>
      </c>
      <c r="AX251" s="65">
        <v>58.181818181818201</v>
      </c>
      <c r="AY251" s="64">
        <v>53</v>
      </c>
      <c r="AZ251" s="65">
        <v>0.364361336449883</v>
      </c>
      <c r="BA251" s="65">
        <v>39.473684210526301</v>
      </c>
    </row>
    <row r="252" spans="1:53" s="27" customFormat="1" x14ac:dyDescent="0.3">
      <c r="A252" s="102"/>
      <c r="B252" s="58" t="s">
        <v>4</v>
      </c>
      <c r="C252" s="59">
        <v>359</v>
      </c>
      <c r="D252" s="60">
        <v>0.67943525493016399</v>
      </c>
      <c r="E252" s="60"/>
      <c r="F252" s="59">
        <v>30</v>
      </c>
      <c r="G252" s="60">
        <v>0.788436268068331</v>
      </c>
      <c r="H252" s="60"/>
      <c r="I252" s="59">
        <v>13</v>
      </c>
      <c r="J252" s="60">
        <v>0.76380728554641597</v>
      </c>
      <c r="K252" s="60"/>
      <c r="L252" s="59">
        <v>28</v>
      </c>
      <c r="M252" s="60">
        <v>1.80995475113122</v>
      </c>
      <c r="N252" s="60"/>
      <c r="O252" s="59">
        <v>31</v>
      </c>
      <c r="P252" s="60">
        <v>1.0719225449515899</v>
      </c>
      <c r="Q252" s="60"/>
      <c r="R252" s="59">
        <v>24</v>
      </c>
      <c r="S252" s="60">
        <v>1.0638297872340401</v>
      </c>
      <c r="T252" s="60"/>
      <c r="U252" s="59">
        <v>16</v>
      </c>
      <c r="V252" s="60">
        <v>0.65816536404771697</v>
      </c>
      <c r="W252" s="60"/>
      <c r="X252" s="59">
        <v>19</v>
      </c>
      <c r="Y252" s="60">
        <v>0.78060805258833199</v>
      </c>
      <c r="Z252" s="60"/>
      <c r="AA252" s="64">
        <v>18</v>
      </c>
      <c r="AB252" s="65">
        <v>0.65288356909684397</v>
      </c>
      <c r="AC252" s="65"/>
      <c r="AD252" s="64">
        <v>24</v>
      </c>
      <c r="AE252" s="65">
        <v>1.6096579476861199</v>
      </c>
      <c r="AF252" s="65"/>
      <c r="AG252" s="64">
        <v>14</v>
      </c>
      <c r="AH252" s="65">
        <v>0.96021947873799696</v>
      </c>
      <c r="AI252" s="65"/>
      <c r="AJ252" s="64">
        <v>15</v>
      </c>
      <c r="AK252" s="65">
        <v>0.63237774030354099</v>
      </c>
      <c r="AL252" s="65"/>
      <c r="AM252" s="64">
        <v>29</v>
      </c>
      <c r="AN252" s="65">
        <v>0.70904645476772599</v>
      </c>
      <c r="AO252" s="65"/>
      <c r="AP252" s="64">
        <v>21</v>
      </c>
      <c r="AQ252" s="65">
        <v>0.76391415060021794</v>
      </c>
      <c r="AR252" s="65"/>
      <c r="AS252" s="64">
        <v>30</v>
      </c>
      <c r="AT252" s="65">
        <v>0.73583517292126599</v>
      </c>
      <c r="AU252" s="65"/>
      <c r="AV252" s="64">
        <v>32</v>
      </c>
      <c r="AW252" s="65">
        <v>0.333715715924497</v>
      </c>
      <c r="AX252" s="65"/>
      <c r="AY252" s="64">
        <v>15</v>
      </c>
      <c r="AZ252" s="65">
        <v>0.20868113522537601</v>
      </c>
      <c r="BA252" s="65"/>
    </row>
    <row r="253" spans="1:53" s="27" customFormat="1" x14ac:dyDescent="0.3">
      <c r="A253" s="89"/>
      <c r="B253" s="58" t="s">
        <v>5</v>
      </c>
      <c r="C253" s="59">
        <v>597</v>
      </c>
      <c r="D253" s="60">
        <v>1.1349378350633099</v>
      </c>
      <c r="E253" s="60"/>
      <c r="F253" s="59">
        <v>64</v>
      </c>
      <c r="G253" s="60">
        <v>1.7158176943699699</v>
      </c>
      <c r="H253" s="60"/>
      <c r="I253" s="59">
        <v>31</v>
      </c>
      <c r="J253" s="60">
        <v>1.88679245283019</v>
      </c>
      <c r="K253" s="60"/>
      <c r="L253" s="59">
        <v>37</v>
      </c>
      <c r="M253" s="60">
        <v>2.58199581297976</v>
      </c>
      <c r="N253" s="60"/>
      <c r="O253" s="59">
        <v>59</v>
      </c>
      <c r="P253" s="60">
        <v>2.11091234347048</v>
      </c>
      <c r="Q253" s="60"/>
      <c r="R253" s="59">
        <v>20</v>
      </c>
      <c r="S253" s="60">
        <v>0.99800399201596801</v>
      </c>
      <c r="T253" s="60"/>
      <c r="U253" s="59">
        <v>27</v>
      </c>
      <c r="V253" s="60">
        <v>1.2026726057906501</v>
      </c>
      <c r="W253" s="60"/>
      <c r="X253" s="59">
        <v>43</v>
      </c>
      <c r="Y253" s="60">
        <v>1.8942731277533</v>
      </c>
      <c r="Z253" s="60"/>
      <c r="AA253" s="64">
        <v>41</v>
      </c>
      <c r="AB253" s="65">
        <v>1.6078431372549</v>
      </c>
      <c r="AC253" s="65"/>
      <c r="AD253" s="64">
        <v>34</v>
      </c>
      <c r="AE253" s="65">
        <v>2.2972972972973</v>
      </c>
      <c r="AF253" s="65"/>
      <c r="AG253" s="64">
        <v>24</v>
      </c>
      <c r="AH253" s="65">
        <v>1.3259668508287299</v>
      </c>
      <c r="AI253" s="65"/>
      <c r="AJ253" s="64">
        <v>25</v>
      </c>
      <c r="AK253" s="65">
        <v>1.0557432432432401</v>
      </c>
      <c r="AL253" s="65"/>
      <c r="AM253" s="64">
        <v>31</v>
      </c>
      <c r="AN253" s="65">
        <v>0.73616718119211599</v>
      </c>
      <c r="AO253" s="65"/>
      <c r="AP253" s="64">
        <v>18</v>
      </c>
      <c r="AQ253" s="65">
        <v>0.658135283363803</v>
      </c>
      <c r="AR253" s="65"/>
      <c r="AS253" s="64">
        <v>50</v>
      </c>
      <c r="AT253" s="65">
        <v>1.2490632025980499</v>
      </c>
      <c r="AU253" s="65"/>
      <c r="AV253" s="64">
        <v>55</v>
      </c>
      <c r="AW253" s="65">
        <v>0.55182100933079203</v>
      </c>
      <c r="AX253" s="65"/>
      <c r="AY253" s="64">
        <v>38</v>
      </c>
      <c r="AZ253" s="65">
        <v>0.51644468605599303</v>
      </c>
      <c r="BA253" s="65"/>
    </row>
    <row r="254" spans="1:53" s="27" customFormat="1" x14ac:dyDescent="0.3">
      <c r="A254" s="101" t="s">
        <v>111</v>
      </c>
      <c r="B254" s="58" t="s">
        <v>3</v>
      </c>
      <c r="C254" s="59">
        <v>1029</v>
      </c>
      <c r="D254" s="60">
        <v>0.97591047040971202</v>
      </c>
      <c r="E254" s="60">
        <v>58.064516129032299</v>
      </c>
      <c r="F254" s="59">
        <v>130</v>
      </c>
      <c r="G254" s="60">
        <v>1.72528201725282</v>
      </c>
      <c r="H254" s="60">
        <v>54.761904761904802</v>
      </c>
      <c r="I254" s="59">
        <v>52</v>
      </c>
      <c r="J254" s="60">
        <v>1.5545590433482801</v>
      </c>
      <c r="K254" s="60">
        <v>57.575757575757599</v>
      </c>
      <c r="L254" s="59">
        <v>55</v>
      </c>
      <c r="M254" s="60">
        <v>1.84563758389262</v>
      </c>
      <c r="N254" s="60">
        <v>52.7777777777778</v>
      </c>
      <c r="O254" s="59">
        <v>75</v>
      </c>
      <c r="P254" s="60">
        <v>1.3187972569017099</v>
      </c>
      <c r="Q254" s="60">
        <v>59.574468085106403</v>
      </c>
      <c r="R254" s="59">
        <v>47</v>
      </c>
      <c r="S254" s="60">
        <v>1.10328638497653</v>
      </c>
      <c r="T254" s="60">
        <v>62.068965517241402</v>
      </c>
      <c r="U254" s="59">
        <v>40</v>
      </c>
      <c r="V254" s="60">
        <v>0.85543199315654395</v>
      </c>
      <c r="W254" s="60">
        <v>42.857142857142897</v>
      </c>
      <c r="X254" s="59">
        <v>74</v>
      </c>
      <c r="Y254" s="60">
        <v>1.5731292517006801</v>
      </c>
      <c r="Z254" s="60">
        <v>89.743589743589695</v>
      </c>
      <c r="AA254" s="64">
        <v>75</v>
      </c>
      <c r="AB254" s="65">
        <v>1.4132278123233499</v>
      </c>
      <c r="AC254" s="65">
        <v>63.043478260869598</v>
      </c>
      <c r="AD254" s="64">
        <v>65</v>
      </c>
      <c r="AE254" s="65">
        <v>2.18781555031976</v>
      </c>
      <c r="AF254" s="65">
        <v>58.536585365853703</v>
      </c>
      <c r="AG254" s="64">
        <v>58</v>
      </c>
      <c r="AH254" s="65">
        <v>1.77478580171359</v>
      </c>
      <c r="AI254" s="65">
        <v>65.714285714285694</v>
      </c>
      <c r="AJ254" s="64">
        <v>62</v>
      </c>
      <c r="AK254" s="65">
        <v>1.3080168776371299</v>
      </c>
      <c r="AL254" s="65">
        <v>47.619047619047599</v>
      </c>
      <c r="AM254" s="64">
        <v>65</v>
      </c>
      <c r="AN254" s="65">
        <v>0.78303818817009996</v>
      </c>
      <c r="AO254" s="65">
        <v>58.536585365853703</v>
      </c>
      <c r="AP254" s="64">
        <v>25</v>
      </c>
      <c r="AQ254" s="65">
        <v>0.45587162654996399</v>
      </c>
      <c r="AR254" s="65">
        <v>47.058823529411796</v>
      </c>
      <c r="AS254" s="64">
        <v>67</v>
      </c>
      <c r="AT254" s="65">
        <v>0.82920792079207895</v>
      </c>
      <c r="AU254" s="65">
        <v>55.8139534883721</v>
      </c>
      <c r="AV254" s="64">
        <v>79</v>
      </c>
      <c r="AW254" s="65">
        <v>0.40396809163428099</v>
      </c>
      <c r="AX254" s="65">
        <v>61.224489795918402</v>
      </c>
      <c r="AY254" s="64">
        <v>60</v>
      </c>
      <c r="AZ254" s="65">
        <v>0.41248453183005601</v>
      </c>
      <c r="BA254" s="65">
        <v>46.341463414634099</v>
      </c>
    </row>
    <row r="255" spans="1:53" s="27" customFormat="1" x14ac:dyDescent="0.3">
      <c r="A255" s="102"/>
      <c r="B255" s="58" t="s">
        <v>4</v>
      </c>
      <c r="C255" s="59">
        <v>378</v>
      </c>
      <c r="D255" s="60">
        <v>0.71539422385404405</v>
      </c>
      <c r="E255" s="60"/>
      <c r="F255" s="59">
        <v>46</v>
      </c>
      <c r="G255" s="60">
        <v>1.20893561103811</v>
      </c>
      <c r="H255" s="60"/>
      <c r="I255" s="59">
        <v>19</v>
      </c>
      <c r="J255" s="60">
        <v>1.1163337250293801</v>
      </c>
      <c r="K255" s="60"/>
      <c r="L255" s="59">
        <v>19</v>
      </c>
      <c r="M255" s="60">
        <v>1.2281835811247599</v>
      </c>
      <c r="N255" s="60"/>
      <c r="O255" s="59">
        <v>28</v>
      </c>
      <c r="P255" s="60">
        <v>0.96818810511756603</v>
      </c>
      <c r="Q255" s="60"/>
      <c r="R255" s="59">
        <v>18</v>
      </c>
      <c r="S255" s="60">
        <v>0.79787234042553201</v>
      </c>
      <c r="T255" s="60"/>
      <c r="U255" s="59">
        <v>12</v>
      </c>
      <c r="V255" s="60">
        <v>0.49362402303578801</v>
      </c>
      <c r="W255" s="60"/>
      <c r="X255" s="59">
        <v>35</v>
      </c>
      <c r="Y255" s="60">
        <v>1.4379622021364</v>
      </c>
      <c r="Z255" s="60"/>
      <c r="AA255" s="64">
        <v>29</v>
      </c>
      <c r="AB255" s="65">
        <v>1.0518679724338</v>
      </c>
      <c r="AC255" s="65"/>
      <c r="AD255" s="64">
        <v>24</v>
      </c>
      <c r="AE255" s="65">
        <v>1.6096579476861199</v>
      </c>
      <c r="AF255" s="65"/>
      <c r="AG255" s="64">
        <v>23</v>
      </c>
      <c r="AH255" s="65">
        <v>1.5775034293552801</v>
      </c>
      <c r="AI255" s="65"/>
      <c r="AJ255" s="64">
        <v>20</v>
      </c>
      <c r="AK255" s="65">
        <v>0.84317032040472195</v>
      </c>
      <c r="AL255" s="65"/>
      <c r="AM255" s="64">
        <v>24</v>
      </c>
      <c r="AN255" s="65">
        <v>0.58679706601466997</v>
      </c>
      <c r="AO255" s="65"/>
      <c r="AP255" s="64">
        <v>8</v>
      </c>
      <c r="AQ255" s="65">
        <v>0.29101491451436901</v>
      </c>
      <c r="AR255" s="65"/>
      <c r="AS255" s="64">
        <v>24</v>
      </c>
      <c r="AT255" s="65">
        <v>0.58866813833701304</v>
      </c>
      <c r="AU255" s="65"/>
      <c r="AV255" s="64">
        <v>30</v>
      </c>
      <c r="AW255" s="65">
        <v>0.31285848367921598</v>
      </c>
      <c r="AX255" s="65"/>
      <c r="AY255" s="64">
        <v>19</v>
      </c>
      <c r="AZ255" s="65">
        <v>0.26432943795214198</v>
      </c>
      <c r="BA255" s="65"/>
    </row>
    <row r="256" spans="1:53" s="27" customFormat="1" x14ac:dyDescent="0.3">
      <c r="A256" s="89"/>
      <c r="B256" s="58" t="s">
        <v>5</v>
      </c>
      <c r="C256" s="59">
        <v>651</v>
      </c>
      <c r="D256" s="60">
        <v>1.2375955286871201</v>
      </c>
      <c r="E256" s="60"/>
      <c r="F256" s="59">
        <v>84</v>
      </c>
      <c r="G256" s="60">
        <v>2.25201072386059</v>
      </c>
      <c r="H256" s="60"/>
      <c r="I256" s="59">
        <v>33</v>
      </c>
      <c r="J256" s="60">
        <v>2.0085209981740699</v>
      </c>
      <c r="K256" s="60"/>
      <c r="L256" s="59">
        <v>36</v>
      </c>
      <c r="M256" s="60">
        <v>2.5122121423586901</v>
      </c>
      <c r="N256" s="60"/>
      <c r="O256" s="59">
        <v>47</v>
      </c>
      <c r="P256" s="60">
        <v>1.6815742397137701</v>
      </c>
      <c r="Q256" s="60"/>
      <c r="R256" s="59">
        <v>29</v>
      </c>
      <c r="S256" s="60">
        <v>1.44710578842315</v>
      </c>
      <c r="T256" s="60"/>
      <c r="U256" s="59">
        <v>28</v>
      </c>
      <c r="V256" s="60">
        <v>1.2472160356347399</v>
      </c>
      <c r="W256" s="60"/>
      <c r="X256" s="59">
        <v>39</v>
      </c>
      <c r="Y256" s="60">
        <v>1.7180616740088099</v>
      </c>
      <c r="Z256" s="60"/>
      <c r="AA256" s="64">
        <v>46</v>
      </c>
      <c r="AB256" s="65">
        <v>1.8039215686274499</v>
      </c>
      <c r="AC256" s="65"/>
      <c r="AD256" s="64">
        <v>41</v>
      </c>
      <c r="AE256" s="65">
        <v>2.7702702702702702</v>
      </c>
      <c r="AF256" s="65"/>
      <c r="AG256" s="64">
        <v>35</v>
      </c>
      <c r="AH256" s="65">
        <v>1.9337016574585599</v>
      </c>
      <c r="AI256" s="65"/>
      <c r="AJ256" s="64">
        <v>42</v>
      </c>
      <c r="AK256" s="65">
        <v>1.77364864864865</v>
      </c>
      <c r="AL256" s="65"/>
      <c r="AM256" s="64">
        <v>41</v>
      </c>
      <c r="AN256" s="65">
        <v>0.97364046544763705</v>
      </c>
      <c r="AO256" s="65"/>
      <c r="AP256" s="64">
        <v>17</v>
      </c>
      <c r="AQ256" s="65">
        <v>0.62157221206581403</v>
      </c>
      <c r="AR256" s="65"/>
      <c r="AS256" s="64">
        <v>43</v>
      </c>
      <c r="AT256" s="65">
        <v>1.07419435423432</v>
      </c>
      <c r="AU256" s="65"/>
      <c r="AV256" s="64">
        <v>49</v>
      </c>
      <c r="AW256" s="65">
        <v>0.49162235376743302</v>
      </c>
      <c r="AX256" s="65"/>
      <c r="AY256" s="64">
        <v>41</v>
      </c>
      <c r="AZ256" s="65">
        <v>0.55721663495515095</v>
      </c>
      <c r="BA256" s="65"/>
    </row>
    <row r="257" spans="1:53" s="27" customFormat="1" x14ac:dyDescent="0.3">
      <c r="A257" s="101" t="s">
        <v>110</v>
      </c>
      <c r="B257" s="58" t="s">
        <v>3</v>
      </c>
      <c r="C257" s="59">
        <v>857</v>
      </c>
      <c r="D257" s="60">
        <v>0.81278452200303497</v>
      </c>
      <c r="E257" s="60">
        <v>56.3868613138686</v>
      </c>
      <c r="F257" s="59">
        <v>91</v>
      </c>
      <c r="G257" s="60">
        <v>1.2076974120769699</v>
      </c>
      <c r="H257" s="60">
        <v>65.454545454545496</v>
      </c>
      <c r="I257" s="59">
        <v>45</v>
      </c>
      <c r="J257" s="60">
        <v>1.3452914798206299</v>
      </c>
      <c r="K257" s="60">
        <v>60.714285714285701</v>
      </c>
      <c r="L257" s="59">
        <v>40</v>
      </c>
      <c r="M257" s="60">
        <v>1.34228187919463</v>
      </c>
      <c r="N257" s="60">
        <v>37.931034482758598</v>
      </c>
      <c r="O257" s="59">
        <v>74</v>
      </c>
      <c r="P257" s="60">
        <v>1.3012132934763501</v>
      </c>
      <c r="Q257" s="60">
        <v>60.869565217391298</v>
      </c>
      <c r="R257" s="59">
        <v>24</v>
      </c>
      <c r="S257" s="60">
        <v>0.56338028169014098</v>
      </c>
      <c r="T257" s="60">
        <v>118.181818181818</v>
      </c>
      <c r="U257" s="59">
        <v>38</v>
      </c>
      <c r="V257" s="60">
        <v>0.81266039349871699</v>
      </c>
      <c r="W257" s="60">
        <v>65.2173913043478</v>
      </c>
      <c r="X257" s="59">
        <v>84</v>
      </c>
      <c r="Y257" s="60">
        <v>1.78571428571429</v>
      </c>
      <c r="Z257" s="60">
        <v>71.428571428571402</v>
      </c>
      <c r="AA257" s="64">
        <v>80</v>
      </c>
      <c r="AB257" s="65">
        <v>1.5074429998115699</v>
      </c>
      <c r="AC257" s="65">
        <v>53.846153846153797</v>
      </c>
      <c r="AD257" s="64">
        <v>50</v>
      </c>
      <c r="AE257" s="65">
        <v>1.6829350387075099</v>
      </c>
      <c r="AF257" s="65">
        <v>61.290322580645203</v>
      </c>
      <c r="AG257" s="64">
        <v>41</v>
      </c>
      <c r="AH257" s="65">
        <v>1.2545899632802899</v>
      </c>
      <c r="AI257" s="65">
        <v>51.851851851851897</v>
      </c>
      <c r="AJ257" s="64">
        <v>32</v>
      </c>
      <c r="AK257" s="65">
        <v>0.67510548523206804</v>
      </c>
      <c r="AL257" s="65">
        <v>77.7777777777778</v>
      </c>
      <c r="AM257" s="64">
        <v>56</v>
      </c>
      <c r="AN257" s="65">
        <v>0.67461751596193198</v>
      </c>
      <c r="AO257" s="65">
        <v>43.589743589743598</v>
      </c>
      <c r="AP257" s="64">
        <v>28</v>
      </c>
      <c r="AQ257" s="65">
        <v>0.51057622173595896</v>
      </c>
      <c r="AR257" s="65">
        <v>33.3333333333333</v>
      </c>
      <c r="AS257" s="64">
        <v>55</v>
      </c>
      <c r="AT257" s="65">
        <v>0.68069306930693096</v>
      </c>
      <c r="AU257" s="65">
        <v>66.6666666666667</v>
      </c>
      <c r="AV257" s="64">
        <v>64</v>
      </c>
      <c r="AW257" s="65">
        <v>0.32726528942524002</v>
      </c>
      <c r="AX257" s="65">
        <v>42.2222222222222</v>
      </c>
      <c r="AY257" s="64">
        <v>55</v>
      </c>
      <c r="AZ257" s="65">
        <v>0.37811082084421799</v>
      </c>
      <c r="BA257" s="65">
        <v>34.146341463414601</v>
      </c>
    </row>
    <row r="258" spans="1:53" s="27" customFormat="1" x14ac:dyDescent="0.3">
      <c r="A258" s="102"/>
      <c r="B258" s="58" t="s">
        <v>4</v>
      </c>
      <c r="C258" s="59">
        <v>309</v>
      </c>
      <c r="D258" s="60">
        <v>0.58480638934100504</v>
      </c>
      <c r="E258" s="60"/>
      <c r="F258" s="59">
        <v>36</v>
      </c>
      <c r="G258" s="60">
        <v>0.94612352168199698</v>
      </c>
      <c r="H258" s="60"/>
      <c r="I258" s="59">
        <v>17</v>
      </c>
      <c r="J258" s="60">
        <v>0.99882491186838995</v>
      </c>
      <c r="K258" s="60"/>
      <c r="L258" s="59">
        <v>11</v>
      </c>
      <c r="M258" s="60">
        <v>0.71105365223012296</v>
      </c>
      <c r="N258" s="60"/>
      <c r="O258" s="59">
        <v>28</v>
      </c>
      <c r="P258" s="60">
        <v>0.96818810511756603</v>
      </c>
      <c r="Q258" s="60"/>
      <c r="R258" s="59">
        <v>13</v>
      </c>
      <c r="S258" s="60">
        <v>0.57624113475177297</v>
      </c>
      <c r="T258" s="60"/>
      <c r="U258" s="59">
        <v>15</v>
      </c>
      <c r="V258" s="60">
        <v>0.61703002879473501</v>
      </c>
      <c r="W258" s="60"/>
      <c r="X258" s="59">
        <v>35</v>
      </c>
      <c r="Y258" s="60">
        <v>1.4379622021364</v>
      </c>
      <c r="Z258" s="60"/>
      <c r="AA258" s="64">
        <v>28</v>
      </c>
      <c r="AB258" s="65">
        <v>1.0155966630395401</v>
      </c>
      <c r="AC258" s="65"/>
      <c r="AD258" s="64">
        <v>19</v>
      </c>
      <c r="AE258" s="65">
        <v>1.27431254191818</v>
      </c>
      <c r="AF258" s="65"/>
      <c r="AG258" s="64">
        <v>14</v>
      </c>
      <c r="AH258" s="65">
        <v>0.96021947873799696</v>
      </c>
      <c r="AI258" s="65"/>
      <c r="AJ258" s="64">
        <v>14</v>
      </c>
      <c r="AK258" s="65">
        <v>0.59021922428330498</v>
      </c>
      <c r="AL258" s="65"/>
      <c r="AM258" s="64">
        <v>17</v>
      </c>
      <c r="AN258" s="65">
        <v>0.415647921760391</v>
      </c>
      <c r="AO258" s="65"/>
      <c r="AP258" s="64">
        <v>7</v>
      </c>
      <c r="AQ258" s="65">
        <v>0.25463805020007302</v>
      </c>
      <c r="AR258" s="65"/>
      <c r="AS258" s="64">
        <v>22</v>
      </c>
      <c r="AT258" s="65">
        <v>0.53961246014226105</v>
      </c>
      <c r="AU258" s="65"/>
      <c r="AV258" s="64">
        <v>19</v>
      </c>
      <c r="AW258" s="65">
        <v>0.19814370633017001</v>
      </c>
      <c r="AX258" s="65"/>
      <c r="AY258" s="64">
        <v>14</v>
      </c>
      <c r="AZ258" s="65">
        <v>0.19476905954368401</v>
      </c>
      <c r="BA258" s="65"/>
    </row>
    <row r="259" spans="1:53" s="27" customFormat="1" x14ac:dyDescent="0.3">
      <c r="A259" s="89"/>
      <c r="B259" s="58" t="s">
        <v>5</v>
      </c>
      <c r="C259" s="59">
        <v>548</v>
      </c>
      <c r="D259" s="60">
        <v>1.04178548344169</v>
      </c>
      <c r="E259" s="60"/>
      <c r="F259" s="59">
        <v>55</v>
      </c>
      <c r="G259" s="60">
        <v>1.4745308310992</v>
      </c>
      <c r="H259" s="60"/>
      <c r="I259" s="59">
        <v>28</v>
      </c>
      <c r="J259" s="60">
        <v>1.70419963481436</v>
      </c>
      <c r="K259" s="60"/>
      <c r="L259" s="59">
        <v>29</v>
      </c>
      <c r="M259" s="60">
        <v>2.0237264480111699</v>
      </c>
      <c r="N259" s="60"/>
      <c r="O259" s="59">
        <v>46</v>
      </c>
      <c r="P259" s="60">
        <v>1.6457960644007199</v>
      </c>
      <c r="Q259" s="60"/>
      <c r="R259" s="59">
        <v>11</v>
      </c>
      <c r="S259" s="60">
        <v>0.54890219560878195</v>
      </c>
      <c r="T259" s="60"/>
      <c r="U259" s="59">
        <v>23</v>
      </c>
      <c r="V259" s="60">
        <v>1.0244988864142499</v>
      </c>
      <c r="W259" s="60"/>
      <c r="X259" s="59">
        <v>49</v>
      </c>
      <c r="Y259" s="60">
        <v>2.15859030837004</v>
      </c>
      <c r="Z259" s="60"/>
      <c r="AA259" s="64">
        <v>52</v>
      </c>
      <c r="AB259" s="65">
        <v>2.0392156862745101</v>
      </c>
      <c r="AC259" s="65"/>
      <c r="AD259" s="64">
        <v>31</v>
      </c>
      <c r="AE259" s="65">
        <v>2.0945945945945899</v>
      </c>
      <c r="AF259" s="65"/>
      <c r="AG259" s="64">
        <v>27</v>
      </c>
      <c r="AH259" s="65">
        <v>1.49171270718232</v>
      </c>
      <c r="AI259" s="65"/>
      <c r="AJ259" s="64">
        <v>18</v>
      </c>
      <c r="AK259" s="65">
        <v>0.76013513513513498</v>
      </c>
      <c r="AL259" s="65"/>
      <c r="AM259" s="64">
        <v>39</v>
      </c>
      <c r="AN259" s="65">
        <v>0.92614580859653295</v>
      </c>
      <c r="AO259" s="65"/>
      <c r="AP259" s="64">
        <v>21</v>
      </c>
      <c r="AQ259" s="65">
        <v>0.76782449725777002</v>
      </c>
      <c r="AR259" s="65"/>
      <c r="AS259" s="64">
        <v>33</v>
      </c>
      <c r="AT259" s="65">
        <v>0.82438171371471403</v>
      </c>
      <c r="AU259" s="65"/>
      <c r="AV259" s="64">
        <v>45</v>
      </c>
      <c r="AW259" s="65">
        <v>0.45148991672519301</v>
      </c>
      <c r="AX259" s="65"/>
      <c r="AY259" s="64">
        <v>41</v>
      </c>
      <c r="AZ259" s="65">
        <v>0.55721663495515095</v>
      </c>
      <c r="BA259" s="65"/>
    </row>
    <row r="260" spans="1:53" s="27" customFormat="1" x14ac:dyDescent="0.3">
      <c r="A260" s="101" t="s">
        <v>109</v>
      </c>
      <c r="B260" s="58" t="s">
        <v>3</v>
      </c>
      <c r="C260" s="59">
        <v>825</v>
      </c>
      <c r="D260" s="60">
        <v>0.78243550834597897</v>
      </c>
      <c r="E260" s="60">
        <v>60.505836575875499</v>
      </c>
      <c r="F260" s="59">
        <v>88</v>
      </c>
      <c r="G260" s="60">
        <v>1.16788321167883</v>
      </c>
      <c r="H260" s="60">
        <v>60</v>
      </c>
      <c r="I260" s="59">
        <v>42</v>
      </c>
      <c r="J260" s="60">
        <v>1.25560538116592</v>
      </c>
      <c r="K260" s="60">
        <v>35.4838709677419</v>
      </c>
      <c r="L260" s="59">
        <v>54</v>
      </c>
      <c r="M260" s="60">
        <v>1.81208053691275</v>
      </c>
      <c r="N260" s="60">
        <v>74.193548387096797</v>
      </c>
      <c r="O260" s="59">
        <v>72</v>
      </c>
      <c r="P260" s="60">
        <v>1.2660453666256399</v>
      </c>
      <c r="Q260" s="60">
        <v>63.636363636363598</v>
      </c>
      <c r="R260" s="59">
        <v>23</v>
      </c>
      <c r="S260" s="60">
        <v>0.539906103286385</v>
      </c>
      <c r="T260" s="60">
        <v>43.75</v>
      </c>
      <c r="U260" s="59">
        <v>36</v>
      </c>
      <c r="V260" s="60">
        <v>0.76988879384089004</v>
      </c>
      <c r="W260" s="60">
        <v>38.461538461538503</v>
      </c>
      <c r="X260" s="59">
        <v>71</v>
      </c>
      <c r="Y260" s="60">
        <v>1.5093537414966001</v>
      </c>
      <c r="Z260" s="60">
        <v>57.7777777777778</v>
      </c>
      <c r="AA260" s="64">
        <v>68</v>
      </c>
      <c r="AB260" s="65">
        <v>1.2813265498398301</v>
      </c>
      <c r="AC260" s="65">
        <v>78.947368421052602</v>
      </c>
      <c r="AD260" s="64">
        <v>43</v>
      </c>
      <c r="AE260" s="65">
        <v>1.4473241332884601</v>
      </c>
      <c r="AF260" s="65">
        <v>79.1666666666667</v>
      </c>
      <c r="AG260" s="64">
        <v>26</v>
      </c>
      <c r="AH260" s="65">
        <v>0.79559363525091797</v>
      </c>
      <c r="AI260" s="65">
        <v>73.3333333333333</v>
      </c>
      <c r="AJ260" s="64">
        <v>34</v>
      </c>
      <c r="AK260" s="65">
        <v>0.71729957805907196</v>
      </c>
      <c r="AL260" s="65">
        <v>78.947368421052602</v>
      </c>
      <c r="AM260" s="64">
        <v>48</v>
      </c>
      <c r="AN260" s="65">
        <v>0.578243585110228</v>
      </c>
      <c r="AO260" s="65">
        <v>65.517241379310306</v>
      </c>
      <c r="AP260" s="64">
        <v>23</v>
      </c>
      <c r="AQ260" s="65">
        <v>0.41940189642596598</v>
      </c>
      <c r="AR260" s="65">
        <v>27.7777777777778</v>
      </c>
      <c r="AS260" s="64">
        <v>61</v>
      </c>
      <c r="AT260" s="65">
        <v>0.75495049504950495</v>
      </c>
      <c r="AU260" s="65">
        <v>48.780487804878</v>
      </c>
      <c r="AV260" s="64">
        <v>78</v>
      </c>
      <c r="AW260" s="65">
        <v>0.39885457148701198</v>
      </c>
      <c r="AX260" s="65">
        <v>90.243902439024396</v>
      </c>
      <c r="AY260" s="64">
        <v>58</v>
      </c>
      <c r="AZ260" s="65">
        <v>0.39873504743572102</v>
      </c>
      <c r="BA260" s="65">
        <v>41.463414634146297</v>
      </c>
    </row>
    <row r="261" spans="1:53" s="27" customFormat="1" x14ac:dyDescent="0.3">
      <c r="A261" s="102"/>
      <c r="B261" s="58" t="s">
        <v>4</v>
      </c>
      <c r="C261" s="59">
        <v>311</v>
      </c>
      <c r="D261" s="60">
        <v>0.58859154396457103</v>
      </c>
      <c r="E261" s="60"/>
      <c r="F261" s="59">
        <v>33</v>
      </c>
      <c r="G261" s="60">
        <v>0.86727989487516399</v>
      </c>
      <c r="H261" s="60"/>
      <c r="I261" s="59">
        <v>11</v>
      </c>
      <c r="J261" s="60">
        <v>0.64629847238542903</v>
      </c>
      <c r="K261" s="60"/>
      <c r="L261" s="59">
        <v>23</v>
      </c>
      <c r="M261" s="60">
        <v>1.4867485455720699</v>
      </c>
      <c r="N261" s="60"/>
      <c r="O261" s="59">
        <v>28</v>
      </c>
      <c r="P261" s="60">
        <v>0.96818810511756603</v>
      </c>
      <c r="Q261" s="60"/>
      <c r="R261" s="59">
        <v>7</v>
      </c>
      <c r="S261" s="60">
        <v>0.310283687943262</v>
      </c>
      <c r="T261" s="60"/>
      <c r="U261" s="59">
        <v>10</v>
      </c>
      <c r="V261" s="60">
        <v>0.41135335252982302</v>
      </c>
      <c r="W261" s="60"/>
      <c r="X261" s="59">
        <v>26</v>
      </c>
      <c r="Y261" s="60">
        <v>1.0682004930156099</v>
      </c>
      <c r="Z261" s="60"/>
      <c r="AA261" s="64">
        <v>30</v>
      </c>
      <c r="AB261" s="65">
        <v>1.08813928182807</v>
      </c>
      <c r="AC261" s="65"/>
      <c r="AD261" s="64">
        <v>19</v>
      </c>
      <c r="AE261" s="65">
        <v>1.27431254191818</v>
      </c>
      <c r="AF261" s="65"/>
      <c r="AG261" s="64">
        <v>11</v>
      </c>
      <c r="AH261" s="65">
        <v>0.75445816186556902</v>
      </c>
      <c r="AI261" s="65"/>
      <c r="AJ261" s="64">
        <v>15</v>
      </c>
      <c r="AK261" s="65">
        <v>0.63237774030354099</v>
      </c>
      <c r="AL261" s="65"/>
      <c r="AM261" s="64">
        <v>19</v>
      </c>
      <c r="AN261" s="65">
        <v>0.464547677261614</v>
      </c>
      <c r="AO261" s="65"/>
      <c r="AP261" s="64">
        <v>5</v>
      </c>
      <c r="AQ261" s="65">
        <v>0.18188432157148099</v>
      </c>
      <c r="AR261" s="65"/>
      <c r="AS261" s="64">
        <v>20</v>
      </c>
      <c r="AT261" s="65">
        <v>0.49055678194751001</v>
      </c>
      <c r="AU261" s="65"/>
      <c r="AV261" s="64">
        <v>37</v>
      </c>
      <c r="AW261" s="65">
        <v>0.385858796537699</v>
      </c>
      <c r="AX261" s="65"/>
      <c r="AY261" s="64">
        <v>17</v>
      </c>
      <c r="AZ261" s="65">
        <v>0.236505286588759</v>
      </c>
      <c r="BA261" s="65"/>
    </row>
    <row r="262" spans="1:53" s="27" customFormat="1" x14ac:dyDescent="0.3">
      <c r="A262" s="89"/>
      <c r="B262" s="58" t="s">
        <v>5</v>
      </c>
      <c r="C262" s="59">
        <v>514</v>
      </c>
      <c r="D262" s="60">
        <v>0.97714915782669898</v>
      </c>
      <c r="E262" s="60"/>
      <c r="F262" s="59">
        <v>55</v>
      </c>
      <c r="G262" s="60">
        <v>1.4745308310992</v>
      </c>
      <c r="H262" s="60"/>
      <c r="I262" s="59">
        <v>31</v>
      </c>
      <c r="J262" s="60">
        <v>1.88679245283019</v>
      </c>
      <c r="K262" s="60"/>
      <c r="L262" s="59">
        <v>31</v>
      </c>
      <c r="M262" s="60">
        <v>2.1632937892533102</v>
      </c>
      <c r="N262" s="60"/>
      <c r="O262" s="59">
        <v>44</v>
      </c>
      <c r="P262" s="60">
        <v>1.5742397137746</v>
      </c>
      <c r="Q262" s="60"/>
      <c r="R262" s="59">
        <v>16</v>
      </c>
      <c r="S262" s="60">
        <v>0.79840319361277401</v>
      </c>
      <c r="T262" s="60"/>
      <c r="U262" s="59">
        <v>26</v>
      </c>
      <c r="V262" s="60">
        <v>1.15812917594655</v>
      </c>
      <c r="W262" s="60"/>
      <c r="X262" s="59">
        <v>45</v>
      </c>
      <c r="Y262" s="60">
        <v>1.9823788546255501</v>
      </c>
      <c r="Z262" s="60"/>
      <c r="AA262" s="64">
        <v>38</v>
      </c>
      <c r="AB262" s="65">
        <v>1.4901960784313699</v>
      </c>
      <c r="AC262" s="65"/>
      <c r="AD262" s="64">
        <v>24</v>
      </c>
      <c r="AE262" s="65">
        <v>1.6216216216216199</v>
      </c>
      <c r="AF262" s="65"/>
      <c r="AG262" s="64">
        <v>15</v>
      </c>
      <c r="AH262" s="65">
        <v>0.82872928176795602</v>
      </c>
      <c r="AI262" s="65"/>
      <c r="AJ262" s="64">
        <v>19</v>
      </c>
      <c r="AK262" s="65">
        <v>0.80236486486486502</v>
      </c>
      <c r="AL262" s="65"/>
      <c r="AM262" s="64">
        <v>29</v>
      </c>
      <c r="AN262" s="65">
        <v>0.688672524341012</v>
      </c>
      <c r="AO262" s="65"/>
      <c r="AP262" s="64">
        <v>18</v>
      </c>
      <c r="AQ262" s="65">
        <v>0.658135283363803</v>
      </c>
      <c r="AR262" s="65"/>
      <c r="AS262" s="64">
        <v>41</v>
      </c>
      <c r="AT262" s="65">
        <v>1.0242318261304</v>
      </c>
      <c r="AU262" s="65"/>
      <c r="AV262" s="64">
        <v>41</v>
      </c>
      <c r="AW262" s="65">
        <v>0.411357479682954</v>
      </c>
      <c r="AX262" s="65"/>
      <c r="AY262" s="64">
        <v>41</v>
      </c>
      <c r="AZ262" s="65">
        <v>0.55721663495515095</v>
      </c>
      <c r="BA262" s="65"/>
    </row>
    <row r="263" spans="1:53" s="27" customFormat="1" x14ac:dyDescent="0.3">
      <c r="A263" s="101" t="s">
        <v>108</v>
      </c>
      <c r="B263" s="58" t="s">
        <v>3</v>
      </c>
      <c r="C263" s="59">
        <v>780</v>
      </c>
      <c r="D263" s="60">
        <v>0.73975720789074395</v>
      </c>
      <c r="E263" s="60">
        <v>49.139579349904402</v>
      </c>
      <c r="F263" s="59">
        <v>65</v>
      </c>
      <c r="G263" s="60">
        <v>0.86264100862641002</v>
      </c>
      <c r="H263" s="60">
        <v>51.162790697674403</v>
      </c>
      <c r="I263" s="59">
        <v>42</v>
      </c>
      <c r="J263" s="60">
        <v>1.25560538116592</v>
      </c>
      <c r="K263" s="60">
        <v>31.25</v>
      </c>
      <c r="L263" s="59">
        <v>54</v>
      </c>
      <c r="M263" s="60">
        <v>1.81208053691275</v>
      </c>
      <c r="N263" s="60">
        <v>35</v>
      </c>
      <c r="O263" s="59">
        <v>78</v>
      </c>
      <c r="P263" s="60">
        <v>1.3715491471777701</v>
      </c>
      <c r="Q263" s="60">
        <v>62.5</v>
      </c>
      <c r="R263" s="59">
        <v>27</v>
      </c>
      <c r="S263" s="60">
        <v>0.63380281690140805</v>
      </c>
      <c r="T263" s="60">
        <v>68.75</v>
      </c>
      <c r="U263" s="59">
        <v>39</v>
      </c>
      <c r="V263" s="60">
        <v>0.83404619332762997</v>
      </c>
      <c r="W263" s="60">
        <v>62.5</v>
      </c>
      <c r="X263" s="59">
        <v>58</v>
      </c>
      <c r="Y263" s="60">
        <v>1.2329931972789101</v>
      </c>
      <c r="Z263" s="60">
        <v>61.1111111111111</v>
      </c>
      <c r="AA263" s="64">
        <v>67</v>
      </c>
      <c r="AB263" s="65">
        <v>1.26248351234219</v>
      </c>
      <c r="AC263" s="65">
        <v>39.5833333333333</v>
      </c>
      <c r="AD263" s="64">
        <v>49</v>
      </c>
      <c r="AE263" s="65">
        <v>1.6492763379333599</v>
      </c>
      <c r="AF263" s="65">
        <v>32.4324324324324</v>
      </c>
      <c r="AG263" s="64">
        <v>37</v>
      </c>
      <c r="AH263" s="65">
        <v>1.1321909424724601</v>
      </c>
      <c r="AI263" s="65">
        <v>27.586206896551701</v>
      </c>
      <c r="AJ263" s="64">
        <v>40</v>
      </c>
      <c r="AK263" s="65">
        <v>0.84388185654008396</v>
      </c>
      <c r="AL263" s="65">
        <v>66.6666666666667</v>
      </c>
      <c r="AM263" s="64">
        <v>52</v>
      </c>
      <c r="AN263" s="65">
        <v>0.62643055053607999</v>
      </c>
      <c r="AO263" s="65">
        <v>52.941176470588204</v>
      </c>
      <c r="AP263" s="64">
        <v>26</v>
      </c>
      <c r="AQ263" s="65">
        <v>0.474106491611962</v>
      </c>
      <c r="AR263" s="65">
        <v>52.941176470588204</v>
      </c>
      <c r="AS263" s="64">
        <v>50</v>
      </c>
      <c r="AT263" s="65">
        <v>0.61881188118811903</v>
      </c>
      <c r="AU263" s="65">
        <v>66.6666666666667</v>
      </c>
      <c r="AV263" s="64">
        <v>54</v>
      </c>
      <c r="AW263" s="65">
        <v>0.27613008795254701</v>
      </c>
      <c r="AX263" s="65">
        <v>45.945945945945901</v>
      </c>
      <c r="AY263" s="64">
        <v>42</v>
      </c>
      <c r="AZ263" s="65">
        <v>0.28873917228103901</v>
      </c>
      <c r="BA263" s="65">
        <v>50</v>
      </c>
    </row>
    <row r="264" spans="1:53" s="27" customFormat="1" x14ac:dyDescent="0.3">
      <c r="A264" s="102"/>
      <c r="B264" s="58" t="s">
        <v>4</v>
      </c>
      <c r="C264" s="59">
        <v>257</v>
      </c>
      <c r="D264" s="60">
        <v>0.48639236912827899</v>
      </c>
      <c r="E264" s="60"/>
      <c r="F264" s="59">
        <v>22</v>
      </c>
      <c r="G264" s="60">
        <v>0.57818659658344296</v>
      </c>
      <c r="H264" s="60"/>
      <c r="I264" s="59">
        <v>10</v>
      </c>
      <c r="J264" s="60">
        <v>0.58754406580493501</v>
      </c>
      <c r="K264" s="60"/>
      <c r="L264" s="59">
        <v>14</v>
      </c>
      <c r="M264" s="60">
        <v>0.90497737556561098</v>
      </c>
      <c r="N264" s="60"/>
      <c r="O264" s="59">
        <v>30</v>
      </c>
      <c r="P264" s="60">
        <v>1.0373443983402499</v>
      </c>
      <c r="Q264" s="60"/>
      <c r="R264" s="59">
        <v>11</v>
      </c>
      <c r="S264" s="60">
        <v>0.48758865248227001</v>
      </c>
      <c r="T264" s="60"/>
      <c r="U264" s="59">
        <v>15</v>
      </c>
      <c r="V264" s="60">
        <v>0.61703002879473501</v>
      </c>
      <c r="W264" s="60"/>
      <c r="X264" s="59">
        <v>22</v>
      </c>
      <c r="Y264" s="60">
        <v>0.90386195562859495</v>
      </c>
      <c r="Z264" s="60"/>
      <c r="AA264" s="64">
        <v>19</v>
      </c>
      <c r="AB264" s="65">
        <v>0.68915487849111401</v>
      </c>
      <c r="AC264" s="65"/>
      <c r="AD264" s="64">
        <v>12</v>
      </c>
      <c r="AE264" s="65">
        <v>0.80482897384305796</v>
      </c>
      <c r="AF264" s="65"/>
      <c r="AG264" s="64">
        <v>8</v>
      </c>
      <c r="AH264" s="65">
        <v>0.54869684499314098</v>
      </c>
      <c r="AI264" s="65"/>
      <c r="AJ264" s="64">
        <v>16</v>
      </c>
      <c r="AK264" s="65">
        <v>0.67453625632377701</v>
      </c>
      <c r="AL264" s="65"/>
      <c r="AM264" s="64">
        <v>18</v>
      </c>
      <c r="AN264" s="65">
        <v>0.44009779951100197</v>
      </c>
      <c r="AO264" s="65"/>
      <c r="AP264" s="64">
        <v>9</v>
      </c>
      <c r="AQ264" s="65">
        <v>0.32739177882866499</v>
      </c>
      <c r="AR264" s="65"/>
      <c r="AS264" s="64">
        <v>20</v>
      </c>
      <c r="AT264" s="65">
        <v>0.49055678194751001</v>
      </c>
      <c r="AU264" s="65"/>
      <c r="AV264" s="64">
        <v>17</v>
      </c>
      <c r="AW264" s="65">
        <v>0.17728647408488901</v>
      </c>
      <c r="AX264" s="65"/>
      <c r="AY264" s="64">
        <v>14</v>
      </c>
      <c r="AZ264" s="65">
        <v>0.19476905954368401</v>
      </c>
      <c r="BA264" s="65"/>
    </row>
    <row r="265" spans="1:53" s="27" customFormat="1" x14ac:dyDescent="0.3">
      <c r="A265" s="89"/>
      <c r="B265" s="58" t="s">
        <v>5</v>
      </c>
      <c r="C265" s="59">
        <v>523</v>
      </c>
      <c r="D265" s="60">
        <v>0.99425877343066804</v>
      </c>
      <c r="E265" s="60"/>
      <c r="F265" s="59">
        <v>43</v>
      </c>
      <c r="G265" s="60">
        <v>1.1528150134048301</v>
      </c>
      <c r="H265" s="60"/>
      <c r="I265" s="59">
        <v>32</v>
      </c>
      <c r="J265" s="60">
        <v>1.94765672550213</v>
      </c>
      <c r="K265" s="60"/>
      <c r="L265" s="59">
        <v>40</v>
      </c>
      <c r="M265" s="60">
        <v>2.7913468248429898</v>
      </c>
      <c r="N265" s="60"/>
      <c r="O265" s="59">
        <v>48</v>
      </c>
      <c r="P265" s="60">
        <v>1.71735241502683</v>
      </c>
      <c r="Q265" s="60"/>
      <c r="R265" s="59">
        <v>16</v>
      </c>
      <c r="S265" s="60">
        <v>0.79840319361277401</v>
      </c>
      <c r="T265" s="60"/>
      <c r="U265" s="59">
        <v>24</v>
      </c>
      <c r="V265" s="60">
        <v>1.06904231625835</v>
      </c>
      <c r="W265" s="60"/>
      <c r="X265" s="59">
        <v>36</v>
      </c>
      <c r="Y265" s="60">
        <v>1.58590308370044</v>
      </c>
      <c r="Z265" s="60"/>
      <c r="AA265" s="64">
        <v>48</v>
      </c>
      <c r="AB265" s="65">
        <v>1.8823529411764699</v>
      </c>
      <c r="AC265" s="65"/>
      <c r="AD265" s="64">
        <v>37</v>
      </c>
      <c r="AE265" s="65">
        <v>2.5</v>
      </c>
      <c r="AF265" s="65"/>
      <c r="AG265" s="64">
        <v>29</v>
      </c>
      <c r="AH265" s="65">
        <v>1.60220994475138</v>
      </c>
      <c r="AI265" s="65"/>
      <c r="AJ265" s="64">
        <v>24</v>
      </c>
      <c r="AK265" s="65">
        <v>1.01351351351351</v>
      </c>
      <c r="AL265" s="65"/>
      <c r="AM265" s="64">
        <v>34</v>
      </c>
      <c r="AN265" s="65">
        <v>0.80740916646877203</v>
      </c>
      <c r="AO265" s="65"/>
      <c r="AP265" s="64">
        <v>17</v>
      </c>
      <c r="AQ265" s="65">
        <v>0.62157221206581403</v>
      </c>
      <c r="AR265" s="65"/>
      <c r="AS265" s="64">
        <v>30</v>
      </c>
      <c r="AT265" s="65">
        <v>0.74943792155883104</v>
      </c>
      <c r="AU265" s="65"/>
      <c r="AV265" s="64">
        <v>37</v>
      </c>
      <c r="AW265" s="65">
        <v>0.37122504264071399</v>
      </c>
      <c r="AX265" s="65"/>
      <c r="AY265" s="64">
        <v>28</v>
      </c>
      <c r="AZ265" s="65">
        <v>0.38053818972546899</v>
      </c>
      <c r="BA265" s="65"/>
    </row>
    <row r="266" spans="1:53" s="27" customFormat="1" x14ac:dyDescent="0.3">
      <c r="A266" s="101" t="s">
        <v>107</v>
      </c>
      <c r="B266" s="58" t="s">
        <v>3</v>
      </c>
      <c r="C266" s="59">
        <v>723</v>
      </c>
      <c r="D266" s="60">
        <v>0.685698027314112</v>
      </c>
      <c r="E266" s="60">
        <v>56.832971800433803</v>
      </c>
      <c r="F266" s="59">
        <v>79</v>
      </c>
      <c r="G266" s="60">
        <v>1.04844061048441</v>
      </c>
      <c r="H266" s="60">
        <v>71.739130434782595</v>
      </c>
      <c r="I266" s="59">
        <v>51</v>
      </c>
      <c r="J266" s="60">
        <v>1.5246636771300399</v>
      </c>
      <c r="K266" s="60">
        <v>30.769230769230798</v>
      </c>
      <c r="L266" s="59">
        <v>36</v>
      </c>
      <c r="M266" s="60">
        <v>1.20805369127517</v>
      </c>
      <c r="N266" s="60">
        <v>100</v>
      </c>
      <c r="O266" s="59">
        <v>59</v>
      </c>
      <c r="P266" s="60">
        <v>1.03745384209601</v>
      </c>
      <c r="Q266" s="60">
        <v>55.2631578947368</v>
      </c>
      <c r="R266" s="59">
        <v>29</v>
      </c>
      <c r="S266" s="60">
        <v>0.68075117370892002</v>
      </c>
      <c r="T266" s="60">
        <v>70.588235294117595</v>
      </c>
      <c r="U266" s="59">
        <v>34</v>
      </c>
      <c r="V266" s="60">
        <v>0.72711719418306198</v>
      </c>
      <c r="W266" s="60">
        <v>47.826086956521699</v>
      </c>
      <c r="X266" s="59">
        <v>58</v>
      </c>
      <c r="Y266" s="60">
        <v>1.2329931972789101</v>
      </c>
      <c r="Z266" s="60">
        <v>52.631578947368403</v>
      </c>
      <c r="AA266" s="64">
        <v>58</v>
      </c>
      <c r="AB266" s="65">
        <v>1.0928961748633901</v>
      </c>
      <c r="AC266" s="65">
        <v>65.714285714285694</v>
      </c>
      <c r="AD266" s="64">
        <v>42</v>
      </c>
      <c r="AE266" s="65">
        <v>1.4136654325143001</v>
      </c>
      <c r="AF266" s="65">
        <v>61.538461538461497</v>
      </c>
      <c r="AG266" s="64">
        <v>39</v>
      </c>
      <c r="AH266" s="65">
        <v>1.1933904528763799</v>
      </c>
      <c r="AI266" s="65">
        <v>69.565217391304301</v>
      </c>
      <c r="AJ266" s="64">
        <v>32</v>
      </c>
      <c r="AK266" s="65">
        <v>0.67510548523206804</v>
      </c>
      <c r="AL266" s="65">
        <v>60</v>
      </c>
      <c r="AM266" s="64">
        <v>33</v>
      </c>
      <c r="AN266" s="65">
        <v>0.39754246476328198</v>
      </c>
      <c r="AO266" s="65">
        <v>43.478260869565197</v>
      </c>
      <c r="AP266" s="64">
        <v>24</v>
      </c>
      <c r="AQ266" s="65">
        <v>0.43763676148796499</v>
      </c>
      <c r="AR266" s="65">
        <v>33.3333333333333</v>
      </c>
      <c r="AS266" s="64">
        <v>46</v>
      </c>
      <c r="AT266" s="65">
        <v>0.56930693069306904</v>
      </c>
      <c r="AU266" s="65">
        <v>48.387096774193502</v>
      </c>
      <c r="AV266" s="64">
        <v>63</v>
      </c>
      <c r="AW266" s="65">
        <v>0.32215176927797101</v>
      </c>
      <c r="AX266" s="65">
        <v>50</v>
      </c>
      <c r="AY266" s="64">
        <v>40</v>
      </c>
      <c r="AZ266" s="65">
        <v>0.27498968788670403</v>
      </c>
      <c r="BA266" s="65">
        <v>66.6666666666667</v>
      </c>
    </row>
    <row r="267" spans="1:53" s="27" customFormat="1" x14ac:dyDescent="0.3">
      <c r="A267" s="102"/>
      <c r="B267" s="58" t="s">
        <v>4</v>
      </c>
      <c r="C267" s="59">
        <v>262</v>
      </c>
      <c r="D267" s="60">
        <v>0.49585525568719502</v>
      </c>
      <c r="E267" s="60"/>
      <c r="F267" s="59">
        <v>33</v>
      </c>
      <c r="G267" s="60">
        <v>0.86727989487516399</v>
      </c>
      <c r="H267" s="60"/>
      <c r="I267" s="59">
        <v>12</v>
      </c>
      <c r="J267" s="60">
        <v>0.70505287896592195</v>
      </c>
      <c r="K267" s="60"/>
      <c r="L267" s="59">
        <v>18</v>
      </c>
      <c r="M267" s="60">
        <v>1.1635423400129301</v>
      </c>
      <c r="N267" s="60"/>
      <c r="O267" s="59">
        <v>21</v>
      </c>
      <c r="P267" s="60">
        <v>0.72614107883817403</v>
      </c>
      <c r="Q267" s="60"/>
      <c r="R267" s="59">
        <v>12</v>
      </c>
      <c r="S267" s="60">
        <v>0.53191489361702105</v>
      </c>
      <c r="T267" s="60"/>
      <c r="U267" s="59">
        <v>11</v>
      </c>
      <c r="V267" s="60">
        <v>0.45248868778280499</v>
      </c>
      <c r="W267" s="60"/>
      <c r="X267" s="59">
        <v>20</v>
      </c>
      <c r="Y267" s="60">
        <v>0.82169268693508601</v>
      </c>
      <c r="Z267" s="60"/>
      <c r="AA267" s="64">
        <v>23</v>
      </c>
      <c r="AB267" s="65">
        <v>0.83424011606819004</v>
      </c>
      <c r="AC267" s="65"/>
      <c r="AD267" s="64">
        <v>16</v>
      </c>
      <c r="AE267" s="65">
        <v>1.0731052984574101</v>
      </c>
      <c r="AF267" s="65"/>
      <c r="AG267" s="64">
        <v>16</v>
      </c>
      <c r="AH267" s="65">
        <v>1.09739368998628</v>
      </c>
      <c r="AI267" s="65"/>
      <c r="AJ267" s="64">
        <v>12</v>
      </c>
      <c r="AK267" s="65">
        <v>0.50590219224283295</v>
      </c>
      <c r="AL267" s="65"/>
      <c r="AM267" s="64">
        <v>10</v>
      </c>
      <c r="AN267" s="65">
        <v>0.24449877750611199</v>
      </c>
      <c r="AO267" s="65"/>
      <c r="AP267" s="64">
        <v>6</v>
      </c>
      <c r="AQ267" s="65">
        <v>0.218261185885777</v>
      </c>
      <c r="AR267" s="65"/>
      <c r="AS267" s="64">
        <v>15</v>
      </c>
      <c r="AT267" s="65">
        <v>0.36791758646063299</v>
      </c>
      <c r="AU267" s="65"/>
      <c r="AV267" s="64">
        <v>21</v>
      </c>
      <c r="AW267" s="65">
        <v>0.219000938575451</v>
      </c>
      <c r="AX267" s="65"/>
      <c r="AY267" s="64">
        <v>16</v>
      </c>
      <c r="AZ267" s="65">
        <v>0.22259321090706699</v>
      </c>
      <c r="BA267" s="65"/>
    </row>
    <row r="268" spans="1:53" s="27" customFormat="1" x14ac:dyDescent="0.3">
      <c r="A268" s="89"/>
      <c r="B268" s="58" t="s">
        <v>5</v>
      </c>
      <c r="C268" s="59">
        <v>461</v>
      </c>
      <c r="D268" s="60">
        <v>0.87639253260332295</v>
      </c>
      <c r="E268" s="60"/>
      <c r="F268" s="59">
        <v>46</v>
      </c>
      <c r="G268" s="60">
        <v>1.2332439678284199</v>
      </c>
      <c r="H268" s="60"/>
      <c r="I268" s="59">
        <v>39</v>
      </c>
      <c r="J268" s="60">
        <v>2.3737066342057198</v>
      </c>
      <c r="K268" s="60"/>
      <c r="L268" s="59">
        <v>18</v>
      </c>
      <c r="M268" s="60">
        <v>1.2561060711793399</v>
      </c>
      <c r="N268" s="60"/>
      <c r="O268" s="59">
        <v>38</v>
      </c>
      <c r="P268" s="60">
        <v>1.35957066189624</v>
      </c>
      <c r="Q268" s="60"/>
      <c r="R268" s="59">
        <v>17</v>
      </c>
      <c r="S268" s="60">
        <v>0.84830339321357295</v>
      </c>
      <c r="T268" s="60"/>
      <c r="U268" s="59">
        <v>23</v>
      </c>
      <c r="V268" s="60">
        <v>1.0244988864142499</v>
      </c>
      <c r="W268" s="60"/>
      <c r="X268" s="59">
        <v>38</v>
      </c>
      <c r="Y268" s="60">
        <v>1.67400881057269</v>
      </c>
      <c r="Z268" s="60"/>
      <c r="AA268" s="64">
        <v>35</v>
      </c>
      <c r="AB268" s="65">
        <v>1.37254901960784</v>
      </c>
      <c r="AC268" s="65"/>
      <c r="AD268" s="64">
        <v>26</v>
      </c>
      <c r="AE268" s="65">
        <v>1.7567567567567599</v>
      </c>
      <c r="AF268" s="65"/>
      <c r="AG268" s="64">
        <v>23</v>
      </c>
      <c r="AH268" s="65">
        <v>1.2707182320442001</v>
      </c>
      <c r="AI268" s="65"/>
      <c r="AJ268" s="64">
        <v>20</v>
      </c>
      <c r="AK268" s="65">
        <v>0.84459459459459496</v>
      </c>
      <c r="AL268" s="65"/>
      <c r="AM268" s="64">
        <v>23</v>
      </c>
      <c r="AN268" s="65">
        <v>0.54618855378769904</v>
      </c>
      <c r="AO268" s="65"/>
      <c r="AP268" s="64">
        <v>18</v>
      </c>
      <c r="AQ268" s="65">
        <v>0.658135283363803</v>
      </c>
      <c r="AR268" s="65"/>
      <c r="AS268" s="64">
        <v>31</v>
      </c>
      <c r="AT268" s="65">
        <v>0.77441918561079204</v>
      </c>
      <c r="AU268" s="65"/>
      <c r="AV268" s="64">
        <v>42</v>
      </c>
      <c r="AW268" s="65">
        <v>0.421390588943514</v>
      </c>
      <c r="AX268" s="65"/>
      <c r="AY268" s="64">
        <v>24</v>
      </c>
      <c r="AZ268" s="65">
        <v>0.32617559119325901</v>
      </c>
      <c r="BA268" s="65"/>
    </row>
    <row r="269" spans="1:53" s="27" customFormat="1" x14ac:dyDescent="0.3">
      <c r="A269" s="101" t="s">
        <v>106</v>
      </c>
      <c r="B269" s="58" t="s">
        <v>3</v>
      </c>
      <c r="C269" s="59">
        <v>622</v>
      </c>
      <c r="D269" s="60">
        <v>0.58990895295902901</v>
      </c>
      <c r="E269" s="60">
        <v>46.009389671361497</v>
      </c>
      <c r="F269" s="59">
        <v>50</v>
      </c>
      <c r="G269" s="60">
        <v>0.66357000663569998</v>
      </c>
      <c r="H269" s="60">
        <v>31.578947368421101</v>
      </c>
      <c r="I269" s="59">
        <v>36</v>
      </c>
      <c r="J269" s="60">
        <v>1.0762331838565</v>
      </c>
      <c r="K269" s="60">
        <v>50</v>
      </c>
      <c r="L269" s="59">
        <v>34</v>
      </c>
      <c r="M269" s="60">
        <v>1.1409395973154399</v>
      </c>
      <c r="N269" s="60">
        <v>41.6666666666667</v>
      </c>
      <c r="O269" s="59">
        <v>49</v>
      </c>
      <c r="P269" s="60">
        <v>0.86161420784244802</v>
      </c>
      <c r="Q269" s="60">
        <v>28.947368421052602</v>
      </c>
      <c r="R269" s="59">
        <v>25</v>
      </c>
      <c r="S269" s="60">
        <v>0.58685446009389697</v>
      </c>
      <c r="T269" s="60">
        <v>56.25</v>
      </c>
      <c r="U269" s="59">
        <v>32</v>
      </c>
      <c r="V269" s="60">
        <v>0.68434559452523502</v>
      </c>
      <c r="W269" s="60">
        <v>52.380952380952401</v>
      </c>
      <c r="X269" s="59">
        <v>49</v>
      </c>
      <c r="Y269" s="60">
        <v>1.0416666666666701</v>
      </c>
      <c r="Z269" s="60">
        <v>75</v>
      </c>
      <c r="AA269" s="64">
        <v>53</v>
      </c>
      <c r="AB269" s="65">
        <v>0.99868098737516497</v>
      </c>
      <c r="AC269" s="65">
        <v>17.7777777777778</v>
      </c>
      <c r="AD269" s="64">
        <v>27</v>
      </c>
      <c r="AE269" s="65">
        <v>0.90878492090205298</v>
      </c>
      <c r="AF269" s="65">
        <v>50</v>
      </c>
      <c r="AG269" s="64">
        <v>25</v>
      </c>
      <c r="AH269" s="65">
        <v>0.76499388004895996</v>
      </c>
      <c r="AI269" s="65">
        <v>47.058823529411796</v>
      </c>
      <c r="AJ269" s="64">
        <v>32</v>
      </c>
      <c r="AK269" s="65">
        <v>0.67510548523206804</v>
      </c>
      <c r="AL269" s="65">
        <v>77.7777777777778</v>
      </c>
      <c r="AM269" s="64">
        <v>42</v>
      </c>
      <c r="AN269" s="65">
        <v>0.50596313697144901</v>
      </c>
      <c r="AO269" s="65">
        <v>75</v>
      </c>
      <c r="AP269" s="64">
        <v>22</v>
      </c>
      <c r="AQ269" s="65">
        <v>0.40116703136396797</v>
      </c>
      <c r="AR269" s="65">
        <v>37.5</v>
      </c>
      <c r="AS269" s="64">
        <v>48</v>
      </c>
      <c r="AT269" s="65">
        <v>0.59405940594059403</v>
      </c>
      <c r="AU269" s="65">
        <v>45.454545454545503</v>
      </c>
      <c r="AV269" s="64">
        <v>60</v>
      </c>
      <c r="AW269" s="65">
        <v>0.30681120883616297</v>
      </c>
      <c r="AX269" s="65">
        <v>39.534883720930203</v>
      </c>
      <c r="AY269" s="64">
        <v>38</v>
      </c>
      <c r="AZ269" s="65">
        <v>0.26124020349236898</v>
      </c>
      <c r="BA269" s="65">
        <v>65.2173913043478</v>
      </c>
    </row>
    <row r="270" spans="1:53" s="27" customFormat="1" x14ac:dyDescent="0.3">
      <c r="A270" s="102"/>
      <c r="B270" s="58" t="s">
        <v>4</v>
      </c>
      <c r="C270" s="59">
        <v>196</v>
      </c>
      <c r="D270" s="60">
        <v>0.37094515310950499</v>
      </c>
      <c r="E270" s="60"/>
      <c r="F270" s="59">
        <v>12</v>
      </c>
      <c r="G270" s="60">
        <v>0.31537450722733201</v>
      </c>
      <c r="H270" s="60"/>
      <c r="I270" s="59">
        <v>12</v>
      </c>
      <c r="J270" s="60">
        <v>0.70505287896592195</v>
      </c>
      <c r="K270" s="60"/>
      <c r="L270" s="59">
        <v>10</v>
      </c>
      <c r="M270" s="60">
        <v>0.64641241111829295</v>
      </c>
      <c r="N270" s="60"/>
      <c r="O270" s="59">
        <v>11</v>
      </c>
      <c r="P270" s="60">
        <v>0.38035961272475799</v>
      </c>
      <c r="Q270" s="60"/>
      <c r="R270" s="59">
        <v>9</v>
      </c>
      <c r="S270" s="60">
        <v>0.39893617021276601</v>
      </c>
      <c r="T270" s="60"/>
      <c r="U270" s="59">
        <v>11</v>
      </c>
      <c r="V270" s="60">
        <v>0.45248868778280499</v>
      </c>
      <c r="W270" s="60"/>
      <c r="X270" s="59">
        <v>21</v>
      </c>
      <c r="Y270" s="60">
        <v>0.86277732128184104</v>
      </c>
      <c r="Z270" s="60"/>
      <c r="AA270" s="64">
        <v>8</v>
      </c>
      <c r="AB270" s="65">
        <v>0.29017047515415301</v>
      </c>
      <c r="AC270" s="65"/>
      <c r="AD270" s="64">
        <v>9</v>
      </c>
      <c r="AE270" s="65">
        <v>0.60362173038229405</v>
      </c>
      <c r="AF270" s="65"/>
      <c r="AG270" s="64">
        <v>8</v>
      </c>
      <c r="AH270" s="65">
        <v>0.54869684499314098</v>
      </c>
      <c r="AI270" s="65"/>
      <c r="AJ270" s="64">
        <v>14</v>
      </c>
      <c r="AK270" s="65">
        <v>0.59021922428330498</v>
      </c>
      <c r="AL270" s="65"/>
      <c r="AM270" s="64">
        <v>18</v>
      </c>
      <c r="AN270" s="65">
        <v>0.44009779951100197</v>
      </c>
      <c r="AO270" s="65"/>
      <c r="AP270" s="64">
        <v>6</v>
      </c>
      <c r="AQ270" s="65">
        <v>0.218261185885777</v>
      </c>
      <c r="AR270" s="65"/>
      <c r="AS270" s="64">
        <v>15</v>
      </c>
      <c r="AT270" s="65">
        <v>0.36791758646063299</v>
      </c>
      <c r="AU270" s="65"/>
      <c r="AV270" s="64">
        <v>17</v>
      </c>
      <c r="AW270" s="65">
        <v>0.17728647408488901</v>
      </c>
      <c r="AX270" s="65"/>
      <c r="AY270" s="64">
        <v>15</v>
      </c>
      <c r="AZ270" s="65">
        <v>0.20868113522537601</v>
      </c>
      <c r="BA270" s="65"/>
    </row>
    <row r="271" spans="1:53" s="27" customFormat="1" x14ac:dyDescent="0.3">
      <c r="A271" s="89"/>
      <c r="B271" s="58" t="s">
        <v>5</v>
      </c>
      <c r="C271" s="59">
        <v>426</v>
      </c>
      <c r="D271" s="60">
        <v>0.80985513858788605</v>
      </c>
      <c r="E271" s="60"/>
      <c r="F271" s="59">
        <v>38</v>
      </c>
      <c r="G271" s="60">
        <v>1.01876675603217</v>
      </c>
      <c r="H271" s="60"/>
      <c r="I271" s="59">
        <v>24</v>
      </c>
      <c r="J271" s="60">
        <v>1.4607425441266</v>
      </c>
      <c r="K271" s="60"/>
      <c r="L271" s="59">
        <v>24</v>
      </c>
      <c r="M271" s="60">
        <v>1.67480809490579</v>
      </c>
      <c r="N271" s="60"/>
      <c r="O271" s="59">
        <v>38</v>
      </c>
      <c r="P271" s="60">
        <v>1.35957066189624</v>
      </c>
      <c r="Q271" s="60"/>
      <c r="R271" s="59">
        <v>16</v>
      </c>
      <c r="S271" s="60">
        <v>0.79840319361277401</v>
      </c>
      <c r="T271" s="60"/>
      <c r="U271" s="59">
        <v>21</v>
      </c>
      <c r="V271" s="60">
        <v>0.93541202672605805</v>
      </c>
      <c r="W271" s="60"/>
      <c r="X271" s="59">
        <v>28</v>
      </c>
      <c r="Y271" s="60">
        <v>1.23348017621145</v>
      </c>
      <c r="Z271" s="60"/>
      <c r="AA271" s="64">
        <v>45</v>
      </c>
      <c r="AB271" s="65">
        <v>1.76470588235294</v>
      </c>
      <c r="AC271" s="65"/>
      <c r="AD271" s="64">
        <v>18</v>
      </c>
      <c r="AE271" s="65">
        <v>1.21621621621622</v>
      </c>
      <c r="AF271" s="65"/>
      <c r="AG271" s="64">
        <v>17</v>
      </c>
      <c r="AH271" s="65">
        <v>0.93922651933701695</v>
      </c>
      <c r="AI271" s="65"/>
      <c r="AJ271" s="64">
        <v>18</v>
      </c>
      <c r="AK271" s="65">
        <v>0.76013513513513498</v>
      </c>
      <c r="AL271" s="65"/>
      <c r="AM271" s="64">
        <v>24</v>
      </c>
      <c r="AN271" s="65">
        <v>0.56993588221325098</v>
      </c>
      <c r="AO271" s="65"/>
      <c r="AP271" s="64">
        <v>16</v>
      </c>
      <c r="AQ271" s="65">
        <v>0.58500914076782395</v>
      </c>
      <c r="AR271" s="65"/>
      <c r="AS271" s="64">
        <v>33</v>
      </c>
      <c r="AT271" s="65">
        <v>0.82438171371471403</v>
      </c>
      <c r="AU271" s="65"/>
      <c r="AV271" s="64">
        <v>43</v>
      </c>
      <c r="AW271" s="65">
        <v>0.431423698204073</v>
      </c>
      <c r="AX271" s="65"/>
      <c r="AY271" s="64">
        <v>23</v>
      </c>
      <c r="AZ271" s="65">
        <v>0.312584941560207</v>
      </c>
      <c r="BA271" s="65"/>
    </row>
    <row r="272" spans="1:53" s="27" customFormat="1" x14ac:dyDescent="0.3">
      <c r="A272" s="101" t="s">
        <v>105</v>
      </c>
      <c r="B272" s="58" t="s">
        <v>3</v>
      </c>
      <c r="C272" s="59">
        <v>504</v>
      </c>
      <c r="D272" s="60">
        <v>0.47799696509863399</v>
      </c>
      <c r="E272" s="60">
        <v>47.800586510263898</v>
      </c>
      <c r="F272" s="59">
        <v>47</v>
      </c>
      <c r="G272" s="60">
        <v>0.623755806237558</v>
      </c>
      <c r="H272" s="60">
        <v>95.8333333333333</v>
      </c>
      <c r="I272" s="59">
        <v>36</v>
      </c>
      <c r="J272" s="60">
        <v>1.0762331838565</v>
      </c>
      <c r="K272" s="60">
        <v>38.461538461538503</v>
      </c>
      <c r="L272" s="59">
        <v>31</v>
      </c>
      <c r="M272" s="60">
        <v>1.04026845637584</v>
      </c>
      <c r="N272" s="60">
        <v>63.157894736842103</v>
      </c>
      <c r="O272" s="59">
        <v>36</v>
      </c>
      <c r="P272" s="60">
        <v>0.63302268331281897</v>
      </c>
      <c r="Q272" s="60">
        <v>44</v>
      </c>
      <c r="R272" s="59">
        <v>13</v>
      </c>
      <c r="S272" s="60">
        <v>0.30516431924882598</v>
      </c>
      <c r="T272" s="60">
        <v>18.181818181818201</v>
      </c>
      <c r="U272" s="59">
        <v>27</v>
      </c>
      <c r="V272" s="60">
        <v>0.57741659538066703</v>
      </c>
      <c r="W272" s="60">
        <v>35</v>
      </c>
      <c r="X272" s="59">
        <v>51</v>
      </c>
      <c r="Y272" s="60">
        <v>1.0841836734693899</v>
      </c>
      <c r="Z272" s="60">
        <v>54.545454545454497</v>
      </c>
      <c r="AA272" s="64">
        <v>37</v>
      </c>
      <c r="AB272" s="65">
        <v>0.69719238741285094</v>
      </c>
      <c r="AC272" s="65">
        <v>42.307692307692299</v>
      </c>
      <c r="AD272" s="64">
        <v>19</v>
      </c>
      <c r="AE272" s="65">
        <v>0.63951531470885203</v>
      </c>
      <c r="AF272" s="65">
        <v>72.727272727272705</v>
      </c>
      <c r="AG272" s="64">
        <v>30</v>
      </c>
      <c r="AH272" s="65">
        <v>0.91799265605875202</v>
      </c>
      <c r="AI272" s="65">
        <v>76.470588235294102</v>
      </c>
      <c r="AJ272" s="64">
        <v>21</v>
      </c>
      <c r="AK272" s="65">
        <v>0.443037974683544</v>
      </c>
      <c r="AL272" s="65">
        <v>50</v>
      </c>
      <c r="AM272" s="64">
        <v>35</v>
      </c>
      <c r="AN272" s="65">
        <v>0.42163594747620797</v>
      </c>
      <c r="AO272" s="65">
        <v>29.629629629629601</v>
      </c>
      <c r="AP272" s="64">
        <v>25</v>
      </c>
      <c r="AQ272" s="65">
        <v>0.45587162654996399</v>
      </c>
      <c r="AR272" s="65">
        <v>47.058823529411796</v>
      </c>
      <c r="AS272" s="64">
        <v>27</v>
      </c>
      <c r="AT272" s="65">
        <v>0.33415841584158401</v>
      </c>
      <c r="AU272" s="65">
        <v>28.571428571428601</v>
      </c>
      <c r="AV272" s="64">
        <v>35</v>
      </c>
      <c r="AW272" s="65">
        <v>0.17897320515442799</v>
      </c>
      <c r="AX272" s="65">
        <v>52.173913043478301</v>
      </c>
      <c r="AY272" s="64">
        <v>34</v>
      </c>
      <c r="AZ272" s="65">
        <v>0.23374123470369901</v>
      </c>
      <c r="BA272" s="65">
        <v>25.925925925925899</v>
      </c>
    </row>
    <row r="273" spans="1:53" s="27" customFormat="1" x14ac:dyDescent="0.3">
      <c r="A273" s="102"/>
      <c r="B273" s="58" t="s">
        <v>4</v>
      </c>
      <c r="C273" s="59">
        <v>163</v>
      </c>
      <c r="D273" s="60">
        <v>0.308490101820659</v>
      </c>
      <c r="E273" s="60"/>
      <c r="F273" s="59">
        <v>23</v>
      </c>
      <c r="G273" s="60">
        <v>0.60446780551905399</v>
      </c>
      <c r="H273" s="60"/>
      <c r="I273" s="59">
        <v>10</v>
      </c>
      <c r="J273" s="60">
        <v>0.58754406580493501</v>
      </c>
      <c r="K273" s="60"/>
      <c r="L273" s="59">
        <v>12</v>
      </c>
      <c r="M273" s="60">
        <v>0.77569489334195196</v>
      </c>
      <c r="N273" s="60"/>
      <c r="O273" s="59">
        <v>11</v>
      </c>
      <c r="P273" s="60">
        <v>0.38035961272475799</v>
      </c>
      <c r="Q273" s="60"/>
      <c r="R273" s="59">
        <v>2</v>
      </c>
      <c r="S273" s="60">
        <v>8.8652482269503494E-2</v>
      </c>
      <c r="T273" s="60"/>
      <c r="U273" s="59">
        <v>7</v>
      </c>
      <c r="V273" s="60">
        <v>0.28794734677087602</v>
      </c>
      <c r="W273" s="60"/>
      <c r="X273" s="59">
        <v>18</v>
      </c>
      <c r="Y273" s="60">
        <v>0.73952341824157797</v>
      </c>
      <c r="Z273" s="60"/>
      <c r="AA273" s="64">
        <v>11</v>
      </c>
      <c r="AB273" s="65">
        <v>0.39898440333696</v>
      </c>
      <c r="AC273" s="65"/>
      <c r="AD273" s="64">
        <v>8</v>
      </c>
      <c r="AE273" s="65">
        <v>0.53655264922870605</v>
      </c>
      <c r="AF273" s="65"/>
      <c r="AG273" s="64">
        <v>13</v>
      </c>
      <c r="AH273" s="65">
        <v>0.89163237311385501</v>
      </c>
      <c r="AI273" s="65"/>
      <c r="AJ273" s="64">
        <v>7</v>
      </c>
      <c r="AK273" s="65">
        <v>0.29510961214165299</v>
      </c>
      <c r="AL273" s="65"/>
      <c r="AM273" s="64">
        <v>8</v>
      </c>
      <c r="AN273" s="65">
        <v>0.19559902200488999</v>
      </c>
      <c r="AO273" s="65"/>
      <c r="AP273" s="64">
        <v>8</v>
      </c>
      <c r="AQ273" s="65">
        <v>0.29101491451436901</v>
      </c>
      <c r="AR273" s="65"/>
      <c r="AS273" s="64">
        <v>6</v>
      </c>
      <c r="AT273" s="65">
        <v>0.14716703458425301</v>
      </c>
      <c r="AU273" s="65"/>
      <c r="AV273" s="64">
        <v>12</v>
      </c>
      <c r="AW273" s="65">
        <v>0.12514339347168599</v>
      </c>
      <c r="AX273" s="65"/>
      <c r="AY273" s="64">
        <v>7</v>
      </c>
      <c r="AZ273" s="65">
        <v>9.7384529771842004E-2</v>
      </c>
      <c r="BA273" s="65"/>
    </row>
    <row r="274" spans="1:53" s="27" customFormat="1" x14ac:dyDescent="0.3">
      <c r="A274" s="89"/>
      <c r="B274" s="58" t="s">
        <v>5</v>
      </c>
      <c r="C274" s="59">
        <v>341</v>
      </c>
      <c r="D274" s="60">
        <v>0.64826432455039695</v>
      </c>
      <c r="E274" s="60"/>
      <c r="F274" s="59">
        <v>24</v>
      </c>
      <c r="G274" s="60">
        <v>0.64343163538874004</v>
      </c>
      <c r="H274" s="60"/>
      <c r="I274" s="59">
        <v>26</v>
      </c>
      <c r="J274" s="60">
        <v>1.5824710894704801</v>
      </c>
      <c r="K274" s="60"/>
      <c r="L274" s="59">
        <v>19</v>
      </c>
      <c r="M274" s="60">
        <v>1.3258897418004201</v>
      </c>
      <c r="N274" s="60"/>
      <c r="O274" s="59">
        <v>25</v>
      </c>
      <c r="P274" s="60">
        <v>0.89445438282647605</v>
      </c>
      <c r="Q274" s="60"/>
      <c r="R274" s="59">
        <v>11</v>
      </c>
      <c r="S274" s="60">
        <v>0.54890219560878195</v>
      </c>
      <c r="T274" s="60"/>
      <c r="U274" s="59">
        <v>20</v>
      </c>
      <c r="V274" s="60">
        <v>0.89086859688195996</v>
      </c>
      <c r="W274" s="60"/>
      <c r="X274" s="59">
        <v>33</v>
      </c>
      <c r="Y274" s="60">
        <v>1.45374449339207</v>
      </c>
      <c r="Z274" s="60"/>
      <c r="AA274" s="64">
        <v>26</v>
      </c>
      <c r="AB274" s="65">
        <v>1.0196078431372499</v>
      </c>
      <c r="AC274" s="65"/>
      <c r="AD274" s="64">
        <v>11</v>
      </c>
      <c r="AE274" s="65">
        <v>0.74324324324324298</v>
      </c>
      <c r="AF274" s="65"/>
      <c r="AG274" s="64">
        <v>17</v>
      </c>
      <c r="AH274" s="65">
        <v>0.93922651933701695</v>
      </c>
      <c r="AI274" s="65"/>
      <c r="AJ274" s="64">
        <v>14</v>
      </c>
      <c r="AK274" s="65">
        <v>0.59121621621621601</v>
      </c>
      <c r="AL274" s="65"/>
      <c r="AM274" s="64">
        <v>27</v>
      </c>
      <c r="AN274" s="65">
        <v>0.64117786748990702</v>
      </c>
      <c r="AO274" s="65"/>
      <c r="AP274" s="64">
        <v>17</v>
      </c>
      <c r="AQ274" s="65">
        <v>0.62157221206581403</v>
      </c>
      <c r="AR274" s="65"/>
      <c r="AS274" s="64">
        <v>21</v>
      </c>
      <c r="AT274" s="65">
        <v>0.52460654509118199</v>
      </c>
      <c r="AU274" s="65"/>
      <c r="AV274" s="64">
        <v>23</v>
      </c>
      <c r="AW274" s="65">
        <v>0.23076151299287601</v>
      </c>
      <c r="AX274" s="65"/>
      <c r="AY274" s="64">
        <v>27</v>
      </c>
      <c r="AZ274" s="65">
        <v>0.36694754009241598</v>
      </c>
      <c r="BA274" s="65"/>
    </row>
    <row r="275" spans="1:53" s="27" customFormat="1" x14ac:dyDescent="0.3">
      <c r="A275" s="101" t="s">
        <v>104</v>
      </c>
      <c r="B275" s="58" t="s">
        <v>3</v>
      </c>
      <c r="C275" s="59">
        <v>445</v>
      </c>
      <c r="D275" s="60">
        <v>0.42204097116843697</v>
      </c>
      <c r="E275" s="60">
        <v>44.480519480519497</v>
      </c>
      <c r="F275" s="59">
        <v>34</v>
      </c>
      <c r="G275" s="60">
        <v>0.451227604512276</v>
      </c>
      <c r="H275" s="60">
        <v>61.904761904761898</v>
      </c>
      <c r="I275" s="59">
        <v>36</v>
      </c>
      <c r="J275" s="60">
        <v>1.0762331838565</v>
      </c>
      <c r="K275" s="60">
        <v>28.571428571428601</v>
      </c>
      <c r="L275" s="59">
        <v>32</v>
      </c>
      <c r="M275" s="60">
        <v>1.0738255033557</v>
      </c>
      <c r="N275" s="60">
        <v>68.421052631578902</v>
      </c>
      <c r="O275" s="59">
        <v>42</v>
      </c>
      <c r="P275" s="60">
        <v>0.73852646386495502</v>
      </c>
      <c r="Q275" s="60">
        <v>61.538461538461497</v>
      </c>
      <c r="R275" s="59">
        <v>12</v>
      </c>
      <c r="S275" s="60">
        <v>0.28169014084506999</v>
      </c>
      <c r="T275" s="60">
        <v>20</v>
      </c>
      <c r="U275" s="59">
        <v>18</v>
      </c>
      <c r="V275" s="60">
        <v>0.38494439692044502</v>
      </c>
      <c r="W275" s="60">
        <v>50</v>
      </c>
      <c r="X275" s="59">
        <v>42</v>
      </c>
      <c r="Y275" s="60">
        <v>0.89285714285714302</v>
      </c>
      <c r="Z275" s="60">
        <v>35.4838709677419</v>
      </c>
      <c r="AA275" s="64">
        <v>38</v>
      </c>
      <c r="AB275" s="65">
        <v>0.71603542491049599</v>
      </c>
      <c r="AC275" s="65">
        <v>58.3333333333333</v>
      </c>
      <c r="AD275" s="64">
        <v>21</v>
      </c>
      <c r="AE275" s="65">
        <v>0.70683271625715205</v>
      </c>
      <c r="AF275" s="65">
        <v>40</v>
      </c>
      <c r="AG275" s="64">
        <v>28</v>
      </c>
      <c r="AH275" s="65">
        <v>0.856793145654835</v>
      </c>
      <c r="AI275" s="65">
        <v>47.368421052631597</v>
      </c>
      <c r="AJ275" s="64">
        <v>16</v>
      </c>
      <c r="AK275" s="65">
        <v>0.33755274261603402</v>
      </c>
      <c r="AL275" s="65">
        <v>6.6666666666666696</v>
      </c>
      <c r="AM275" s="64">
        <v>28</v>
      </c>
      <c r="AN275" s="65">
        <v>0.33730875798096599</v>
      </c>
      <c r="AO275" s="65">
        <v>40</v>
      </c>
      <c r="AP275" s="64">
        <v>18</v>
      </c>
      <c r="AQ275" s="65">
        <v>0.328227571115974</v>
      </c>
      <c r="AR275" s="65">
        <v>50</v>
      </c>
      <c r="AS275" s="64">
        <v>32</v>
      </c>
      <c r="AT275" s="65">
        <v>0.396039603960396</v>
      </c>
      <c r="AU275" s="65">
        <v>52.380952380952401</v>
      </c>
      <c r="AV275" s="64">
        <v>24</v>
      </c>
      <c r="AW275" s="65">
        <v>0.122724483534465</v>
      </c>
      <c r="AX275" s="65">
        <v>50</v>
      </c>
      <c r="AY275" s="64">
        <v>24</v>
      </c>
      <c r="AZ275" s="65">
        <v>0.16499381273202299</v>
      </c>
      <c r="BA275" s="65">
        <v>26.315789473684202</v>
      </c>
    </row>
    <row r="276" spans="1:53" s="27" customFormat="1" x14ac:dyDescent="0.3">
      <c r="A276" s="102"/>
      <c r="B276" s="58" t="s">
        <v>4</v>
      </c>
      <c r="C276" s="59">
        <v>137</v>
      </c>
      <c r="D276" s="60">
        <v>0.25928309171429698</v>
      </c>
      <c r="E276" s="60"/>
      <c r="F276" s="59">
        <v>13</v>
      </c>
      <c r="G276" s="60">
        <v>0.34165571616294299</v>
      </c>
      <c r="H276" s="60"/>
      <c r="I276" s="59">
        <v>8</v>
      </c>
      <c r="J276" s="60">
        <v>0.47003525264394802</v>
      </c>
      <c r="K276" s="60"/>
      <c r="L276" s="59">
        <v>13</v>
      </c>
      <c r="M276" s="60">
        <v>0.84033613445378197</v>
      </c>
      <c r="N276" s="60"/>
      <c r="O276" s="59">
        <v>16</v>
      </c>
      <c r="P276" s="60">
        <v>0.55325034578146604</v>
      </c>
      <c r="Q276" s="60"/>
      <c r="R276" s="59">
        <v>2</v>
      </c>
      <c r="S276" s="60">
        <v>8.8652482269503494E-2</v>
      </c>
      <c r="T276" s="60"/>
      <c r="U276" s="59">
        <v>6</v>
      </c>
      <c r="V276" s="60">
        <v>0.246812011517894</v>
      </c>
      <c r="W276" s="60"/>
      <c r="X276" s="59">
        <v>11</v>
      </c>
      <c r="Y276" s="60">
        <v>0.45193097781429697</v>
      </c>
      <c r="Z276" s="60"/>
      <c r="AA276" s="64">
        <v>14</v>
      </c>
      <c r="AB276" s="65">
        <v>0.50779833151976805</v>
      </c>
      <c r="AC276" s="65"/>
      <c r="AD276" s="64">
        <v>6</v>
      </c>
      <c r="AE276" s="65">
        <v>0.40241448692152898</v>
      </c>
      <c r="AF276" s="65"/>
      <c r="AG276" s="64">
        <v>9</v>
      </c>
      <c r="AH276" s="65">
        <v>0.61728395061728403</v>
      </c>
      <c r="AI276" s="65"/>
      <c r="AJ276" s="64">
        <v>1</v>
      </c>
      <c r="AK276" s="65">
        <v>4.2158516020236098E-2</v>
      </c>
      <c r="AL276" s="65"/>
      <c r="AM276" s="64">
        <v>8</v>
      </c>
      <c r="AN276" s="65">
        <v>0.19559902200488999</v>
      </c>
      <c r="AO276" s="65"/>
      <c r="AP276" s="64">
        <v>6</v>
      </c>
      <c r="AQ276" s="65">
        <v>0.218261185885777</v>
      </c>
      <c r="AR276" s="65"/>
      <c r="AS276" s="64">
        <v>11</v>
      </c>
      <c r="AT276" s="65">
        <v>0.26980623007113103</v>
      </c>
      <c r="AU276" s="65"/>
      <c r="AV276" s="64">
        <v>8</v>
      </c>
      <c r="AW276" s="65">
        <v>8.3428928981124195E-2</v>
      </c>
      <c r="AX276" s="65"/>
      <c r="AY276" s="64">
        <v>5</v>
      </c>
      <c r="AZ276" s="65">
        <v>6.9560378408458495E-2</v>
      </c>
      <c r="BA276" s="65"/>
    </row>
    <row r="277" spans="1:53" s="27" customFormat="1" x14ac:dyDescent="0.3">
      <c r="A277" s="89"/>
      <c r="B277" s="58" t="s">
        <v>5</v>
      </c>
      <c r="C277" s="59">
        <v>308</v>
      </c>
      <c r="D277" s="60">
        <v>0.58552906733584298</v>
      </c>
      <c r="E277" s="60"/>
      <c r="F277" s="59">
        <v>21</v>
      </c>
      <c r="G277" s="60">
        <v>0.56300268096514705</v>
      </c>
      <c r="H277" s="60"/>
      <c r="I277" s="59">
        <v>28</v>
      </c>
      <c r="J277" s="60">
        <v>1.70419963481436</v>
      </c>
      <c r="K277" s="60"/>
      <c r="L277" s="59">
        <v>19</v>
      </c>
      <c r="M277" s="60">
        <v>1.3258897418004201</v>
      </c>
      <c r="N277" s="60"/>
      <c r="O277" s="59">
        <v>26</v>
      </c>
      <c r="P277" s="60">
        <v>0.93023255813953498</v>
      </c>
      <c r="Q277" s="60"/>
      <c r="R277" s="59">
        <v>10</v>
      </c>
      <c r="S277" s="60">
        <v>0.49900199600798401</v>
      </c>
      <c r="T277" s="60"/>
      <c r="U277" s="59">
        <v>12</v>
      </c>
      <c r="V277" s="60">
        <v>0.534521158129176</v>
      </c>
      <c r="W277" s="60"/>
      <c r="X277" s="59">
        <v>31</v>
      </c>
      <c r="Y277" s="60">
        <v>1.36563876651982</v>
      </c>
      <c r="Z277" s="60"/>
      <c r="AA277" s="64">
        <v>24</v>
      </c>
      <c r="AB277" s="65">
        <v>0.94117647058823495</v>
      </c>
      <c r="AC277" s="65"/>
      <c r="AD277" s="64">
        <v>15</v>
      </c>
      <c r="AE277" s="65">
        <v>1.01351351351351</v>
      </c>
      <c r="AF277" s="65"/>
      <c r="AG277" s="64">
        <v>19</v>
      </c>
      <c r="AH277" s="65">
        <v>1.04972375690608</v>
      </c>
      <c r="AI277" s="65"/>
      <c r="AJ277" s="64">
        <v>15</v>
      </c>
      <c r="AK277" s="65">
        <v>0.63344594594594605</v>
      </c>
      <c r="AL277" s="65"/>
      <c r="AM277" s="64">
        <v>20</v>
      </c>
      <c r="AN277" s="65">
        <v>0.474946568511043</v>
      </c>
      <c r="AO277" s="65"/>
      <c r="AP277" s="64">
        <v>12</v>
      </c>
      <c r="AQ277" s="65">
        <v>0.43875685557586802</v>
      </c>
      <c r="AR277" s="65"/>
      <c r="AS277" s="64">
        <v>21</v>
      </c>
      <c r="AT277" s="65">
        <v>0.52460654509118199</v>
      </c>
      <c r="AU277" s="65"/>
      <c r="AV277" s="64">
        <v>16</v>
      </c>
      <c r="AW277" s="65">
        <v>0.16052974816895799</v>
      </c>
      <c r="AX277" s="65"/>
      <c r="AY277" s="64">
        <v>19</v>
      </c>
      <c r="AZ277" s="65">
        <v>0.25822234302799701</v>
      </c>
      <c r="BA277" s="65"/>
    </row>
    <row r="278" spans="1:53" s="27" customFormat="1" x14ac:dyDescent="0.3">
      <c r="A278" s="101" t="s">
        <v>103</v>
      </c>
      <c r="B278" s="58" t="s">
        <v>3</v>
      </c>
      <c r="C278" s="59">
        <v>334</v>
      </c>
      <c r="D278" s="60">
        <v>0.316767830045524</v>
      </c>
      <c r="E278" s="60">
        <v>39.1666666666667</v>
      </c>
      <c r="F278" s="59">
        <v>35</v>
      </c>
      <c r="G278" s="60">
        <v>0.46449900464499</v>
      </c>
      <c r="H278" s="60">
        <v>34.615384615384599</v>
      </c>
      <c r="I278" s="59">
        <v>16</v>
      </c>
      <c r="J278" s="60">
        <v>0.47832585949177903</v>
      </c>
      <c r="K278" s="60">
        <v>77.7777777777778</v>
      </c>
      <c r="L278" s="59">
        <v>26</v>
      </c>
      <c r="M278" s="60">
        <v>0.87248322147651003</v>
      </c>
      <c r="N278" s="60">
        <v>52.941176470588204</v>
      </c>
      <c r="O278" s="59">
        <v>26</v>
      </c>
      <c r="P278" s="60">
        <v>0.457183049059258</v>
      </c>
      <c r="Q278" s="60">
        <v>36.842105263157897</v>
      </c>
      <c r="R278" s="59">
        <v>14</v>
      </c>
      <c r="S278" s="60">
        <v>0.32863849765258202</v>
      </c>
      <c r="T278" s="60">
        <v>100</v>
      </c>
      <c r="U278" s="59">
        <v>18</v>
      </c>
      <c r="V278" s="60">
        <v>0.38494439692044502</v>
      </c>
      <c r="W278" s="60">
        <v>38.461538461538503</v>
      </c>
      <c r="X278" s="59">
        <v>36</v>
      </c>
      <c r="Y278" s="60">
        <v>0.76530612244898</v>
      </c>
      <c r="Z278" s="60">
        <v>71.428571428571402</v>
      </c>
      <c r="AA278" s="64">
        <v>30</v>
      </c>
      <c r="AB278" s="65">
        <v>0.56529112492933897</v>
      </c>
      <c r="AC278" s="65">
        <v>25</v>
      </c>
      <c r="AD278" s="64">
        <v>12</v>
      </c>
      <c r="AE278" s="65">
        <v>0.40390440928980098</v>
      </c>
      <c r="AF278" s="65">
        <v>33.3333333333333</v>
      </c>
      <c r="AG278" s="64">
        <v>14</v>
      </c>
      <c r="AH278" s="65">
        <v>0.428396572827417</v>
      </c>
      <c r="AI278" s="65">
        <v>7.6923076923076898</v>
      </c>
      <c r="AJ278" s="64">
        <v>13</v>
      </c>
      <c r="AK278" s="65">
        <v>0.27426160337552702</v>
      </c>
      <c r="AL278" s="65">
        <v>44.4444444444444</v>
      </c>
      <c r="AM278" s="64">
        <v>18</v>
      </c>
      <c r="AN278" s="65">
        <v>0.21684134441633501</v>
      </c>
      <c r="AO278" s="65">
        <v>20</v>
      </c>
      <c r="AP278" s="64">
        <v>11</v>
      </c>
      <c r="AQ278" s="65">
        <v>0.20058351568198399</v>
      </c>
      <c r="AR278" s="65">
        <v>0</v>
      </c>
      <c r="AS278" s="64">
        <v>27</v>
      </c>
      <c r="AT278" s="65">
        <v>0.33415841584158401</v>
      </c>
      <c r="AU278" s="65">
        <v>58.823529411764703</v>
      </c>
      <c r="AV278" s="64">
        <v>26</v>
      </c>
      <c r="AW278" s="65">
        <v>0.13295152382900399</v>
      </c>
      <c r="AX278" s="65">
        <v>23.8095238095238</v>
      </c>
      <c r="AY278" s="64">
        <v>12</v>
      </c>
      <c r="AZ278" s="65">
        <v>8.2496906366011299E-2</v>
      </c>
      <c r="BA278" s="65">
        <v>33.3333333333333</v>
      </c>
    </row>
    <row r="279" spans="1:53" s="27" customFormat="1" x14ac:dyDescent="0.3">
      <c r="A279" s="102"/>
      <c r="B279" s="58" t="s">
        <v>4</v>
      </c>
      <c r="C279" s="59">
        <v>94</v>
      </c>
      <c r="D279" s="60">
        <v>0.17790226730761999</v>
      </c>
      <c r="E279" s="60"/>
      <c r="F279" s="59">
        <v>9</v>
      </c>
      <c r="G279" s="60">
        <v>0.236530880420499</v>
      </c>
      <c r="H279" s="60"/>
      <c r="I279" s="59">
        <v>7</v>
      </c>
      <c r="J279" s="60">
        <v>0.411280846063455</v>
      </c>
      <c r="K279" s="60"/>
      <c r="L279" s="59">
        <v>9</v>
      </c>
      <c r="M279" s="60">
        <v>0.58177117000646394</v>
      </c>
      <c r="N279" s="60"/>
      <c r="O279" s="59">
        <v>7</v>
      </c>
      <c r="P279" s="60">
        <v>0.24204702627939101</v>
      </c>
      <c r="Q279" s="60"/>
      <c r="R279" s="59">
        <v>7</v>
      </c>
      <c r="S279" s="60">
        <v>0.310283687943262</v>
      </c>
      <c r="T279" s="60"/>
      <c r="U279" s="59">
        <v>5</v>
      </c>
      <c r="V279" s="60">
        <v>0.20567667626491201</v>
      </c>
      <c r="W279" s="60"/>
      <c r="X279" s="59">
        <v>15</v>
      </c>
      <c r="Y279" s="60">
        <v>0.61626951520131501</v>
      </c>
      <c r="Z279" s="60"/>
      <c r="AA279" s="64">
        <v>6</v>
      </c>
      <c r="AB279" s="65">
        <v>0.21762785636561499</v>
      </c>
      <c r="AC279" s="65"/>
      <c r="AD279" s="64">
        <v>3</v>
      </c>
      <c r="AE279" s="65">
        <v>0.20120724346076499</v>
      </c>
      <c r="AF279" s="65"/>
      <c r="AG279" s="64">
        <v>1</v>
      </c>
      <c r="AH279" s="65">
        <v>6.8587105624142705E-2</v>
      </c>
      <c r="AI279" s="65"/>
      <c r="AJ279" s="64">
        <v>4</v>
      </c>
      <c r="AK279" s="65">
        <v>0.168634064080944</v>
      </c>
      <c r="AL279" s="65"/>
      <c r="AM279" s="64">
        <v>3</v>
      </c>
      <c r="AN279" s="65">
        <v>7.3349633251833704E-2</v>
      </c>
      <c r="AO279" s="65"/>
      <c r="AP279" s="64">
        <v>0</v>
      </c>
      <c r="AQ279" s="65">
        <v>0</v>
      </c>
      <c r="AR279" s="65"/>
      <c r="AS279" s="64">
        <v>10</v>
      </c>
      <c r="AT279" s="65">
        <v>0.24527839097375501</v>
      </c>
      <c r="AU279" s="65"/>
      <c r="AV279" s="64">
        <v>5</v>
      </c>
      <c r="AW279" s="65">
        <v>5.2143080613202601E-2</v>
      </c>
      <c r="AX279" s="65"/>
      <c r="AY279" s="64">
        <v>3</v>
      </c>
      <c r="AZ279" s="65">
        <v>4.1736227045075097E-2</v>
      </c>
      <c r="BA279" s="65"/>
    </row>
    <row r="280" spans="1:53" s="27" customFormat="1" x14ac:dyDescent="0.3">
      <c r="A280" s="89"/>
      <c r="B280" s="58" t="s">
        <v>5</v>
      </c>
      <c r="C280" s="59">
        <v>240</v>
      </c>
      <c r="D280" s="60">
        <v>0.45625641610585099</v>
      </c>
      <c r="E280" s="60"/>
      <c r="F280" s="59">
        <v>26</v>
      </c>
      <c r="G280" s="60">
        <v>0.69705093833780196</v>
      </c>
      <c r="H280" s="60"/>
      <c r="I280" s="59">
        <v>9</v>
      </c>
      <c r="J280" s="60">
        <v>0.54777845404747405</v>
      </c>
      <c r="K280" s="60"/>
      <c r="L280" s="59">
        <v>17</v>
      </c>
      <c r="M280" s="60">
        <v>1.18632240055827</v>
      </c>
      <c r="N280" s="60"/>
      <c r="O280" s="59">
        <v>19</v>
      </c>
      <c r="P280" s="60">
        <v>0.67978533094812199</v>
      </c>
      <c r="Q280" s="60"/>
      <c r="R280" s="59">
        <v>7</v>
      </c>
      <c r="S280" s="60">
        <v>0.349301397205589</v>
      </c>
      <c r="T280" s="60"/>
      <c r="U280" s="59">
        <v>13</v>
      </c>
      <c r="V280" s="60">
        <v>0.57906458797327398</v>
      </c>
      <c r="W280" s="60"/>
      <c r="X280" s="59">
        <v>21</v>
      </c>
      <c r="Y280" s="60">
        <v>0.92511013215858995</v>
      </c>
      <c r="Z280" s="60"/>
      <c r="AA280" s="64">
        <v>24</v>
      </c>
      <c r="AB280" s="65">
        <v>0.94117647058823495</v>
      </c>
      <c r="AC280" s="65"/>
      <c r="AD280" s="64">
        <v>9</v>
      </c>
      <c r="AE280" s="65">
        <v>0.608108108108108</v>
      </c>
      <c r="AF280" s="65"/>
      <c r="AG280" s="64">
        <v>13</v>
      </c>
      <c r="AH280" s="65">
        <v>0.71823204419889497</v>
      </c>
      <c r="AI280" s="65"/>
      <c r="AJ280" s="64">
        <v>9</v>
      </c>
      <c r="AK280" s="65">
        <v>0.38006756756756799</v>
      </c>
      <c r="AL280" s="65"/>
      <c r="AM280" s="64">
        <v>15</v>
      </c>
      <c r="AN280" s="65">
        <v>0.35620992638328203</v>
      </c>
      <c r="AO280" s="65"/>
      <c r="AP280" s="64">
        <v>11</v>
      </c>
      <c r="AQ280" s="65">
        <v>0.402193784277879</v>
      </c>
      <c r="AR280" s="65"/>
      <c r="AS280" s="64">
        <v>17</v>
      </c>
      <c r="AT280" s="65">
        <v>0.42468148888333701</v>
      </c>
      <c r="AU280" s="65"/>
      <c r="AV280" s="64">
        <v>21</v>
      </c>
      <c r="AW280" s="65">
        <v>0.210695294471757</v>
      </c>
      <c r="AX280" s="65"/>
      <c r="AY280" s="64">
        <v>9</v>
      </c>
      <c r="AZ280" s="65">
        <v>0.122315846697472</v>
      </c>
      <c r="BA280" s="65"/>
    </row>
    <row r="281" spans="1:53" s="27" customFormat="1" x14ac:dyDescent="0.3">
      <c r="A281" s="101" t="s">
        <v>102</v>
      </c>
      <c r="B281" s="58" t="s">
        <v>3</v>
      </c>
      <c r="C281" s="59">
        <v>255</v>
      </c>
      <c r="D281" s="60">
        <v>0.241843702579666</v>
      </c>
      <c r="E281" s="60">
        <v>37.096774193548399</v>
      </c>
      <c r="F281" s="59">
        <v>27</v>
      </c>
      <c r="G281" s="60">
        <v>0.35832780358327798</v>
      </c>
      <c r="H281" s="60">
        <v>42.105263157894697</v>
      </c>
      <c r="I281" s="59">
        <v>7</v>
      </c>
      <c r="J281" s="60">
        <v>0.20926756352765299</v>
      </c>
      <c r="K281" s="60">
        <v>133.333333333333</v>
      </c>
      <c r="L281" s="59">
        <v>12</v>
      </c>
      <c r="M281" s="60">
        <v>0.40268456375838901</v>
      </c>
      <c r="N281" s="60">
        <v>33.3333333333333</v>
      </c>
      <c r="O281" s="59">
        <v>19</v>
      </c>
      <c r="P281" s="60">
        <v>0.33409530508176499</v>
      </c>
      <c r="Q281" s="60">
        <v>26.6666666666667</v>
      </c>
      <c r="R281" s="59">
        <v>8</v>
      </c>
      <c r="S281" s="60">
        <v>0.18779342723004699</v>
      </c>
      <c r="T281" s="60">
        <v>60</v>
      </c>
      <c r="U281" s="59">
        <v>14</v>
      </c>
      <c r="V281" s="60">
        <v>0.29940119760479</v>
      </c>
      <c r="W281" s="60">
        <v>16.6666666666667</v>
      </c>
      <c r="X281" s="59">
        <v>20</v>
      </c>
      <c r="Y281" s="60">
        <v>0.42517006802721102</v>
      </c>
      <c r="Z281" s="60">
        <v>33.3333333333333</v>
      </c>
      <c r="AA281" s="64">
        <v>24</v>
      </c>
      <c r="AB281" s="65">
        <v>0.45223289994347099</v>
      </c>
      <c r="AC281" s="65">
        <v>50</v>
      </c>
      <c r="AD281" s="64">
        <v>16</v>
      </c>
      <c r="AE281" s="65">
        <v>0.53853921238640201</v>
      </c>
      <c r="AF281" s="65">
        <v>60</v>
      </c>
      <c r="AG281" s="64">
        <v>17</v>
      </c>
      <c r="AH281" s="65">
        <v>0.52019583843329298</v>
      </c>
      <c r="AI281" s="65">
        <v>30.769230769230798</v>
      </c>
      <c r="AJ281" s="64">
        <v>9</v>
      </c>
      <c r="AK281" s="65">
        <v>0.189873417721519</v>
      </c>
      <c r="AL281" s="65">
        <v>28.571428571428601</v>
      </c>
      <c r="AM281" s="64">
        <v>11</v>
      </c>
      <c r="AN281" s="65">
        <v>0.132514154921094</v>
      </c>
      <c r="AO281" s="65">
        <v>57.142857142857103</v>
      </c>
      <c r="AP281" s="64">
        <v>9</v>
      </c>
      <c r="AQ281" s="65">
        <v>0.164113785557987</v>
      </c>
      <c r="AR281" s="65">
        <v>12.5</v>
      </c>
      <c r="AS281" s="64">
        <v>15</v>
      </c>
      <c r="AT281" s="65">
        <v>0.185643564356436</v>
      </c>
      <c r="AU281" s="65">
        <v>50</v>
      </c>
      <c r="AV281" s="64">
        <v>29</v>
      </c>
      <c r="AW281" s="65">
        <v>0.148292084270812</v>
      </c>
      <c r="AX281" s="65">
        <v>31.818181818181799</v>
      </c>
      <c r="AY281" s="64">
        <v>18</v>
      </c>
      <c r="AZ281" s="65">
        <v>0.123745359549017</v>
      </c>
      <c r="BA281" s="65">
        <v>20</v>
      </c>
    </row>
    <row r="282" spans="1:53" s="27" customFormat="1" x14ac:dyDescent="0.3">
      <c r="A282" s="102"/>
      <c r="B282" s="58" t="s">
        <v>4</v>
      </c>
      <c r="C282" s="59">
        <v>69</v>
      </c>
      <c r="D282" s="60">
        <v>0.13058783451304001</v>
      </c>
      <c r="E282" s="60"/>
      <c r="F282" s="59">
        <v>8</v>
      </c>
      <c r="G282" s="60">
        <v>0.21024967148488799</v>
      </c>
      <c r="H282" s="60"/>
      <c r="I282" s="59">
        <v>4</v>
      </c>
      <c r="J282" s="60">
        <v>0.23501762632197401</v>
      </c>
      <c r="K282" s="60"/>
      <c r="L282" s="59">
        <v>3</v>
      </c>
      <c r="M282" s="60">
        <v>0.19392372333548799</v>
      </c>
      <c r="N282" s="60"/>
      <c r="O282" s="59">
        <v>4</v>
      </c>
      <c r="P282" s="60">
        <v>0.13831258644536701</v>
      </c>
      <c r="Q282" s="60"/>
      <c r="R282" s="59">
        <v>3</v>
      </c>
      <c r="S282" s="60">
        <v>0.13297872340425501</v>
      </c>
      <c r="T282" s="60"/>
      <c r="U282" s="59">
        <v>2</v>
      </c>
      <c r="V282" s="60">
        <v>8.2270670505964594E-2</v>
      </c>
      <c r="W282" s="60"/>
      <c r="X282" s="59">
        <v>5</v>
      </c>
      <c r="Y282" s="60">
        <v>0.205423171733772</v>
      </c>
      <c r="Z282" s="60"/>
      <c r="AA282" s="64">
        <v>8</v>
      </c>
      <c r="AB282" s="65">
        <v>0.29017047515415301</v>
      </c>
      <c r="AC282" s="65"/>
      <c r="AD282" s="64">
        <v>6</v>
      </c>
      <c r="AE282" s="65">
        <v>0.40241448692152898</v>
      </c>
      <c r="AF282" s="65"/>
      <c r="AG282" s="64">
        <v>4</v>
      </c>
      <c r="AH282" s="65">
        <v>0.27434842249657099</v>
      </c>
      <c r="AI282" s="65"/>
      <c r="AJ282" s="64">
        <v>2</v>
      </c>
      <c r="AK282" s="65">
        <v>8.4317032040472195E-2</v>
      </c>
      <c r="AL282" s="65"/>
      <c r="AM282" s="64">
        <v>4</v>
      </c>
      <c r="AN282" s="65">
        <v>9.7799511002444994E-2</v>
      </c>
      <c r="AO282" s="65"/>
      <c r="AP282" s="64">
        <v>1</v>
      </c>
      <c r="AQ282" s="65">
        <v>3.6376864314296098E-2</v>
      </c>
      <c r="AR282" s="65"/>
      <c r="AS282" s="64">
        <v>5</v>
      </c>
      <c r="AT282" s="65">
        <v>0.122639195486878</v>
      </c>
      <c r="AU282" s="65"/>
      <c r="AV282" s="64">
        <v>7</v>
      </c>
      <c r="AW282" s="65">
        <v>7.3000312858483699E-2</v>
      </c>
      <c r="AX282" s="65"/>
      <c r="AY282" s="64">
        <v>3</v>
      </c>
      <c r="AZ282" s="65">
        <v>4.1736227045075097E-2</v>
      </c>
      <c r="BA282" s="65"/>
    </row>
    <row r="283" spans="1:53" s="27" customFormat="1" x14ac:dyDescent="0.3">
      <c r="A283" s="89"/>
      <c r="B283" s="58" t="s">
        <v>5</v>
      </c>
      <c r="C283" s="59">
        <v>186</v>
      </c>
      <c r="D283" s="60">
        <v>0.353598722482035</v>
      </c>
      <c r="E283" s="60"/>
      <c r="F283" s="59">
        <v>19</v>
      </c>
      <c r="G283" s="60">
        <v>0.50938337801608602</v>
      </c>
      <c r="H283" s="60"/>
      <c r="I283" s="59">
        <v>3</v>
      </c>
      <c r="J283" s="60">
        <v>0.182592818015825</v>
      </c>
      <c r="K283" s="60"/>
      <c r="L283" s="59">
        <v>9</v>
      </c>
      <c r="M283" s="60">
        <v>0.62805303558967196</v>
      </c>
      <c r="N283" s="60"/>
      <c r="O283" s="59">
        <v>15</v>
      </c>
      <c r="P283" s="60">
        <v>0.53667262969588603</v>
      </c>
      <c r="Q283" s="60"/>
      <c r="R283" s="59">
        <v>5</v>
      </c>
      <c r="S283" s="60">
        <v>0.249500998003992</v>
      </c>
      <c r="T283" s="60"/>
      <c r="U283" s="59">
        <v>12</v>
      </c>
      <c r="V283" s="60">
        <v>0.534521158129176</v>
      </c>
      <c r="W283" s="60"/>
      <c r="X283" s="59">
        <v>15</v>
      </c>
      <c r="Y283" s="60">
        <v>0.66079295154185003</v>
      </c>
      <c r="Z283" s="60"/>
      <c r="AA283" s="64">
        <v>16</v>
      </c>
      <c r="AB283" s="65">
        <v>0.62745098039215697</v>
      </c>
      <c r="AC283" s="65"/>
      <c r="AD283" s="64">
        <v>10</v>
      </c>
      <c r="AE283" s="65">
        <v>0.67567567567567599</v>
      </c>
      <c r="AF283" s="65"/>
      <c r="AG283" s="64">
        <v>13</v>
      </c>
      <c r="AH283" s="65">
        <v>0.71823204419889497</v>
      </c>
      <c r="AI283" s="65"/>
      <c r="AJ283" s="64">
        <v>7</v>
      </c>
      <c r="AK283" s="65">
        <v>0.295608108108108</v>
      </c>
      <c r="AL283" s="65"/>
      <c r="AM283" s="64">
        <v>7</v>
      </c>
      <c r="AN283" s="65">
        <v>0.16623129897886499</v>
      </c>
      <c r="AO283" s="65"/>
      <c r="AP283" s="64">
        <v>8</v>
      </c>
      <c r="AQ283" s="65">
        <v>0.29250457038391198</v>
      </c>
      <c r="AR283" s="65"/>
      <c r="AS283" s="64">
        <v>10</v>
      </c>
      <c r="AT283" s="65">
        <v>0.24981264051961</v>
      </c>
      <c r="AU283" s="65"/>
      <c r="AV283" s="64">
        <v>22</v>
      </c>
      <c r="AW283" s="65">
        <v>0.220728403732317</v>
      </c>
      <c r="AX283" s="65"/>
      <c r="AY283" s="64">
        <v>15</v>
      </c>
      <c r="AZ283" s="65">
        <v>0.203859744495787</v>
      </c>
      <c r="BA283" s="65"/>
    </row>
    <row r="284" spans="1:53" s="27" customFormat="1" x14ac:dyDescent="0.3">
      <c r="A284" s="101" t="s">
        <v>101</v>
      </c>
      <c r="B284" s="58" t="s">
        <v>3</v>
      </c>
      <c r="C284" s="59">
        <v>217</v>
      </c>
      <c r="D284" s="60">
        <v>0.20580424886191201</v>
      </c>
      <c r="E284" s="60">
        <v>32.317073170731703</v>
      </c>
      <c r="F284" s="59">
        <v>16</v>
      </c>
      <c r="G284" s="60">
        <v>0.21234240212342401</v>
      </c>
      <c r="H284" s="60">
        <v>33.3333333333333</v>
      </c>
      <c r="I284" s="59">
        <v>12</v>
      </c>
      <c r="J284" s="60">
        <v>0.35874439461883401</v>
      </c>
      <c r="K284" s="60">
        <v>50</v>
      </c>
      <c r="L284" s="59">
        <v>13</v>
      </c>
      <c r="M284" s="60">
        <v>0.43624161073825501</v>
      </c>
      <c r="N284" s="60">
        <v>18.181818181818201</v>
      </c>
      <c r="O284" s="59">
        <v>16</v>
      </c>
      <c r="P284" s="60">
        <v>0.28134341480569702</v>
      </c>
      <c r="Q284" s="60">
        <v>23.076923076923102</v>
      </c>
      <c r="R284" s="59">
        <v>11</v>
      </c>
      <c r="S284" s="60">
        <v>0.25821596244131501</v>
      </c>
      <c r="T284" s="60">
        <v>37.5</v>
      </c>
      <c r="U284" s="59">
        <v>8</v>
      </c>
      <c r="V284" s="60">
        <v>0.17108639863130901</v>
      </c>
      <c r="W284" s="60">
        <v>33.3333333333333</v>
      </c>
      <c r="X284" s="59">
        <v>22</v>
      </c>
      <c r="Y284" s="60">
        <v>0.46768707482993199</v>
      </c>
      <c r="Z284" s="60">
        <v>46.6666666666667</v>
      </c>
      <c r="AA284" s="64">
        <v>13</v>
      </c>
      <c r="AB284" s="65">
        <v>0.24495948746938001</v>
      </c>
      <c r="AC284" s="65">
        <v>44.4444444444444</v>
      </c>
      <c r="AD284" s="64">
        <v>8</v>
      </c>
      <c r="AE284" s="65">
        <v>0.26926960619320101</v>
      </c>
      <c r="AF284" s="65">
        <v>14.285714285714301</v>
      </c>
      <c r="AG284" s="64">
        <v>11</v>
      </c>
      <c r="AH284" s="65">
        <v>0.33659730722154202</v>
      </c>
      <c r="AI284" s="65">
        <v>57.142857142857103</v>
      </c>
      <c r="AJ284" s="64">
        <v>14</v>
      </c>
      <c r="AK284" s="65">
        <v>0.29535864978902998</v>
      </c>
      <c r="AL284" s="65">
        <v>40</v>
      </c>
      <c r="AM284" s="64">
        <v>14</v>
      </c>
      <c r="AN284" s="65">
        <v>0.16865437899048299</v>
      </c>
      <c r="AO284" s="65">
        <v>7.6923076923076898</v>
      </c>
      <c r="AP284" s="64">
        <v>7</v>
      </c>
      <c r="AQ284" s="65">
        <v>0.12764405543398999</v>
      </c>
      <c r="AR284" s="65">
        <v>0</v>
      </c>
      <c r="AS284" s="64">
        <v>13</v>
      </c>
      <c r="AT284" s="65">
        <v>0.16089108910891101</v>
      </c>
      <c r="AU284" s="65">
        <v>44.4444444444444</v>
      </c>
      <c r="AV284" s="64">
        <v>19</v>
      </c>
      <c r="AW284" s="65">
        <v>9.7156882798118196E-2</v>
      </c>
      <c r="AX284" s="65">
        <v>35.714285714285701</v>
      </c>
      <c r="AY284" s="64">
        <v>20</v>
      </c>
      <c r="AZ284" s="65">
        <v>0.13749484394335201</v>
      </c>
      <c r="BA284" s="65">
        <v>33.3333333333333</v>
      </c>
    </row>
    <row r="285" spans="1:53" s="27" customFormat="1" x14ac:dyDescent="0.3">
      <c r="A285" s="102"/>
      <c r="B285" s="58" t="s">
        <v>4</v>
      </c>
      <c r="C285" s="59">
        <v>53</v>
      </c>
      <c r="D285" s="60">
        <v>0.100306597524509</v>
      </c>
      <c r="E285" s="60"/>
      <c r="F285" s="59">
        <v>4</v>
      </c>
      <c r="G285" s="60">
        <v>0.10512483574244399</v>
      </c>
      <c r="H285" s="60"/>
      <c r="I285" s="59">
        <v>4</v>
      </c>
      <c r="J285" s="60">
        <v>0.23501762632197401</v>
      </c>
      <c r="K285" s="60"/>
      <c r="L285" s="59">
        <v>2</v>
      </c>
      <c r="M285" s="60">
        <v>0.12928248222365901</v>
      </c>
      <c r="N285" s="60"/>
      <c r="O285" s="59">
        <v>3</v>
      </c>
      <c r="P285" s="60">
        <v>0.103734439834025</v>
      </c>
      <c r="Q285" s="60"/>
      <c r="R285" s="59">
        <v>3</v>
      </c>
      <c r="S285" s="60">
        <v>0.13297872340425501</v>
      </c>
      <c r="T285" s="60"/>
      <c r="U285" s="59">
        <v>2</v>
      </c>
      <c r="V285" s="60">
        <v>8.2270670505964594E-2</v>
      </c>
      <c r="W285" s="60"/>
      <c r="X285" s="59">
        <v>7</v>
      </c>
      <c r="Y285" s="60">
        <v>0.28759244042727999</v>
      </c>
      <c r="Z285" s="60"/>
      <c r="AA285" s="64">
        <v>4</v>
      </c>
      <c r="AB285" s="65">
        <v>0.145085237577077</v>
      </c>
      <c r="AC285" s="65"/>
      <c r="AD285" s="64">
        <v>1</v>
      </c>
      <c r="AE285" s="65">
        <v>6.70690811535882E-2</v>
      </c>
      <c r="AF285" s="65"/>
      <c r="AG285" s="64">
        <v>4</v>
      </c>
      <c r="AH285" s="65">
        <v>0.27434842249657099</v>
      </c>
      <c r="AI285" s="65"/>
      <c r="AJ285" s="64">
        <v>4</v>
      </c>
      <c r="AK285" s="65">
        <v>0.168634064080944</v>
      </c>
      <c r="AL285" s="65"/>
      <c r="AM285" s="64">
        <v>1</v>
      </c>
      <c r="AN285" s="65">
        <v>2.44498777506112E-2</v>
      </c>
      <c r="AO285" s="65"/>
      <c r="AP285" s="64">
        <v>0</v>
      </c>
      <c r="AQ285" s="65">
        <v>0</v>
      </c>
      <c r="AR285" s="65"/>
      <c r="AS285" s="64">
        <v>4</v>
      </c>
      <c r="AT285" s="65">
        <v>9.8111356389502094E-2</v>
      </c>
      <c r="AU285" s="65"/>
      <c r="AV285" s="64">
        <v>5</v>
      </c>
      <c r="AW285" s="65">
        <v>5.2143080613202601E-2</v>
      </c>
      <c r="AX285" s="65"/>
      <c r="AY285" s="64">
        <v>5</v>
      </c>
      <c r="AZ285" s="65">
        <v>6.9560378408458495E-2</v>
      </c>
      <c r="BA285" s="65"/>
    </row>
    <row r="286" spans="1:53" s="27" customFormat="1" x14ac:dyDescent="0.3">
      <c r="A286" s="89"/>
      <c r="B286" s="58" t="s">
        <v>5</v>
      </c>
      <c r="C286" s="59">
        <v>164</v>
      </c>
      <c r="D286" s="60">
        <v>0.31177521767233202</v>
      </c>
      <c r="E286" s="60"/>
      <c r="F286" s="59">
        <v>12</v>
      </c>
      <c r="G286" s="60">
        <v>0.32171581769437002</v>
      </c>
      <c r="H286" s="60"/>
      <c r="I286" s="59">
        <v>8</v>
      </c>
      <c r="J286" s="60">
        <v>0.486914181375533</v>
      </c>
      <c r="K286" s="60"/>
      <c r="L286" s="59">
        <v>11</v>
      </c>
      <c r="M286" s="60">
        <v>0.76762037683182105</v>
      </c>
      <c r="N286" s="60"/>
      <c r="O286" s="59">
        <v>13</v>
      </c>
      <c r="P286" s="60">
        <v>0.46511627906976699</v>
      </c>
      <c r="Q286" s="60"/>
      <c r="R286" s="59">
        <v>8</v>
      </c>
      <c r="S286" s="60">
        <v>0.399201596806387</v>
      </c>
      <c r="T286" s="60"/>
      <c r="U286" s="59">
        <v>6</v>
      </c>
      <c r="V286" s="60">
        <v>0.267260579064588</v>
      </c>
      <c r="W286" s="60"/>
      <c r="X286" s="59">
        <v>15</v>
      </c>
      <c r="Y286" s="60">
        <v>0.66079295154185003</v>
      </c>
      <c r="Z286" s="60"/>
      <c r="AA286" s="64">
        <v>9</v>
      </c>
      <c r="AB286" s="65">
        <v>0.35294117647058798</v>
      </c>
      <c r="AC286" s="65"/>
      <c r="AD286" s="64">
        <v>7</v>
      </c>
      <c r="AE286" s="65">
        <v>0.47297297297297303</v>
      </c>
      <c r="AF286" s="65"/>
      <c r="AG286" s="64">
        <v>7</v>
      </c>
      <c r="AH286" s="65">
        <v>0.386740331491713</v>
      </c>
      <c r="AI286" s="65"/>
      <c r="AJ286" s="64">
        <v>10</v>
      </c>
      <c r="AK286" s="65">
        <v>0.42229729729729698</v>
      </c>
      <c r="AL286" s="65"/>
      <c r="AM286" s="64">
        <v>13</v>
      </c>
      <c r="AN286" s="65">
        <v>0.30871526953217798</v>
      </c>
      <c r="AO286" s="65"/>
      <c r="AP286" s="64">
        <v>7</v>
      </c>
      <c r="AQ286" s="65">
        <v>0.25594149908592301</v>
      </c>
      <c r="AR286" s="65"/>
      <c r="AS286" s="64">
        <v>9</v>
      </c>
      <c r="AT286" s="65">
        <v>0.224831376467649</v>
      </c>
      <c r="AU286" s="65"/>
      <c r="AV286" s="64">
        <v>14</v>
      </c>
      <c r="AW286" s="65">
        <v>0.14046352964783801</v>
      </c>
      <c r="AX286" s="65"/>
      <c r="AY286" s="64">
        <v>15</v>
      </c>
      <c r="AZ286" s="65">
        <v>0.203859744495787</v>
      </c>
      <c r="BA286" s="65"/>
    </row>
    <row r="287" spans="1:53" s="27" customFormat="1" x14ac:dyDescent="0.3">
      <c r="A287" s="101" t="s">
        <v>100</v>
      </c>
      <c r="B287" s="58" t="s">
        <v>3</v>
      </c>
      <c r="C287" s="59">
        <v>148</v>
      </c>
      <c r="D287" s="60">
        <v>0.14036418816388499</v>
      </c>
      <c r="E287" s="60">
        <v>39.622641509433997</v>
      </c>
      <c r="F287" s="59">
        <v>6</v>
      </c>
      <c r="G287" s="60">
        <v>7.9628400796283999E-2</v>
      </c>
      <c r="H287" s="60">
        <v>20</v>
      </c>
      <c r="I287" s="59">
        <v>11</v>
      </c>
      <c r="J287" s="60">
        <v>0.32884902840059799</v>
      </c>
      <c r="K287" s="60">
        <v>83.3333333333333</v>
      </c>
      <c r="L287" s="59">
        <v>10</v>
      </c>
      <c r="M287" s="60">
        <v>0.33557046979865801</v>
      </c>
      <c r="N287" s="60">
        <v>25</v>
      </c>
      <c r="O287" s="59">
        <v>16</v>
      </c>
      <c r="P287" s="60">
        <v>0.28134341480569702</v>
      </c>
      <c r="Q287" s="60">
        <v>45.454545454545503</v>
      </c>
      <c r="R287" s="59">
        <v>8</v>
      </c>
      <c r="S287" s="60">
        <v>0.18779342723004699</v>
      </c>
      <c r="T287" s="60">
        <v>33.3333333333333</v>
      </c>
      <c r="U287" s="59">
        <v>14</v>
      </c>
      <c r="V287" s="60">
        <v>0.29940119760479</v>
      </c>
      <c r="W287" s="60">
        <v>27.272727272727298</v>
      </c>
      <c r="X287" s="59">
        <v>11</v>
      </c>
      <c r="Y287" s="60">
        <v>0.233843537414966</v>
      </c>
      <c r="Z287" s="60">
        <v>37.5</v>
      </c>
      <c r="AA287" s="64">
        <v>11</v>
      </c>
      <c r="AB287" s="65">
        <v>0.20727341247409101</v>
      </c>
      <c r="AC287" s="65">
        <v>37.5</v>
      </c>
      <c r="AD287" s="64">
        <v>4</v>
      </c>
      <c r="AE287" s="65">
        <v>0.1346348030966</v>
      </c>
      <c r="AF287" s="65">
        <v>100</v>
      </c>
      <c r="AG287" s="64">
        <v>8</v>
      </c>
      <c r="AH287" s="65">
        <v>0.24479804161566701</v>
      </c>
      <c r="AI287" s="65">
        <v>100</v>
      </c>
      <c r="AJ287" s="64">
        <v>6</v>
      </c>
      <c r="AK287" s="65">
        <v>0.126582278481013</v>
      </c>
      <c r="AL287" s="65">
        <v>0</v>
      </c>
      <c r="AM287" s="64">
        <v>13</v>
      </c>
      <c r="AN287" s="65">
        <v>0.15660763763402</v>
      </c>
      <c r="AO287" s="65">
        <v>62.5</v>
      </c>
      <c r="AP287" s="64">
        <v>4</v>
      </c>
      <c r="AQ287" s="65">
        <v>7.2939460247994206E-2</v>
      </c>
      <c r="AR287" s="65">
        <v>0</v>
      </c>
      <c r="AS287" s="64">
        <v>6</v>
      </c>
      <c r="AT287" s="65">
        <v>7.4257425742574296E-2</v>
      </c>
      <c r="AU287" s="65">
        <v>20</v>
      </c>
      <c r="AV287" s="64">
        <v>7</v>
      </c>
      <c r="AW287" s="65">
        <v>3.5794641030885699E-2</v>
      </c>
      <c r="AX287" s="65">
        <v>16.6666666666667</v>
      </c>
      <c r="AY287" s="64">
        <v>13</v>
      </c>
      <c r="AZ287" s="65">
        <v>8.9371648563178904E-2</v>
      </c>
      <c r="BA287" s="65">
        <v>62.5</v>
      </c>
    </row>
    <row r="288" spans="1:53" s="27" customFormat="1" x14ac:dyDescent="0.3">
      <c r="A288" s="102"/>
      <c r="B288" s="58" t="s">
        <v>4</v>
      </c>
      <c r="C288" s="59">
        <v>42</v>
      </c>
      <c r="D288" s="60">
        <v>7.9488247094893799E-2</v>
      </c>
      <c r="E288" s="60"/>
      <c r="F288" s="59">
        <v>1</v>
      </c>
      <c r="G288" s="60">
        <v>2.6281208935610999E-2</v>
      </c>
      <c r="H288" s="60"/>
      <c r="I288" s="59">
        <v>5</v>
      </c>
      <c r="J288" s="60">
        <v>0.29377203290246801</v>
      </c>
      <c r="K288" s="60"/>
      <c r="L288" s="59">
        <v>2</v>
      </c>
      <c r="M288" s="60">
        <v>0.12928248222365901</v>
      </c>
      <c r="N288" s="60"/>
      <c r="O288" s="59">
        <v>5</v>
      </c>
      <c r="P288" s="60">
        <v>0.17289073305670799</v>
      </c>
      <c r="Q288" s="60"/>
      <c r="R288" s="59">
        <v>2</v>
      </c>
      <c r="S288" s="60">
        <v>8.8652482269503494E-2</v>
      </c>
      <c r="T288" s="60"/>
      <c r="U288" s="59">
        <v>3</v>
      </c>
      <c r="V288" s="60">
        <v>0.123406005758947</v>
      </c>
      <c r="W288" s="60"/>
      <c r="X288" s="59">
        <v>3</v>
      </c>
      <c r="Y288" s="60">
        <v>0.123253903040263</v>
      </c>
      <c r="Z288" s="60"/>
      <c r="AA288" s="64">
        <v>3</v>
      </c>
      <c r="AB288" s="65">
        <v>0.108813928182807</v>
      </c>
      <c r="AC288" s="65"/>
      <c r="AD288" s="64">
        <v>2</v>
      </c>
      <c r="AE288" s="65">
        <v>0.13413816230717601</v>
      </c>
      <c r="AF288" s="65"/>
      <c r="AG288" s="64">
        <v>4</v>
      </c>
      <c r="AH288" s="65">
        <v>0.27434842249657099</v>
      </c>
      <c r="AI288" s="65"/>
      <c r="AJ288" s="64">
        <v>0</v>
      </c>
      <c r="AK288" s="65">
        <v>0</v>
      </c>
      <c r="AL288" s="65"/>
      <c r="AM288" s="64">
        <v>5</v>
      </c>
      <c r="AN288" s="65">
        <v>0.12224938875305599</v>
      </c>
      <c r="AO288" s="65"/>
      <c r="AP288" s="64">
        <v>0</v>
      </c>
      <c r="AQ288" s="65">
        <v>0</v>
      </c>
      <c r="AR288" s="65"/>
      <c r="AS288" s="64">
        <v>1</v>
      </c>
      <c r="AT288" s="65">
        <v>2.4527839097375499E-2</v>
      </c>
      <c r="AU288" s="65"/>
      <c r="AV288" s="64">
        <v>1</v>
      </c>
      <c r="AW288" s="65">
        <v>1.04286161226405E-2</v>
      </c>
      <c r="AX288" s="65"/>
      <c r="AY288" s="64">
        <v>5</v>
      </c>
      <c r="AZ288" s="65">
        <v>6.9560378408458495E-2</v>
      </c>
      <c r="BA288" s="65"/>
    </row>
    <row r="289" spans="1:53" s="27" customFormat="1" x14ac:dyDescent="0.3">
      <c r="A289" s="89"/>
      <c r="B289" s="58" t="s">
        <v>5</v>
      </c>
      <c r="C289" s="59">
        <v>106</v>
      </c>
      <c r="D289" s="60">
        <v>0.201513250446751</v>
      </c>
      <c r="E289" s="60"/>
      <c r="F289" s="59">
        <v>5</v>
      </c>
      <c r="G289" s="60">
        <v>0.13404825737265399</v>
      </c>
      <c r="H289" s="60"/>
      <c r="I289" s="59">
        <v>6</v>
      </c>
      <c r="J289" s="60">
        <v>0.365185636031649</v>
      </c>
      <c r="K289" s="60"/>
      <c r="L289" s="59">
        <v>8</v>
      </c>
      <c r="M289" s="60">
        <v>0.55826936496859703</v>
      </c>
      <c r="N289" s="60"/>
      <c r="O289" s="59">
        <v>11</v>
      </c>
      <c r="P289" s="60">
        <v>0.39355992844364901</v>
      </c>
      <c r="Q289" s="60"/>
      <c r="R289" s="59">
        <v>6</v>
      </c>
      <c r="S289" s="60">
        <v>0.29940119760479</v>
      </c>
      <c r="T289" s="60"/>
      <c r="U289" s="59">
        <v>11</v>
      </c>
      <c r="V289" s="60">
        <v>0.48997772828507802</v>
      </c>
      <c r="W289" s="60"/>
      <c r="X289" s="59">
        <v>8</v>
      </c>
      <c r="Y289" s="60">
        <v>0.35242290748898703</v>
      </c>
      <c r="Z289" s="60"/>
      <c r="AA289" s="64">
        <v>8</v>
      </c>
      <c r="AB289" s="65">
        <v>0.31372549019607798</v>
      </c>
      <c r="AC289" s="65"/>
      <c r="AD289" s="64">
        <v>2</v>
      </c>
      <c r="AE289" s="65">
        <v>0.135135135135135</v>
      </c>
      <c r="AF289" s="65"/>
      <c r="AG289" s="64">
        <v>4</v>
      </c>
      <c r="AH289" s="65">
        <v>0.22099447513812201</v>
      </c>
      <c r="AI289" s="65"/>
      <c r="AJ289" s="64">
        <v>6</v>
      </c>
      <c r="AK289" s="65">
        <v>0.25337837837837801</v>
      </c>
      <c r="AL289" s="65"/>
      <c r="AM289" s="64">
        <v>8</v>
      </c>
      <c r="AN289" s="65">
        <v>0.18997862740441701</v>
      </c>
      <c r="AO289" s="65"/>
      <c r="AP289" s="64">
        <v>4</v>
      </c>
      <c r="AQ289" s="65">
        <v>0.14625228519195599</v>
      </c>
      <c r="AR289" s="65"/>
      <c r="AS289" s="64">
        <v>5</v>
      </c>
      <c r="AT289" s="65">
        <v>0.124906320259805</v>
      </c>
      <c r="AU289" s="65"/>
      <c r="AV289" s="64">
        <v>6</v>
      </c>
      <c r="AW289" s="65">
        <v>6.0198655563359099E-2</v>
      </c>
      <c r="AX289" s="65"/>
      <c r="AY289" s="64">
        <v>8</v>
      </c>
      <c r="AZ289" s="65">
        <v>0.10872519706442001</v>
      </c>
      <c r="BA289" s="65"/>
    </row>
    <row r="290" spans="1:53" s="27" customFormat="1" x14ac:dyDescent="0.3">
      <c r="A290" s="101" t="s">
        <v>99</v>
      </c>
      <c r="B290" s="58" t="s">
        <v>3</v>
      </c>
      <c r="C290" s="59">
        <v>113</v>
      </c>
      <c r="D290" s="60">
        <v>0.10716995447648001</v>
      </c>
      <c r="E290" s="60">
        <v>52.702702702702702</v>
      </c>
      <c r="F290" s="59">
        <v>15</v>
      </c>
      <c r="G290" s="60">
        <v>0.19907100199071001</v>
      </c>
      <c r="H290" s="60">
        <v>25</v>
      </c>
      <c r="I290" s="59">
        <v>7</v>
      </c>
      <c r="J290" s="60">
        <v>0.20926756352765299</v>
      </c>
      <c r="K290" s="60">
        <v>250</v>
      </c>
      <c r="L290" s="59">
        <v>9</v>
      </c>
      <c r="M290" s="60">
        <v>0.30201342281879201</v>
      </c>
      <c r="N290" s="60">
        <v>80</v>
      </c>
      <c r="O290" s="59">
        <v>5</v>
      </c>
      <c r="P290" s="60">
        <v>8.7919817126780403E-2</v>
      </c>
      <c r="Q290" s="60">
        <v>400</v>
      </c>
      <c r="R290" s="59">
        <v>6</v>
      </c>
      <c r="S290" s="60">
        <v>0.140845070422535</v>
      </c>
      <c r="T290" s="60">
        <v>20</v>
      </c>
      <c r="U290" s="59">
        <v>5</v>
      </c>
      <c r="V290" s="60">
        <v>0.10692899914456799</v>
      </c>
      <c r="W290" s="60">
        <v>66.6666666666667</v>
      </c>
      <c r="X290" s="59">
        <v>6</v>
      </c>
      <c r="Y290" s="60">
        <v>0.12755102040816299</v>
      </c>
      <c r="Z290" s="60">
        <v>100</v>
      </c>
      <c r="AA290" s="64">
        <v>11</v>
      </c>
      <c r="AB290" s="65">
        <v>0.20727341247409101</v>
      </c>
      <c r="AC290" s="65">
        <v>57.142857142857103</v>
      </c>
      <c r="AD290" s="64">
        <v>6</v>
      </c>
      <c r="AE290" s="65">
        <v>0.20195220464490099</v>
      </c>
      <c r="AF290" s="65">
        <v>20</v>
      </c>
      <c r="AG290" s="64">
        <v>2</v>
      </c>
      <c r="AH290" s="65">
        <v>6.1199510403916801E-2</v>
      </c>
      <c r="AI290" s="65">
        <v>100</v>
      </c>
      <c r="AJ290" s="64">
        <v>5</v>
      </c>
      <c r="AK290" s="65">
        <v>0.105485232067511</v>
      </c>
      <c r="AL290" s="65">
        <v>25</v>
      </c>
      <c r="AM290" s="64">
        <v>6</v>
      </c>
      <c r="AN290" s="65">
        <v>7.22804481387785E-2</v>
      </c>
      <c r="AO290" s="65">
        <v>100</v>
      </c>
      <c r="AP290" s="64">
        <v>2</v>
      </c>
      <c r="AQ290" s="65">
        <v>3.6469730123997103E-2</v>
      </c>
      <c r="AR290" s="65">
        <v>0</v>
      </c>
      <c r="AS290" s="64">
        <v>6</v>
      </c>
      <c r="AT290" s="65">
        <v>7.4257425742574296E-2</v>
      </c>
      <c r="AU290" s="65">
        <v>20</v>
      </c>
      <c r="AV290" s="64">
        <v>12</v>
      </c>
      <c r="AW290" s="65">
        <v>6.1362241767232602E-2</v>
      </c>
      <c r="AX290" s="65">
        <v>33.3333333333333</v>
      </c>
      <c r="AY290" s="64">
        <v>10</v>
      </c>
      <c r="AZ290" s="65">
        <v>6.8747421971676104E-2</v>
      </c>
      <c r="BA290" s="65">
        <v>42.857142857142897</v>
      </c>
    </row>
    <row r="291" spans="1:53" s="27" customFormat="1" x14ac:dyDescent="0.3">
      <c r="A291" s="102"/>
      <c r="B291" s="58" t="s">
        <v>4</v>
      </c>
      <c r="C291" s="59">
        <v>39</v>
      </c>
      <c r="D291" s="60">
        <v>7.3810515159544302E-2</v>
      </c>
      <c r="E291" s="60"/>
      <c r="F291" s="59">
        <v>3</v>
      </c>
      <c r="G291" s="60">
        <v>7.88436268068331E-2</v>
      </c>
      <c r="H291" s="60"/>
      <c r="I291" s="59">
        <v>5</v>
      </c>
      <c r="J291" s="60">
        <v>0.29377203290246801</v>
      </c>
      <c r="K291" s="60"/>
      <c r="L291" s="59">
        <v>4</v>
      </c>
      <c r="M291" s="60">
        <v>0.25856496444731702</v>
      </c>
      <c r="N291" s="60"/>
      <c r="O291" s="59">
        <v>4</v>
      </c>
      <c r="P291" s="60">
        <v>0.13831258644536701</v>
      </c>
      <c r="Q291" s="60"/>
      <c r="R291" s="59">
        <v>1</v>
      </c>
      <c r="S291" s="60">
        <v>4.4326241134751802E-2</v>
      </c>
      <c r="T291" s="60"/>
      <c r="U291" s="59">
        <v>2</v>
      </c>
      <c r="V291" s="60">
        <v>8.2270670505964594E-2</v>
      </c>
      <c r="W291" s="60"/>
      <c r="X291" s="59">
        <v>3</v>
      </c>
      <c r="Y291" s="60">
        <v>0.123253903040263</v>
      </c>
      <c r="Z291" s="60"/>
      <c r="AA291" s="64">
        <v>4</v>
      </c>
      <c r="AB291" s="65">
        <v>0.145085237577077</v>
      </c>
      <c r="AC291" s="65"/>
      <c r="AD291" s="64">
        <v>1</v>
      </c>
      <c r="AE291" s="65">
        <v>6.70690811535882E-2</v>
      </c>
      <c r="AF291" s="65"/>
      <c r="AG291" s="64">
        <v>1</v>
      </c>
      <c r="AH291" s="65">
        <v>6.8587105624142705E-2</v>
      </c>
      <c r="AI291" s="65"/>
      <c r="AJ291" s="64">
        <v>1</v>
      </c>
      <c r="AK291" s="65">
        <v>4.2158516020236098E-2</v>
      </c>
      <c r="AL291" s="65"/>
      <c r="AM291" s="64">
        <v>3</v>
      </c>
      <c r="AN291" s="65">
        <v>7.3349633251833704E-2</v>
      </c>
      <c r="AO291" s="65"/>
      <c r="AP291" s="64">
        <v>0</v>
      </c>
      <c r="AQ291" s="65">
        <v>0</v>
      </c>
      <c r="AR291" s="65"/>
      <c r="AS291" s="64">
        <v>1</v>
      </c>
      <c r="AT291" s="65">
        <v>2.4527839097375499E-2</v>
      </c>
      <c r="AU291" s="65"/>
      <c r="AV291" s="64">
        <v>3</v>
      </c>
      <c r="AW291" s="65">
        <v>3.1285848367921601E-2</v>
      </c>
      <c r="AX291" s="65"/>
      <c r="AY291" s="64">
        <v>3</v>
      </c>
      <c r="AZ291" s="65">
        <v>4.1736227045075097E-2</v>
      </c>
      <c r="BA291" s="65"/>
    </row>
    <row r="292" spans="1:53" s="27" customFormat="1" x14ac:dyDescent="0.3">
      <c r="A292" s="89"/>
      <c r="B292" s="58" t="s">
        <v>5</v>
      </c>
      <c r="C292" s="59">
        <v>74</v>
      </c>
      <c r="D292" s="60">
        <v>0.14067906163263799</v>
      </c>
      <c r="E292" s="60"/>
      <c r="F292" s="59">
        <v>12</v>
      </c>
      <c r="G292" s="60">
        <v>0.32171581769437002</v>
      </c>
      <c r="H292" s="60"/>
      <c r="I292" s="59">
        <v>2</v>
      </c>
      <c r="J292" s="60">
        <v>0.121728545343883</v>
      </c>
      <c r="K292" s="60"/>
      <c r="L292" s="59">
        <v>5</v>
      </c>
      <c r="M292" s="60">
        <v>0.348918353105373</v>
      </c>
      <c r="N292" s="60"/>
      <c r="O292" s="59">
        <v>1</v>
      </c>
      <c r="P292" s="60">
        <v>3.5778175313058998E-2</v>
      </c>
      <c r="Q292" s="60"/>
      <c r="R292" s="59">
        <v>5</v>
      </c>
      <c r="S292" s="60">
        <v>0.249500998003992</v>
      </c>
      <c r="T292" s="60"/>
      <c r="U292" s="59">
        <v>3</v>
      </c>
      <c r="V292" s="60">
        <v>0.133630289532294</v>
      </c>
      <c r="W292" s="60"/>
      <c r="X292" s="59">
        <v>3</v>
      </c>
      <c r="Y292" s="60">
        <v>0.13215859030836999</v>
      </c>
      <c r="Z292" s="60"/>
      <c r="AA292" s="64">
        <v>7</v>
      </c>
      <c r="AB292" s="65">
        <v>0.27450980392156898</v>
      </c>
      <c r="AC292" s="65"/>
      <c r="AD292" s="64">
        <v>5</v>
      </c>
      <c r="AE292" s="65">
        <v>0.337837837837838</v>
      </c>
      <c r="AF292" s="65"/>
      <c r="AG292" s="64">
        <v>1</v>
      </c>
      <c r="AH292" s="65">
        <v>5.5248618784530398E-2</v>
      </c>
      <c r="AI292" s="65"/>
      <c r="AJ292" s="64">
        <v>4</v>
      </c>
      <c r="AK292" s="65">
        <v>0.168918918918919</v>
      </c>
      <c r="AL292" s="65"/>
      <c r="AM292" s="64">
        <v>3</v>
      </c>
      <c r="AN292" s="65">
        <v>7.12419852766564E-2</v>
      </c>
      <c r="AO292" s="65"/>
      <c r="AP292" s="64">
        <v>2</v>
      </c>
      <c r="AQ292" s="65">
        <v>7.3126142595978105E-2</v>
      </c>
      <c r="AR292" s="65"/>
      <c r="AS292" s="64">
        <v>5</v>
      </c>
      <c r="AT292" s="65">
        <v>0.124906320259805</v>
      </c>
      <c r="AU292" s="65"/>
      <c r="AV292" s="64">
        <v>9</v>
      </c>
      <c r="AW292" s="65">
        <v>9.0297983345038593E-2</v>
      </c>
      <c r="AX292" s="65"/>
      <c r="AY292" s="64">
        <v>7</v>
      </c>
      <c r="AZ292" s="65">
        <v>9.5134547431367206E-2</v>
      </c>
      <c r="BA292" s="65"/>
    </row>
    <row r="293" spans="1:53" s="27" customFormat="1" x14ac:dyDescent="0.3">
      <c r="A293" s="101" t="s">
        <v>98</v>
      </c>
      <c r="B293" s="58" t="s">
        <v>3</v>
      </c>
      <c r="C293" s="59">
        <v>80</v>
      </c>
      <c r="D293" s="60">
        <v>7.5872534142640405E-2</v>
      </c>
      <c r="E293" s="60">
        <v>40.350877192982502</v>
      </c>
      <c r="F293" s="59">
        <v>5</v>
      </c>
      <c r="G293" s="60">
        <v>6.6357000663570004E-2</v>
      </c>
      <c r="H293" s="60">
        <v>25</v>
      </c>
      <c r="I293" s="59">
        <v>6</v>
      </c>
      <c r="J293" s="60">
        <v>0.179372197309417</v>
      </c>
      <c r="K293" s="60">
        <v>20</v>
      </c>
      <c r="L293" s="59">
        <v>7</v>
      </c>
      <c r="M293" s="60">
        <v>0.23489932885906001</v>
      </c>
      <c r="N293" s="60">
        <v>16.6666666666667</v>
      </c>
      <c r="O293" s="59">
        <v>10</v>
      </c>
      <c r="P293" s="60">
        <v>0.175839634253561</v>
      </c>
      <c r="Q293" s="60">
        <v>42.857142857142897</v>
      </c>
      <c r="R293" s="59">
        <v>0</v>
      </c>
      <c r="S293" s="60">
        <v>0</v>
      </c>
      <c r="T293" s="60">
        <v>0</v>
      </c>
      <c r="U293" s="59">
        <v>2</v>
      </c>
      <c r="V293" s="60">
        <v>4.2771599657827203E-2</v>
      </c>
      <c r="W293" s="60">
        <v>0</v>
      </c>
      <c r="X293" s="59">
        <v>5</v>
      </c>
      <c r="Y293" s="60">
        <v>0.10629251700680301</v>
      </c>
      <c r="Z293" s="60">
        <v>25</v>
      </c>
      <c r="AA293" s="64">
        <v>9</v>
      </c>
      <c r="AB293" s="65">
        <v>0.169587337478802</v>
      </c>
      <c r="AC293" s="65">
        <v>125</v>
      </c>
      <c r="AD293" s="64">
        <v>2</v>
      </c>
      <c r="AE293" s="65">
        <v>6.7317401548300196E-2</v>
      </c>
      <c r="AF293" s="65">
        <v>0</v>
      </c>
      <c r="AG293" s="64">
        <v>5</v>
      </c>
      <c r="AH293" s="65">
        <v>0.152998776009792</v>
      </c>
      <c r="AI293" s="65">
        <v>150</v>
      </c>
      <c r="AJ293" s="64">
        <v>7</v>
      </c>
      <c r="AK293" s="65">
        <v>0.14767932489451499</v>
      </c>
      <c r="AL293" s="65">
        <v>75</v>
      </c>
      <c r="AM293" s="64">
        <v>4</v>
      </c>
      <c r="AN293" s="65">
        <v>4.8186965425852303E-2</v>
      </c>
      <c r="AO293" s="65">
        <v>33.3333333333333</v>
      </c>
      <c r="AP293" s="64">
        <v>4</v>
      </c>
      <c r="AQ293" s="65">
        <v>7.2939460247994206E-2</v>
      </c>
      <c r="AR293" s="65">
        <v>100</v>
      </c>
      <c r="AS293" s="64">
        <v>3</v>
      </c>
      <c r="AT293" s="65">
        <v>3.7128712871287099E-2</v>
      </c>
      <c r="AU293" s="65">
        <v>0</v>
      </c>
      <c r="AV293" s="64">
        <v>4</v>
      </c>
      <c r="AW293" s="65">
        <v>2.0454080589077502E-2</v>
      </c>
      <c r="AX293" s="65">
        <v>0</v>
      </c>
      <c r="AY293" s="64">
        <v>7</v>
      </c>
      <c r="AZ293" s="65">
        <v>4.8123195380173199E-2</v>
      </c>
      <c r="BA293" s="65">
        <v>40</v>
      </c>
    </row>
    <row r="294" spans="1:53" s="27" customFormat="1" x14ac:dyDescent="0.3">
      <c r="A294" s="102"/>
      <c r="B294" s="58" t="s">
        <v>4</v>
      </c>
      <c r="C294" s="59">
        <v>23</v>
      </c>
      <c r="D294" s="60">
        <v>4.3529278171013298E-2</v>
      </c>
      <c r="E294" s="60"/>
      <c r="F294" s="59">
        <v>1</v>
      </c>
      <c r="G294" s="60">
        <v>2.6281208935610999E-2</v>
      </c>
      <c r="H294" s="60"/>
      <c r="I294" s="59">
        <v>1</v>
      </c>
      <c r="J294" s="60">
        <v>5.8754406580493503E-2</v>
      </c>
      <c r="K294" s="60"/>
      <c r="L294" s="59">
        <v>1</v>
      </c>
      <c r="M294" s="60">
        <v>6.4641241111829298E-2</v>
      </c>
      <c r="N294" s="60"/>
      <c r="O294" s="59">
        <v>3</v>
      </c>
      <c r="P294" s="60">
        <v>0.103734439834025</v>
      </c>
      <c r="Q294" s="60"/>
      <c r="R294" s="59">
        <v>0</v>
      </c>
      <c r="S294" s="60">
        <v>0</v>
      </c>
      <c r="T294" s="60"/>
      <c r="U294" s="59">
        <v>0</v>
      </c>
      <c r="V294" s="60">
        <v>0</v>
      </c>
      <c r="W294" s="60"/>
      <c r="X294" s="59">
        <v>1</v>
      </c>
      <c r="Y294" s="60">
        <v>4.1084634346754301E-2</v>
      </c>
      <c r="Z294" s="60"/>
      <c r="AA294" s="64">
        <v>5</v>
      </c>
      <c r="AB294" s="65">
        <v>0.18135654697134601</v>
      </c>
      <c r="AC294" s="65"/>
      <c r="AD294" s="64">
        <v>0</v>
      </c>
      <c r="AE294" s="65">
        <v>0</v>
      </c>
      <c r="AF294" s="65"/>
      <c r="AG294" s="64">
        <v>3</v>
      </c>
      <c r="AH294" s="65">
        <v>0.20576131687242799</v>
      </c>
      <c r="AI294" s="65"/>
      <c r="AJ294" s="64">
        <v>3</v>
      </c>
      <c r="AK294" s="65">
        <v>0.12647554806070799</v>
      </c>
      <c r="AL294" s="65"/>
      <c r="AM294" s="64">
        <v>1</v>
      </c>
      <c r="AN294" s="65">
        <v>2.44498777506112E-2</v>
      </c>
      <c r="AO294" s="65"/>
      <c r="AP294" s="64">
        <v>2</v>
      </c>
      <c r="AQ294" s="65">
        <v>7.2753728628592196E-2</v>
      </c>
      <c r="AR294" s="65"/>
      <c r="AS294" s="64">
        <v>0</v>
      </c>
      <c r="AT294" s="65">
        <v>0</v>
      </c>
      <c r="AU294" s="65"/>
      <c r="AV294" s="64">
        <v>0</v>
      </c>
      <c r="AW294" s="65">
        <v>0</v>
      </c>
      <c r="AX294" s="65"/>
      <c r="AY294" s="64">
        <v>2</v>
      </c>
      <c r="AZ294" s="65">
        <v>2.7824151363383402E-2</v>
      </c>
      <c r="BA294" s="65"/>
    </row>
    <row r="295" spans="1:53" s="27" customFormat="1" x14ac:dyDescent="0.3">
      <c r="A295" s="89"/>
      <c r="B295" s="58" t="s">
        <v>5</v>
      </c>
      <c r="C295" s="59">
        <v>57</v>
      </c>
      <c r="D295" s="60">
        <v>0.10836089882514</v>
      </c>
      <c r="E295" s="60"/>
      <c r="F295" s="59">
        <v>4</v>
      </c>
      <c r="G295" s="60">
        <v>0.10723860589812299</v>
      </c>
      <c r="H295" s="60"/>
      <c r="I295" s="59">
        <v>5</v>
      </c>
      <c r="J295" s="60">
        <v>0.304321363359708</v>
      </c>
      <c r="K295" s="60"/>
      <c r="L295" s="59">
        <v>6</v>
      </c>
      <c r="M295" s="60">
        <v>0.41870202372644799</v>
      </c>
      <c r="N295" s="60"/>
      <c r="O295" s="59">
        <v>7</v>
      </c>
      <c r="P295" s="60">
        <v>0.25044722719141299</v>
      </c>
      <c r="Q295" s="60"/>
      <c r="R295" s="59">
        <v>0</v>
      </c>
      <c r="S295" s="60">
        <v>0</v>
      </c>
      <c r="T295" s="60"/>
      <c r="U295" s="59">
        <v>2</v>
      </c>
      <c r="V295" s="60">
        <v>8.9086859688196005E-2</v>
      </c>
      <c r="W295" s="60"/>
      <c r="X295" s="59">
        <v>4</v>
      </c>
      <c r="Y295" s="60">
        <v>0.17621145374449301</v>
      </c>
      <c r="Z295" s="60"/>
      <c r="AA295" s="64">
        <v>4</v>
      </c>
      <c r="AB295" s="65">
        <v>0.15686274509803899</v>
      </c>
      <c r="AC295" s="65"/>
      <c r="AD295" s="64">
        <v>2</v>
      </c>
      <c r="AE295" s="65">
        <v>0.135135135135135</v>
      </c>
      <c r="AF295" s="65"/>
      <c r="AG295" s="64">
        <v>2</v>
      </c>
      <c r="AH295" s="65">
        <v>0.110497237569061</v>
      </c>
      <c r="AI295" s="65"/>
      <c r="AJ295" s="64">
        <v>4</v>
      </c>
      <c r="AK295" s="65">
        <v>0.168918918918919</v>
      </c>
      <c r="AL295" s="65"/>
      <c r="AM295" s="64">
        <v>3</v>
      </c>
      <c r="AN295" s="65">
        <v>7.12419852766564E-2</v>
      </c>
      <c r="AO295" s="65"/>
      <c r="AP295" s="64">
        <v>2</v>
      </c>
      <c r="AQ295" s="65">
        <v>7.3126142595978105E-2</v>
      </c>
      <c r="AR295" s="65"/>
      <c r="AS295" s="64">
        <v>3</v>
      </c>
      <c r="AT295" s="65">
        <v>7.4943792155883093E-2</v>
      </c>
      <c r="AU295" s="65"/>
      <c r="AV295" s="64">
        <v>4</v>
      </c>
      <c r="AW295" s="65">
        <v>4.0132437042239399E-2</v>
      </c>
      <c r="AX295" s="65"/>
      <c r="AY295" s="64">
        <v>5</v>
      </c>
      <c r="AZ295" s="65">
        <v>6.7953248165262298E-2</v>
      </c>
      <c r="BA295" s="65"/>
    </row>
    <row r="296" spans="1:53" s="27" customFormat="1" x14ac:dyDescent="0.3">
      <c r="A296" s="101" t="s">
        <v>97</v>
      </c>
      <c r="B296" s="58" t="s">
        <v>3</v>
      </c>
      <c r="C296" s="59">
        <v>46</v>
      </c>
      <c r="D296" s="60">
        <v>4.3626707132018203E-2</v>
      </c>
      <c r="E296" s="60">
        <v>39.393939393939398</v>
      </c>
      <c r="F296" s="59">
        <v>1</v>
      </c>
      <c r="G296" s="60">
        <v>1.3271400132714E-2</v>
      </c>
      <c r="H296" s="60">
        <v>0</v>
      </c>
      <c r="I296" s="59">
        <v>1</v>
      </c>
      <c r="J296" s="60">
        <v>2.98953662182362E-2</v>
      </c>
      <c r="K296" s="60">
        <v>0</v>
      </c>
      <c r="L296" s="59">
        <v>2</v>
      </c>
      <c r="M296" s="60">
        <v>6.7114093959731502E-2</v>
      </c>
      <c r="N296" s="60">
        <v>0</v>
      </c>
      <c r="O296" s="59">
        <v>5</v>
      </c>
      <c r="P296" s="60">
        <v>8.7919817126780403E-2</v>
      </c>
      <c r="Q296" s="60">
        <v>0</v>
      </c>
      <c r="R296" s="59">
        <v>2</v>
      </c>
      <c r="S296" s="60">
        <v>4.69483568075117E-2</v>
      </c>
      <c r="T296" s="60">
        <v>0</v>
      </c>
      <c r="U296" s="59">
        <v>1</v>
      </c>
      <c r="V296" s="60">
        <v>2.1385799828913601E-2</v>
      </c>
      <c r="W296" s="60">
        <v>0</v>
      </c>
      <c r="X296" s="59">
        <v>6</v>
      </c>
      <c r="Y296" s="60">
        <v>0.12755102040816299</v>
      </c>
      <c r="Z296" s="60">
        <v>50</v>
      </c>
      <c r="AA296" s="64">
        <v>6</v>
      </c>
      <c r="AB296" s="65">
        <v>0.113058224985868</v>
      </c>
      <c r="AC296" s="65">
        <v>50</v>
      </c>
      <c r="AD296" s="64">
        <v>2</v>
      </c>
      <c r="AE296" s="65">
        <v>6.7317401548300196E-2</v>
      </c>
      <c r="AF296" s="65">
        <v>0</v>
      </c>
      <c r="AG296" s="64">
        <v>3</v>
      </c>
      <c r="AH296" s="65">
        <v>9.1799265605875202E-2</v>
      </c>
      <c r="AI296" s="65">
        <v>0</v>
      </c>
      <c r="AJ296" s="64">
        <v>7</v>
      </c>
      <c r="AK296" s="65">
        <v>0.14767932489451499</v>
      </c>
      <c r="AL296" s="65">
        <v>40</v>
      </c>
      <c r="AM296" s="64">
        <v>6</v>
      </c>
      <c r="AN296" s="65">
        <v>7.22804481387785E-2</v>
      </c>
      <c r="AO296" s="65">
        <v>100</v>
      </c>
      <c r="AP296" s="64">
        <v>1</v>
      </c>
      <c r="AQ296" s="65">
        <v>1.8234865061998499E-2</v>
      </c>
      <c r="AR296" s="65">
        <v>0</v>
      </c>
      <c r="AS296" s="64">
        <v>0</v>
      </c>
      <c r="AT296" s="65">
        <v>0</v>
      </c>
      <c r="AU296" s="65">
        <v>0</v>
      </c>
      <c r="AV296" s="64">
        <v>3</v>
      </c>
      <c r="AW296" s="65">
        <v>1.53405604418081E-2</v>
      </c>
      <c r="AX296" s="65">
        <v>0</v>
      </c>
      <c r="AY296" s="64">
        <v>0</v>
      </c>
      <c r="AZ296" s="65">
        <v>0</v>
      </c>
      <c r="BA296" s="65">
        <v>0</v>
      </c>
    </row>
    <row r="297" spans="1:53" s="27" customFormat="1" x14ac:dyDescent="0.3">
      <c r="A297" s="102"/>
      <c r="B297" s="58" t="s">
        <v>4</v>
      </c>
      <c r="C297" s="59">
        <v>13</v>
      </c>
      <c r="D297" s="60">
        <v>2.4603505053181401E-2</v>
      </c>
      <c r="E297" s="60"/>
      <c r="F297" s="59">
        <v>0</v>
      </c>
      <c r="G297" s="60">
        <v>0</v>
      </c>
      <c r="H297" s="60"/>
      <c r="I297" s="59">
        <v>0</v>
      </c>
      <c r="J297" s="60">
        <v>0</v>
      </c>
      <c r="K297" s="60"/>
      <c r="L297" s="59">
        <v>0</v>
      </c>
      <c r="M297" s="60">
        <v>0</v>
      </c>
      <c r="N297" s="60"/>
      <c r="O297" s="59">
        <v>0</v>
      </c>
      <c r="P297" s="60">
        <v>0</v>
      </c>
      <c r="Q297" s="60"/>
      <c r="R297" s="59">
        <v>0</v>
      </c>
      <c r="S297" s="60">
        <v>0</v>
      </c>
      <c r="T297" s="60"/>
      <c r="U297" s="59">
        <v>1</v>
      </c>
      <c r="V297" s="60">
        <v>4.1135335252982297E-2</v>
      </c>
      <c r="W297" s="60"/>
      <c r="X297" s="59">
        <v>2</v>
      </c>
      <c r="Y297" s="60">
        <v>8.2169268693508601E-2</v>
      </c>
      <c r="Z297" s="60"/>
      <c r="AA297" s="64">
        <v>2</v>
      </c>
      <c r="AB297" s="65">
        <v>7.2542618788538293E-2</v>
      </c>
      <c r="AC297" s="65"/>
      <c r="AD297" s="64">
        <v>0</v>
      </c>
      <c r="AE297" s="65">
        <v>0</v>
      </c>
      <c r="AF297" s="65"/>
      <c r="AG297" s="64">
        <v>3</v>
      </c>
      <c r="AH297" s="65">
        <v>0.20576131687242799</v>
      </c>
      <c r="AI297" s="65"/>
      <c r="AJ297" s="64">
        <v>2</v>
      </c>
      <c r="AK297" s="65">
        <v>8.4317032040472195E-2</v>
      </c>
      <c r="AL297" s="65"/>
      <c r="AM297" s="64">
        <v>3</v>
      </c>
      <c r="AN297" s="65">
        <v>7.3349633251833704E-2</v>
      </c>
      <c r="AO297" s="65"/>
      <c r="AP297" s="64">
        <v>0</v>
      </c>
      <c r="AQ297" s="65">
        <v>0</v>
      </c>
      <c r="AR297" s="65"/>
      <c r="AS297" s="64">
        <v>0</v>
      </c>
      <c r="AT297" s="65">
        <v>0</v>
      </c>
      <c r="AU297" s="65"/>
      <c r="AV297" s="64">
        <v>0</v>
      </c>
      <c r="AW297" s="65">
        <v>0</v>
      </c>
      <c r="AX297" s="65"/>
      <c r="AY297" s="64">
        <v>0</v>
      </c>
      <c r="AZ297" s="65">
        <v>0</v>
      </c>
      <c r="BA297" s="65"/>
    </row>
    <row r="298" spans="1:53" s="27" customFormat="1" x14ac:dyDescent="0.3">
      <c r="A298" s="89"/>
      <c r="B298" s="58" t="s">
        <v>5</v>
      </c>
      <c r="C298" s="59">
        <v>33</v>
      </c>
      <c r="D298" s="60">
        <v>6.2735257214554599E-2</v>
      </c>
      <c r="E298" s="60"/>
      <c r="F298" s="59">
        <v>1</v>
      </c>
      <c r="G298" s="60">
        <v>2.68096514745308E-2</v>
      </c>
      <c r="H298" s="60"/>
      <c r="I298" s="59">
        <v>1</v>
      </c>
      <c r="J298" s="60">
        <v>6.0864272671941597E-2</v>
      </c>
      <c r="K298" s="60"/>
      <c r="L298" s="59">
        <v>2</v>
      </c>
      <c r="M298" s="60">
        <v>0.13956734124214901</v>
      </c>
      <c r="N298" s="60"/>
      <c r="O298" s="59">
        <v>5</v>
      </c>
      <c r="P298" s="60">
        <v>0.17889087656529501</v>
      </c>
      <c r="Q298" s="60"/>
      <c r="R298" s="59">
        <v>2</v>
      </c>
      <c r="S298" s="60">
        <v>9.9800399201596807E-2</v>
      </c>
      <c r="T298" s="60"/>
      <c r="U298" s="59">
        <v>0</v>
      </c>
      <c r="V298" s="60">
        <v>0</v>
      </c>
      <c r="W298" s="60"/>
      <c r="X298" s="59">
        <v>4</v>
      </c>
      <c r="Y298" s="60">
        <v>0.17621145374449301</v>
      </c>
      <c r="Z298" s="60"/>
      <c r="AA298" s="64">
        <v>4</v>
      </c>
      <c r="AB298" s="65">
        <v>0.15686274509803899</v>
      </c>
      <c r="AC298" s="65"/>
      <c r="AD298" s="64">
        <v>2</v>
      </c>
      <c r="AE298" s="65">
        <v>0.135135135135135</v>
      </c>
      <c r="AF298" s="65"/>
      <c r="AG298" s="64">
        <v>0</v>
      </c>
      <c r="AH298" s="65">
        <v>0</v>
      </c>
      <c r="AI298" s="65"/>
      <c r="AJ298" s="64">
        <v>5</v>
      </c>
      <c r="AK298" s="65">
        <v>0.21114864864864899</v>
      </c>
      <c r="AL298" s="65"/>
      <c r="AM298" s="64">
        <v>3</v>
      </c>
      <c r="AN298" s="65">
        <v>7.12419852766564E-2</v>
      </c>
      <c r="AO298" s="65"/>
      <c r="AP298" s="64">
        <v>1</v>
      </c>
      <c r="AQ298" s="65">
        <v>3.6563071297988997E-2</v>
      </c>
      <c r="AR298" s="65"/>
      <c r="AS298" s="64">
        <v>0</v>
      </c>
      <c r="AT298" s="65">
        <v>0</v>
      </c>
      <c r="AU298" s="65"/>
      <c r="AV298" s="64">
        <v>3</v>
      </c>
      <c r="AW298" s="65">
        <v>3.0099327781679501E-2</v>
      </c>
      <c r="AX298" s="65"/>
      <c r="AY298" s="64">
        <v>0</v>
      </c>
      <c r="AZ298" s="65">
        <v>0</v>
      </c>
      <c r="BA298" s="65"/>
    </row>
    <row r="299" spans="1:53" s="27" customFormat="1" x14ac:dyDescent="0.3">
      <c r="A299" s="101" t="s">
        <v>96</v>
      </c>
      <c r="B299" s="58" t="s">
        <v>3</v>
      </c>
      <c r="C299" s="59">
        <v>43</v>
      </c>
      <c r="D299" s="60">
        <v>4.0781487101669199E-2</v>
      </c>
      <c r="E299" s="60">
        <v>38.709677419354797</v>
      </c>
      <c r="F299" s="59">
        <v>7</v>
      </c>
      <c r="G299" s="60">
        <v>9.2899800928997994E-2</v>
      </c>
      <c r="H299" s="60">
        <v>75</v>
      </c>
      <c r="I299" s="59">
        <v>2</v>
      </c>
      <c r="J299" s="60">
        <v>5.9790732436472302E-2</v>
      </c>
      <c r="K299" s="60">
        <v>100</v>
      </c>
      <c r="L299" s="59">
        <v>2</v>
      </c>
      <c r="M299" s="60">
        <v>6.7114093959731502E-2</v>
      </c>
      <c r="N299" s="60">
        <v>100</v>
      </c>
      <c r="O299" s="59">
        <v>4</v>
      </c>
      <c r="P299" s="60">
        <v>7.0335853701424297E-2</v>
      </c>
      <c r="Q299" s="60">
        <v>33.3333333333333</v>
      </c>
      <c r="R299" s="59">
        <v>2</v>
      </c>
      <c r="S299" s="60">
        <v>4.69483568075117E-2</v>
      </c>
      <c r="T299" s="60">
        <v>100</v>
      </c>
      <c r="U299" s="59">
        <v>4</v>
      </c>
      <c r="V299" s="60">
        <v>8.5543199315654406E-2</v>
      </c>
      <c r="W299" s="60">
        <v>0</v>
      </c>
      <c r="X299" s="59">
        <v>2</v>
      </c>
      <c r="Y299" s="60">
        <v>4.2517006802721101E-2</v>
      </c>
      <c r="Z299" s="60">
        <v>0</v>
      </c>
      <c r="AA299" s="64">
        <v>4</v>
      </c>
      <c r="AB299" s="65">
        <v>7.5372149990578494E-2</v>
      </c>
      <c r="AC299" s="65">
        <v>33.3333333333333</v>
      </c>
      <c r="AD299" s="64">
        <v>2</v>
      </c>
      <c r="AE299" s="65">
        <v>6.7317401548300196E-2</v>
      </c>
      <c r="AF299" s="65">
        <v>0</v>
      </c>
      <c r="AG299" s="64">
        <v>0</v>
      </c>
      <c r="AH299" s="65">
        <v>0</v>
      </c>
      <c r="AI299" s="65">
        <v>0</v>
      </c>
      <c r="AJ299" s="64">
        <v>2</v>
      </c>
      <c r="AK299" s="65">
        <v>4.2194092827004197E-2</v>
      </c>
      <c r="AL299" s="65">
        <v>0</v>
      </c>
      <c r="AM299" s="64">
        <v>2</v>
      </c>
      <c r="AN299" s="65">
        <v>2.40934827129262E-2</v>
      </c>
      <c r="AO299" s="65">
        <v>0</v>
      </c>
      <c r="AP299" s="64">
        <v>1</v>
      </c>
      <c r="AQ299" s="65">
        <v>1.8234865061998499E-2</v>
      </c>
      <c r="AR299" s="65">
        <v>0</v>
      </c>
      <c r="AS299" s="64">
        <v>3</v>
      </c>
      <c r="AT299" s="65">
        <v>3.7128712871287099E-2</v>
      </c>
      <c r="AU299" s="65">
        <v>0</v>
      </c>
      <c r="AV299" s="64">
        <v>1</v>
      </c>
      <c r="AW299" s="65">
        <v>5.1135201472693797E-3</v>
      </c>
      <c r="AX299" s="65">
        <v>0</v>
      </c>
      <c r="AY299" s="64">
        <v>5</v>
      </c>
      <c r="AZ299" s="65">
        <v>3.4373710985838003E-2</v>
      </c>
      <c r="BA299" s="65">
        <v>66.6666666666667</v>
      </c>
    </row>
    <row r="300" spans="1:53" s="27" customFormat="1" x14ac:dyDescent="0.3">
      <c r="A300" s="102"/>
      <c r="B300" s="58" t="s">
        <v>4</v>
      </c>
      <c r="C300" s="59">
        <v>12</v>
      </c>
      <c r="D300" s="60">
        <v>2.2710927741398199E-2</v>
      </c>
      <c r="E300" s="60"/>
      <c r="F300" s="59">
        <v>3</v>
      </c>
      <c r="G300" s="60">
        <v>7.88436268068331E-2</v>
      </c>
      <c r="H300" s="60"/>
      <c r="I300" s="59">
        <v>1</v>
      </c>
      <c r="J300" s="60">
        <v>5.8754406580493503E-2</v>
      </c>
      <c r="K300" s="60"/>
      <c r="L300" s="59">
        <v>1</v>
      </c>
      <c r="M300" s="60">
        <v>6.4641241111829298E-2</v>
      </c>
      <c r="N300" s="60"/>
      <c r="O300" s="59">
        <v>1</v>
      </c>
      <c r="P300" s="60">
        <v>3.4578146611341599E-2</v>
      </c>
      <c r="Q300" s="60"/>
      <c r="R300" s="59">
        <v>1</v>
      </c>
      <c r="S300" s="60">
        <v>4.4326241134751802E-2</v>
      </c>
      <c r="T300" s="60"/>
      <c r="U300" s="59">
        <v>0</v>
      </c>
      <c r="V300" s="60">
        <v>0</v>
      </c>
      <c r="W300" s="60"/>
      <c r="X300" s="59">
        <v>0</v>
      </c>
      <c r="Y300" s="60">
        <v>0</v>
      </c>
      <c r="Z300" s="60"/>
      <c r="AA300" s="64">
        <v>1</v>
      </c>
      <c r="AB300" s="65">
        <v>3.6271309394269098E-2</v>
      </c>
      <c r="AC300" s="65"/>
      <c r="AD300" s="64">
        <v>0</v>
      </c>
      <c r="AE300" s="65">
        <v>0</v>
      </c>
      <c r="AF300" s="65"/>
      <c r="AG300" s="64">
        <v>0</v>
      </c>
      <c r="AH300" s="65">
        <v>0</v>
      </c>
      <c r="AI300" s="65"/>
      <c r="AJ300" s="64">
        <v>2</v>
      </c>
      <c r="AK300" s="65">
        <v>8.4317032040472195E-2</v>
      </c>
      <c r="AL300" s="65"/>
      <c r="AM300" s="64">
        <v>0</v>
      </c>
      <c r="AN300" s="65">
        <v>0</v>
      </c>
      <c r="AO300" s="65"/>
      <c r="AP300" s="64">
        <v>0</v>
      </c>
      <c r="AQ300" s="65">
        <v>0</v>
      </c>
      <c r="AR300" s="65"/>
      <c r="AS300" s="64">
        <v>0</v>
      </c>
      <c r="AT300" s="65">
        <v>0</v>
      </c>
      <c r="AU300" s="65"/>
      <c r="AV300" s="64">
        <v>0</v>
      </c>
      <c r="AW300" s="65">
        <v>0</v>
      </c>
      <c r="AX300" s="65"/>
      <c r="AY300" s="64">
        <v>2</v>
      </c>
      <c r="AZ300" s="65">
        <v>2.7824151363383402E-2</v>
      </c>
      <c r="BA300" s="65"/>
    </row>
    <row r="301" spans="1:53" s="27" customFormat="1" x14ac:dyDescent="0.3">
      <c r="A301" s="89"/>
      <c r="B301" s="58" t="s">
        <v>5</v>
      </c>
      <c r="C301" s="59">
        <v>31</v>
      </c>
      <c r="D301" s="60">
        <v>5.8933120413672498E-2</v>
      </c>
      <c r="E301" s="60"/>
      <c r="F301" s="59">
        <v>4</v>
      </c>
      <c r="G301" s="60">
        <v>0.10723860589812299</v>
      </c>
      <c r="H301" s="60"/>
      <c r="I301" s="59">
        <v>1</v>
      </c>
      <c r="J301" s="60">
        <v>6.0864272671941597E-2</v>
      </c>
      <c r="K301" s="60"/>
      <c r="L301" s="59">
        <v>1</v>
      </c>
      <c r="M301" s="60">
        <v>6.9783670621074698E-2</v>
      </c>
      <c r="N301" s="60"/>
      <c r="O301" s="59">
        <v>3</v>
      </c>
      <c r="P301" s="60">
        <v>0.107334525939177</v>
      </c>
      <c r="Q301" s="60"/>
      <c r="R301" s="59">
        <v>1</v>
      </c>
      <c r="S301" s="60">
        <v>4.9900199600798403E-2</v>
      </c>
      <c r="T301" s="60"/>
      <c r="U301" s="59">
        <v>4</v>
      </c>
      <c r="V301" s="60">
        <v>0.17817371937639201</v>
      </c>
      <c r="W301" s="60"/>
      <c r="X301" s="59">
        <v>2</v>
      </c>
      <c r="Y301" s="60">
        <v>8.8105726872246701E-2</v>
      </c>
      <c r="Z301" s="60"/>
      <c r="AA301" s="64">
        <v>3</v>
      </c>
      <c r="AB301" s="65">
        <v>0.11764705882352899</v>
      </c>
      <c r="AC301" s="65"/>
      <c r="AD301" s="64">
        <v>2</v>
      </c>
      <c r="AE301" s="65">
        <v>0.135135135135135</v>
      </c>
      <c r="AF301" s="65"/>
      <c r="AG301" s="64">
        <v>0</v>
      </c>
      <c r="AH301" s="65">
        <v>0</v>
      </c>
      <c r="AI301" s="65"/>
      <c r="AJ301" s="64">
        <v>0</v>
      </c>
      <c r="AK301" s="65">
        <v>0</v>
      </c>
      <c r="AL301" s="65"/>
      <c r="AM301" s="64">
        <v>2</v>
      </c>
      <c r="AN301" s="65">
        <v>4.7494656851104301E-2</v>
      </c>
      <c r="AO301" s="65"/>
      <c r="AP301" s="64">
        <v>1</v>
      </c>
      <c r="AQ301" s="65">
        <v>3.6563071297988997E-2</v>
      </c>
      <c r="AR301" s="65"/>
      <c r="AS301" s="64">
        <v>3</v>
      </c>
      <c r="AT301" s="65">
        <v>7.4943792155883093E-2</v>
      </c>
      <c r="AU301" s="65"/>
      <c r="AV301" s="64">
        <v>1</v>
      </c>
      <c r="AW301" s="65">
        <v>1.00331092605598E-2</v>
      </c>
      <c r="AX301" s="65"/>
      <c r="AY301" s="64">
        <v>3</v>
      </c>
      <c r="AZ301" s="65">
        <v>4.0771948899157397E-2</v>
      </c>
      <c r="BA301" s="65"/>
    </row>
    <row r="302" spans="1:53" s="27" customFormat="1" x14ac:dyDescent="0.3">
      <c r="A302" s="101" t="s">
        <v>95</v>
      </c>
      <c r="B302" s="58" t="s">
        <v>3</v>
      </c>
      <c r="C302" s="59">
        <v>36</v>
      </c>
      <c r="D302" s="60">
        <v>3.4142640364188202E-2</v>
      </c>
      <c r="E302" s="60">
        <v>16.129032258064498</v>
      </c>
      <c r="F302" s="59">
        <v>1</v>
      </c>
      <c r="G302" s="60">
        <v>1.3271400132714E-2</v>
      </c>
      <c r="H302" s="60">
        <v>0</v>
      </c>
      <c r="I302" s="59">
        <v>2</v>
      </c>
      <c r="J302" s="60">
        <v>5.9790732436472302E-2</v>
      </c>
      <c r="K302" s="60">
        <v>0</v>
      </c>
      <c r="L302" s="59">
        <v>4</v>
      </c>
      <c r="M302" s="60">
        <v>0.134228187919463</v>
      </c>
      <c r="N302" s="60">
        <v>0</v>
      </c>
      <c r="O302" s="59">
        <v>2</v>
      </c>
      <c r="P302" s="60">
        <v>3.5167926850712197E-2</v>
      </c>
      <c r="Q302" s="60">
        <v>0</v>
      </c>
      <c r="R302" s="59">
        <v>2</v>
      </c>
      <c r="S302" s="60">
        <v>4.69483568075117E-2</v>
      </c>
      <c r="T302" s="60">
        <v>0</v>
      </c>
      <c r="U302" s="59">
        <v>3</v>
      </c>
      <c r="V302" s="60">
        <v>6.4157399486740804E-2</v>
      </c>
      <c r="W302" s="60">
        <v>50</v>
      </c>
      <c r="X302" s="59">
        <v>6</v>
      </c>
      <c r="Y302" s="60">
        <v>0.12755102040816299</v>
      </c>
      <c r="Z302" s="60">
        <v>100</v>
      </c>
      <c r="AA302" s="64">
        <v>1</v>
      </c>
      <c r="AB302" s="65">
        <v>1.8843037497644599E-2</v>
      </c>
      <c r="AC302" s="65">
        <v>0</v>
      </c>
      <c r="AD302" s="64">
        <v>1</v>
      </c>
      <c r="AE302" s="65">
        <v>3.3658700774150098E-2</v>
      </c>
      <c r="AF302" s="65">
        <v>0</v>
      </c>
      <c r="AG302" s="64">
        <v>2</v>
      </c>
      <c r="AH302" s="65">
        <v>6.1199510403916801E-2</v>
      </c>
      <c r="AI302" s="65">
        <v>0</v>
      </c>
      <c r="AJ302" s="64">
        <v>2</v>
      </c>
      <c r="AK302" s="65">
        <v>4.2194092827004197E-2</v>
      </c>
      <c r="AL302" s="65">
        <v>0</v>
      </c>
      <c r="AM302" s="64">
        <v>2</v>
      </c>
      <c r="AN302" s="65">
        <v>2.40934827129262E-2</v>
      </c>
      <c r="AO302" s="65">
        <v>100</v>
      </c>
      <c r="AP302" s="64">
        <v>3</v>
      </c>
      <c r="AQ302" s="65">
        <v>5.4704595185995603E-2</v>
      </c>
      <c r="AR302" s="65">
        <v>0</v>
      </c>
      <c r="AS302" s="64">
        <v>2</v>
      </c>
      <c r="AT302" s="65">
        <v>2.4752475247524799E-2</v>
      </c>
      <c r="AU302" s="65">
        <v>0</v>
      </c>
      <c r="AV302" s="64">
        <v>3</v>
      </c>
      <c r="AW302" s="65">
        <v>1.53405604418081E-2</v>
      </c>
      <c r="AX302" s="65">
        <v>0</v>
      </c>
      <c r="AY302" s="64">
        <v>0</v>
      </c>
      <c r="AZ302" s="65">
        <v>0</v>
      </c>
      <c r="BA302" s="65">
        <v>0</v>
      </c>
    </row>
    <row r="303" spans="1:53" s="27" customFormat="1" x14ac:dyDescent="0.3">
      <c r="A303" s="102"/>
      <c r="B303" s="58" t="s">
        <v>4</v>
      </c>
      <c r="C303" s="59">
        <v>5</v>
      </c>
      <c r="D303" s="60">
        <v>9.4628865589159294E-3</v>
      </c>
      <c r="E303" s="60"/>
      <c r="F303" s="59">
        <v>0</v>
      </c>
      <c r="G303" s="60">
        <v>0</v>
      </c>
      <c r="H303" s="60"/>
      <c r="I303" s="59">
        <v>0</v>
      </c>
      <c r="J303" s="60">
        <v>0</v>
      </c>
      <c r="K303" s="60"/>
      <c r="L303" s="59">
        <v>0</v>
      </c>
      <c r="M303" s="60">
        <v>0</v>
      </c>
      <c r="N303" s="60"/>
      <c r="O303" s="59">
        <v>0</v>
      </c>
      <c r="P303" s="60">
        <v>0</v>
      </c>
      <c r="Q303" s="60"/>
      <c r="R303" s="59">
        <v>0</v>
      </c>
      <c r="S303" s="60">
        <v>0</v>
      </c>
      <c r="T303" s="60"/>
      <c r="U303" s="59">
        <v>1</v>
      </c>
      <c r="V303" s="60">
        <v>4.1135335252982297E-2</v>
      </c>
      <c r="W303" s="60"/>
      <c r="X303" s="59">
        <v>3</v>
      </c>
      <c r="Y303" s="60">
        <v>0.123253903040263</v>
      </c>
      <c r="Z303" s="60"/>
      <c r="AA303" s="64">
        <v>0</v>
      </c>
      <c r="AB303" s="65">
        <v>0</v>
      </c>
      <c r="AC303" s="65"/>
      <c r="AD303" s="64">
        <v>0</v>
      </c>
      <c r="AE303" s="65">
        <v>0</v>
      </c>
      <c r="AF303" s="65"/>
      <c r="AG303" s="64">
        <v>0</v>
      </c>
      <c r="AH303" s="65">
        <v>0</v>
      </c>
      <c r="AI303" s="65"/>
      <c r="AJ303" s="64">
        <v>0</v>
      </c>
      <c r="AK303" s="65">
        <v>0</v>
      </c>
      <c r="AL303" s="65"/>
      <c r="AM303" s="64">
        <v>1</v>
      </c>
      <c r="AN303" s="65">
        <v>2.44498777506112E-2</v>
      </c>
      <c r="AO303" s="65"/>
      <c r="AP303" s="64">
        <v>0</v>
      </c>
      <c r="AQ303" s="65">
        <v>0</v>
      </c>
      <c r="AR303" s="65"/>
      <c r="AS303" s="64">
        <v>0</v>
      </c>
      <c r="AT303" s="65">
        <v>0</v>
      </c>
      <c r="AU303" s="65"/>
      <c r="AV303" s="64">
        <v>0</v>
      </c>
      <c r="AW303" s="65">
        <v>0</v>
      </c>
      <c r="AX303" s="65"/>
      <c r="AY303" s="64">
        <v>0</v>
      </c>
      <c r="AZ303" s="65">
        <v>0</v>
      </c>
      <c r="BA303" s="65"/>
    </row>
    <row r="304" spans="1:53" s="27" customFormat="1" x14ac:dyDescent="0.3">
      <c r="A304" s="89"/>
      <c r="B304" s="58" t="s">
        <v>5</v>
      </c>
      <c r="C304" s="59">
        <v>31</v>
      </c>
      <c r="D304" s="60">
        <v>5.8933120413672498E-2</v>
      </c>
      <c r="E304" s="60"/>
      <c r="F304" s="59">
        <v>1</v>
      </c>
      <c r="G304" s="60">
        <v>2.68096514745308E-2</v>
      </c>
      <c r="H304" s="60"/>
      <c r="I304" s="59">
        <v>2</v>
      </c>
      <c r="J304" s="60">
        <v>0.121728545343883</v>
      </c>
      <c r="K304" s="60"/>
      <c r="L304" s="59">
        <v>4</v>
      </c>
      <c r="M304" s="60">
        <v>0.27913468248429901</v>
      </c>
      <c r="N304" s="60"/>
      <c r="O304" s="59">
        <v>2</v>
      </c>
      <c r="P304" s="60">
        <v>7.1556350626118106E-2</v>
      </c>
      <c r="Q304" s="60"/>
      <c r="R304" s="59">
        <v>2</v>
      </c>
      <c r="S304" s="60">
        <v>9.9800399201596807E-2</v>
      </c>
      <c r="T304" s="60"/>
      <c r="U304" s="59">
        <v>2</v>
      </c>
      <c r="V304" s="60">
        <v>8.9086859688196005E-2</v>
      </c>
      <c r="W304" s="60"/>
      <c r="X304" s="59">
        <v>3</v>
      </c>
      <c r="Y304" s="60">
        <v>0.13215859030836999</v>
      </c>
      <c r="Z304" s="60"/>
      <c r="AA304" s="64">
        <v>1</v>
      </c>
      <c r="AB304" s="65">
        <v>3.9215686274509803E-2</v>
      </c>
      <c r="AC304" s="65"/>
      <c r="AD304" s="64">
        <v>1</v>
      </c>
      <c r="AE304" s="65">
        <v>6.7567567567567599E-2</v>
      </c>
      <c r="AF304" s="65"/>
      <c r="AG304" s="64">
        <v>2</v>
      </c>
      <c r="AH304" s="65">
        <v>0.110497237569061</v>
      </c>
      <c r="AI304" s="65"/>
      <c r="AJ304" s="64">
        <v>2</v>
      </c>
      <c r="AK304" s="65">
        <v>8.4459459459459499E-2</v>
      </c>
      <c r="AL304" s="65"/>
      <c r="AM304" s="64">
        <v>1</v>
      </c>
      <c r="AN304" s="65">
        <v>2.3747328425552099E-2</v>
      </c>
      <c r="AO304" s="65"/>
      <c r="AP304" s="64">
        <v>3</v>
      </c>
      <c r="AQ304" s="65">
        <v>0.10968921389396701</v>
      </c>
      <c r="AR304" s="65"/>
      <c r="AS304" s="64">
        <v>2</v>
      </c>
      <c r="AT304" s="65">
        <v>4.9962528103922099E-2</v>
      </c>
      <c r="AU304" s="65"/>
      <c r="AV304" s="64">
        <v>3</v>
      </c>
      <c r="AW304" s="65">
        <v>3.0099327781679501E-2</v>
      </c>
      <c r="AX304" s="65"/>
      <c r="AY304" s="64">
        <v>0</v>
      </c>
      <c r="AZ304" s="65">
        <v>0</v>
      </c>
      <c r="BA304" s="65"/>
    </row>
    <row r="305" spans="1:53" s="27" customFormat="1" x14ac:dyDescent="0.3">
      <c r="A305" s="101" t="s">
        <v>94</v>
      </c>
      <c r="B305" s="58" t="s">
        <v>3</v>
      </c>
      <c r="C305" s="59">
        <v>24</v>
      </c>
      <c r="D305" s="60">
        <v>2.2761760242792101E-2</v>
      </c>
      <c r="E305" s="60">
        <v>14.285714285714301</v>
      </c>
      <c r="F305" s="59">
        <v>4</v>
      </c>
      <c r="G305" s="60">
        <v>5.3085600530856002E-2</v>
      </c>
      <c r="H305" s="60">
        <v>0</v>
      </c>
      <c r="I305" s="59">
        <v>1</v>
      </c>
      <c r="J305" s="60">
        <v>2.98953662182362E-2</v>
      </c>
      <c r="K305" s="60">
        <v>0</v>
      </c>
      <c r="L305" s="59">
        <v>0</v>
      </c>
      <c r="M305" s="60">
        <v>0</v>
      </c>
      <c r="N305" s="60">
        <v>0</v>
      </c>
      <c r="O305" s="59">
        <v>4</v>
      </c>
      <c r="P305" s="60">
        <v>7.0335853701424297E-2</v>
      </c>
      <c r="Q305" s="60">
        <v>33.3333333333333</v>
      </c>
      <c r="R305" s="59">
        <v>2</v>
      </c>
      <c r="S305" s="60">
        <v>4.69483568075117E-2</v>
      </c>
      <c r="T305" s="60">
        <v>100</v>
      </c>
      <c r="U305" s="59">
        <v>1</v>
      </c>
      <c r="V305" s="60">
        <v>2.1385799828913601E-2</v>
      </c>
      <c r="W305" s="60">
        <v>0</v>
      </c>
      <c r="X305" s="59">
        <v>3</v>
      </c>
      <c r="Y305" s="60">
        <v>6.3775510204081606E-2</v>
      </c>
      <c r="Z305" s="60">
        <v>0</v>
      </c>
      <c r="AA305" s="64">
        <v>0</v>
      </c>
      <c r="AB305" s="65">
        <v>0</v>
      </c>
      <c r="AC305" s="65">
        <v>0</v>
      </c>
      <c r="AD305" s="64">
        <v>1</v>
      </c>
      <c r="AE305" s="65">
        <v>3.3658700774150098E-2</v>
      </c>
      <c r="AF305" s="65">
        <v>0</v>
      </c>
      <c r="AG305" s="64">
        <v>2</v>
      </c>
      <c r="AH305" s="65">
        <v>6.1199510403916801E-2</v>
      </c>
      <c r="AI305" s="65">
        <v>0</v>
      </c>
      <c r="AJ305" s="64">
        <v>1</v>
      </c>
      <c r="AK305" s="65">
        <v>2.1097046413502098E-2</v>
      </c>
      <c r="AL305" s="65">
        <v>0</v>
      </c>
      <c r="AM305" s="64">
        <v>0</v>
      </c>
      <c r="AN305" s="65">
        <v>0</v>
      </c>
      <c r="AO305" s="65">
        <v>0</v>
      </c>
      <c r="AP305" s="64">
        <v>0</v>
      </c>
      <c r="AQ305" s="65">
        <v>0</v>
      </c>
      <c r="AR305" s="65">
        <v>0</v>
      </c>
      <c r="AS305" s="64">
        <v>2</v>
      </c>
      <c r="AT305" s="65">
        <v>2.4752475247524799E-2</v>
      </c>
      <c r="AU305" s="65">
        <v>0</v>
      </c>
      <c r="AV305" s="64">
        <v>1</v>
      </c>
      <c r="AW305" s="65">
        <v>5.1135201472693797E-3</v>
      </c>
      <c r="AX305" s="65">
        <v>0</v>
      </c>
      <c r="AY305" s="64">
        <v>2</v>
      </c>
      <c r="AZ305" s="65">
        <v>1.3749484394335199E-2</v>
      </c>
      <c r="BA305" s="65">
        <v>100</v>
      </c>
    </row>
    <row r="306" spans="1:53" s="27" customFormat="1" x14ac:dyDescent="0.3">
      <c r="A306" s="102"/>
      <c r="B306" s="58" t="s">
        <v>4</v>
      </c>
      <c r="C306" s="59">
        <v>3</v>
      </c>
      <c r="D306" s="60">
        <v>5.6777319353495601E-3</v>
      </c>
      <c r="E306" s="60"/>
      <c r="F306" s="59">
        <v>0</v>
      </c>
      <c r="G306" s="60">
        <v>0</v>
      </c>
      <c r="H306" s="60"/>
      <c r="I306" s="59">
        <v>0</v>
      </c>
      <c r="J306" s="60">
        <v>0</v>
      </c>
      <c r="K306" s="60"/>
      <c r="L306" s="59">
        <v>0</v>
      </c>
      <c r="M306" s="60">
        <v>0</v>
      </c>
      <c r="N306" s="60"/>
      <c r="O306" s="59">
        <v>1</v>
      </c>
      <c r="P306" s="60">
        <v>3.4578146611341599E-2</v>
      </c>
      <c r="Q306" s="60"/>
      <c r="R306" s="59">
        <v>1</v>
      </c>
      <c r="S306" s="60">
        <v>4.4326241134751802E-2</v>
      </c>
      <c r="T306" s="60"/>
      <c r="U306" s="59">
        <v>0</v>
      </c>
      <c r="V306" s="60">
        <v>0</v>
      </c>
      <c r="W306" s="60"/>
      <c r="X306" s="59">
        <v>0</v>
      </c>
      <c r="Y306" s="60">
        <v>0</v>
      </c>
      <c r="Z306" s="60"/>
      <c r="AA306" s="64">
        <v>0</v>
      </c>
      <c r="AB306" s="65">
        <v>0</v>
      </c>
      <c r="AC306" s="65"/>
      <c r="AD306" s="64">
        <v>0</v>
      </c>
      <c r="AE306" s="65">
        <v>0</v>
      </c>
      <c r="AF306" s="65"/>
      <c r="AG306" s="64">
        <v>0</v>
      </c>
      <c r="AH306" s="65">
        <v>0</v>
      </c>
      <c r="AI306" s="65"/>
      <c r="AJ306" s="64">
        <v>0</v>
      </c>
      <c r="AK306" s="65">
        <v>0</v>
      </c>
      <c r="AL306" s="65"/>
      <c r="AM306" s="64">
        <v>0</v>
      </c>
      <c r="AN306" s="65">
        <v>0</v>
      </c>
      <c r="AO306" s="65"/>
      <c r="AP306" s="64">
        <v>0</v>
      </c>
      <c r="AQ306" s="65">
        <v>0</v>
      </c>
      <c r="AR306" s="65"/>
      <c r="AS306" s="64">
        <v>0</v>
      </c>
      <c r="AT306" s="65">
        <v>0</v>
      </c>
      <c r="AU306" s="65"/>
      <c r="AV306" s="64">
        <v>0</v>
      </c>
      <c r="AW306" s="65">
        <v>0</v>
      </c>
      <c r="AX306" s="65"/>
      <c r="AY306" s="64">
        <v>1</v>
      </c>
      <c r="AZ306" s="65">
        <v>1.3912075681691701E-2</v>
      </c>
      <c r="BA306" s="65"/>
    </row>
    <row r="307" spans="1:53" s="27" customFormat="1" x14ac:dyDescent="0.3">
      <c r="A307" s="89"/>
      <c r="B307" s="58" t="s">
        <v>5</v>
      </c>
      <c r="C307" s="59">
        <v>21</v>
      </c>
      <c r="D307" s="60">
        <v>3.9922436409261998E-2</v>
      </c>
      <c r="E307" s="60"/>
      <c r="F307" s="59">
        <v>4</v>
      </c>
      <c r="G307" s="60">
        <v>0.10723860589812299</v>
      </c>
      <c r="H307" s="60"/>
      <c r="I307" s="59">
        <v>1</v>
      </c>
      <c r="J307" s="60">
        <v>6.0864272671941597E-2</v>
      </c>
      <c r="K307" s="60"/>
      <c r="L307" s="59">
        <v>0</v>
      </c>
      <c r="M307" s="60">
        <v>0</v>
      </c>
      <c r="N307" s="60"/>
      <c r="O307" s="59">
        <v>3</v>
      </c>
      <c r="P307" s="60">
        <v>0.107334525939177</v>
      </c>
      <c r="Q307" s="60"/>
      <c r="R307" s="59">
        <v>1</v>
      </c>
      <c r="S307" s="60">
        <v>4.9900199600798403E-2</v>
      </c>
      <c r="T307" s="60"/>
      <c r="U307" s="59">
        <v>1</v>
      </c>
      <c r="V307" s="60">
        <v>4.4543429844098002E-2</v>
      </c>
      <c r="W307" s="60"/>
      <c r="X307" s="59">
        <v>3</v>
      </c>
      <c r="Y307" s="60">
        <v>0.13215859030836999</v>
      </c>
      <c r="Z307" s="60"/>
      <c r="AA307" s="64">
        <v>0</v>
      </c>
      <c r="AB307" s="65">
        <v>0</v>
      </c>
      <c r="AC307" s="65"/>
      <c r="AD307" s="64">
        <v>1</v>
      </c>
      <c r="AE307" s="65">
        <v>6.7567567567567599E-2</v>
      </c>
      <c r="AF307" s="65"/>
      <c r="AG307" s="64">
        <v>2</v>
      </c>
      <c r="AH307" s="65">
        <v>0.110497237569061</v>
      </c>
      <c r="AI307" s="65"/>
      <c r="AJ307" s="64">
        <v>1</v>
      </c>
      <c r="AK307" s="65">
        <v>4.2229729729729701E-2</v>
      </c>
      <c r="AL307" s="65"/>
      <c r="AM307" s="64">
        <v>0</v>
      </c>
      <c r="AN307" s="65">
        <v>0</v>
      </c>
      <c r="AO307" s="65"/>
      <c r="AP307" s="64">
        <v>0</v>
      </c>
      <c r="AQ307" s="65">
        <v>0</v>
      </c>
      <c r="AR307" s="65"/>
      <c r="AS307" s="64">
        <v>2</v>
      </c>
      <c r="AT307" s="65">
        <v>4.9962528103922099E-2</v>
      </c>
      <c r="AU307" s="65"/>
      <c r="AV307" s="64">
        <v>1</v>
      </c>
      <c r="AW307" s="65">
        <v>1.00331092605598E-2</v>
      </c>
      <c r="AX307" s="65"/>
      <c r="AY307" s="64">
        <v>1</v>
      </c>
      <c r="AZ307" s="65">
        <v>1.3590649633052501E-2</v>
      </c>
      <c r="BA307" s="65"/>
    </row>
    <row r="308" spans="1:53" s="27" customFormat="1" x14ac:dyDescent="0.3">
      <c r="A308" s="101" t="s">
        <v>93</v>
      </c>
      <c r="B308" s="58" t="s">
        <v>3</v>
      </c>
      <c r="C308" s="59">
        <v>11</v>
      </c>
      <c r="D308" s="60">
        <v>1.0432473444613099E-2</v>
      </c>
      <c r="E308" s="60">
        <v>10</v>
      </c>
      <c r="F308" s="59">
        <v>0</v>
      </c>
      <c r="G308" s="60">
        <v>0</v>
      </c>
      <c r="H308" s="60">
        <v>0</v>
      </c>
      <c r="I308" s="59">
        <v>1</v>
      </c>
      <c r="J308" s="60">
        <v>2.98953662182362E-2</v>
      </c>
      <c r="K308" s="60">
        <v>0</v>
      </c>
      <c r="L308" s="59">
        <v>0</v>
      </c>
      <c r="M308" s="60">
        <v>0</v>
      </c>
      <c r="N308" s="60">
        <v>0</v>
      </c>
      <c r="O308" s="59">
        <v>1</v>
      </c>
      <c r="P308" s="60">
        <v>1.7583963425356099E-2</v>
      </c>
      <c r="Q308" s="60">
        <v>0</v>
      </c>
      <c r="R308" s="59">
        <v>0</v>
      </c>
      <c r="S308" s="60">
        <v>0</v>
      </c>
      <c r="T308" s="60">
        <v>0</v>
      </c>
      <c r="U308" s="59">
        <v>0</v>
      </c>
      <c r="V308" s="60">
        <v>0</v>
      </c>
      <c r="W308" s="60">
        <v>0</v>
      </c>
      <c r="X308" s="59">
        <v>1</v>
      </c>
      <c r="Y308" s="60">
        <v>2.1258503401360498E-2</v>
      </c>
      <c r="Z308" s="60">
        <v>0</v>
      </c>
      <c r="AA308" s="64">
        <v>0</v>
      </c>
      <c r="AB308" s="65">
        <v>0</v>
      </c>
      <c r="AC308" s="65">
        <v>0</v>
      </c>
      <c r="AD308" s="64">
        <v>1</v>
      </c>
      <c r="AE308" s="65">
        <v>3.3658700774150098E-2</v>
      </c>
      <c r="AF308" s="65">
        <v>0</v>
      </c>
      <c r="AG308" s="64">
        <v>1</v>
      </c>
      <c r="AH308" s="65">
        <v>3.0599755201958401E-2</v>
      </c>
      <c r="AI308" s="65">
        <v>0</v>
      </c>
      <c r="AJ308" s="64">
        <v>1</v>
      </c>
      <c r="AK308" s="65">
        <v>2.1097046413502098E-2</v>
      </c>
      <c r="AL308" s="65">
        <v>0</v>
      </c>
      <c r="AM308" s="64">
        <v>1</v>
      </c>
      <c r="AN308" s="65">
        <v>1.20467413564631E-2</v>
      </c>
      <c r="AO308" s="65">
        <v>0</v>
      </c>
      <c r="AP308" s="64">
        <v>2</v>
      </c>
      <c r="AQ308" s="65">
        <v>3.6469730123997103E-2</v>
      </c>
      <c r="AR308" s="65">
        <v>100</v>
      </c>
      <c r="AS308" s="64">
        <v>2</v>
      </c>
      <c r="AT308" s="65">
        <v>2.4752475247524799E-2</v>
      </c>
      <c r="AU308" s="65">
        <v>0</v>
      </c>
      <c r="AV308" s="64">
        <v>0</v>
      </c>
      <c r="AW308" s="65">
        <v>0</v>
      </c>
      <c r="AX308" s="65">
        <v>0</v>
      </c>
      <c r="AY308" s="64">
        <v>0</v>
      </c>
      <c r="AZ308" s="65">
        <v>0</v>
      </c>
      <c r="BA308" s="65">
        <v>0</v>
      </c>
    </row>
    <row r="309" spans="1:53" s="27" customFormat="1" x14ac:dyDescent="0.3">
      <c r="A309" s="102"/>
      <c r="B309" s="58" t="s">
        <v>4</v>
      </c>
      <c r="C309" s="59">
        <v>1</v>
      </c>
      <c r="D309" s="60">
        <v>1.8925773117831901E-3</v>
      </c>
      <c r="E309" s="60"/>
      <c r="F309" s="59">
        <v>0</v>
      </c>
      <c r="G309" s="60">
        <v>0</v>
      </c>
      <c r="H309" s="60"/>
      <c r="I309" s="59">
        <v>0</v>
      </c>
      <c r="J309" s="60">
        <v>0</v>
      </c>
      <c r="K309" s="60"/>
      <c r="L309" s="59">
        <v>0</v>
      </c>
      <c r="M309" s="60">
        <v>0</v>
      </c>
      <c r="N309" s="60"/>
      <c r="O309" s="59">
        <v>0</v>
      </c>
      <c r="P309" s="60">
        <v>0</v>
      </c>
      <c r="Q309" s="60"/>
      <c r="R309" s="59">
        <v>0</v>
      </c>
      <c r="S309" s="60">
        <v>0</v>
      </c>
      <c r="T309" s="60"/>
      <c r="U309" s="59">
        <v>0</v>
      </c>
      <c r="V309" s="60">
        <v>0</v>
      </c>
      <c r="W309" s="60"/>
      <c r="X309" s="59">
        <v>0</v>
      </c>
      <c r="Y309" s="60">
        <v>0</v>
      </c>
      <c r="Z309" s="60"/>
      <c r="AA309" s="64">
        <v>0</v>
      </c>
      <c r="AB309" s="65">
        <v>0</v>
      </c>
      <c r="AC309" s="65"/>
      <c r="AD309" s="64">
        <v>0</v>
      </c>
      <c r="AE309" s="65">
        <v>0</v>
      </c>
      <c r="AF309" s="65"/>
      <c r="AG309" s="64">
        <v>0</v>
      </c>
      <c r="AH309" s="65">
        <v>0</v>
      </c>
      <c r="AI309" s="65"/>
      <c r="AJ309" s="64">
        <v>0</v>
      </c>
      <c r="AK309" s="65">
        <v>0</v>
      </c>
      <c r="AL309" s="65"/>
      <c r="AM309" s="64">
        <v>0</v>
      </c>
      <c r="AN309" s="65">
        <v>0</v>
      </c>
      <c r="AO309" s="65"/>
      <c r="AP309" s="64">
        <v>1</v>
      </c>
      <c r="AQ309" s="65">
        <v>3.6376864314296098E-2</v>
      </c>
      <c r="AR309" s="65"/>
      <c r="AS309" s="64">
        <v>0</v>
      </c>
      <c r="AT309" s="65">
        <v>0</v>
      </c>
      <c r="AU309" s="65"/>
      <c r="AV309" s="64">
        <v>0</v>
      </c>
      <c r="AW309" s="65">
        <v>0</v>
      </c>
      <c r="AX309" s="65"/>
      <c r="AY309" s="64">
        <v>0</v>
      </c>
      <c r="AZ309" s="65">
        <v>0</v>
      </c>
      <c r="BA309" s="65"/>
    </row>
    <row r="310" spans="1:53" s="27" customFormat="1" x14ac:dyDescent="0.3">
      <c r="A310" s="89"/>
      <c r="B310" s="58" t="s">
        <v>5</v>
      </c>
      <c r="C310" s="59">
        <v>10</v>
      </c>
      <c r="D310" s="60">
        <v>1.90106840044105E-2</v>
      </c>
      <c r="E310" s="60"/>
      <c r="F310" s="59">
        <v>0</v>
      </c>
      <c r="G310" s="60">
        <v>0</v>
      </c>
      <c r="H310" s="60"/>
      <c r="I310" s="59">
        <v>1</v>
      </c>
      <c r="J310" s="60">
        <v>6.0864272671941597E-2</v>
      </c>
      <c r="K310" s="60"/>
      <c r="L310" s="59">
        <v>0</v>
      </c>
      <c r="M310" s="60">
        <v>0</v>
      </c>
      <c r="N310" s="60"/>
      <c r="O310" s="59">
        <v>1</v>
      </c>
      <c r="P310" s="60">
        <v>3.5778175313058998E-2</v>
      </c>
      <c r="Q310" s="60"/>
      <c r="R310" s="59">
        <v>0</v>
      </c>
      <c r="S310" s="60">
        <v>0</v>
      </c>
      <c r="T310" s="60"/>
      <c r="U310" s="59">
        <v>0</v>
      </c>
      <c r="V310" s="60">
        <v>0</v>
      </c>
      <c r="W310" s="60"/>
      <c r="X310" s="59">
        <v>1</v>
      </c>
      <c r="Y310" s="60">
        <v>4.4052863436123302E-2</v>
      </c>
      <c r="Z310" s="60"/>
      <c r="AA310" s="64">
        <v>0</v>
      </c>
      <c r="AB310" s="65">
        <v>0</v>
      </c>
      <c r="AC310" s="65"/>
      <c r="AD310" s="64">
        <v>1</v>
      </c>
      <c r="AE310" s="65">
        <v>6.7567567567567599E-2</v>
      </c>
      <c r="AF310" s="65"/>
      <c r="AG310" s="64">
        <v>1</v>
      </c>
      <c r="AH310" s="65">
        <v>5.5248618784530398E-2</v>
      </c>
      <c r="AI310" s="65"/>
      <c r="AJ310" s="64">
        <v>1</v>
      </c>
      <c r="AK310" s="65">
        <v>4.2229729729729701E-2</v>
      </c>
      <c r="AL310" s="65"/>
      <c r="AM310" s="64">
        <v>1</v>
      </c>
      <c r="AN310" s="65">
        <v>2.3747328425552099E-2</v>
      </c>
      <c r="AO310" s="65"/>
      <c r="AP310" s="64">
        <v>1</v>
      </c>
      <c r="AQ310" s="65">
        <v>3.6563071297988997E-2</v>
      </c>
      <c r="AR310" s="65"/>
      <c r="AS310" s="64">
        <v>2</v>
      </c>
      <c r="AT310" s="65">
        <v>4.9962528103922099E-2</v>
      </c>
      <c r="AU310" s="65"/>
      <c r="AV310" s="64">
        <v>0</v>
      </c>
      <c r="AW310" s="65">
        <v>0</v>
      </c>
      <c r="AX310" s="65"/>
      <c r="AY310" s="64">
        <v>0</v>
      </c>
      <c r="AZ310" s="65">
        <v>0</v>
      </c>
      <c r="BA310" s="65"/>
    </row>
    <row r="311" spans="1:53" s="27" customFormat="1" x14ac:dyDescent="0.3">
      <c r="A311" s="101" t="s">
        <v>92</v>
      </c>
      <c r="B311" s="58" t="s">
        <v>3</v>
      </c>
      <c r="C311" s="59">
        <v>14</v>
      </c>
      <c r="D311" s="60">
        <v>1.3277693474962099E-2</v>
      </c>
      <c r="E311" s="60">
        <v>16.6666666666667</v>
      </c>
      <c r="F311" s="59">
        <v>1</v>
      </c>
      <c r="G311" s="60">
        <v>1.3271400132714E-2</v>
      </c>
      <c r="H311" s="60">
        <v>0</v>
      </c>
      <c r="I311" s="59">
        <v>0</v>
      </c>
      <c r="J311" s="60">
        <v>0</v>
      </c>
      <c r="K311" s="60">
        <v>0</v>
      </c>
      <c r="L311" s="59">
        <v>1</v>
      </c>
      <c r="M311" s="60">
        <v>3.35570469798658E-2</v>
      </c>
      <c r="N311" s="60">
        <v>0</v>
      </c>
      <c r="O311" s="59">
        <v>0</v>
      </c>
      <c r="P311" s="60">
        <v>0</v>
      </c>
      <c r="Q311" s="60">
        <v>0</v>
      </c>
      <c r="R311" s="59">
        <v>0</v>
      </c>
      <c r="S311" s="60">
        <v>0</v>
      </c>
      <c r="T311" s="60">
        <v>0</v>
      </c>
      <c r="U311" s="59">
        <v>1</v>
      </c>
      <c r="V311" s="60">
        <v>2.1385799828913601E-2</v>
      </c>
      <c r="W311" s="60">
        <v>0</v>
      </c>
      <c r="X311" s="59">
        <v>1</v>
      </c>
      <c r="Y311" s="60">
        <v>2.1258503401360498E-2</v>
      </c>
      <c r="Z311" s="60">
        <v>0</v>
      </c>
      <c r="AA311" s="64">
        <v>4</v>
      </c>
      <c r="AB311" s="65">
        <v>7.5372149990578494E-2</v>
      </c>
      <c r="AC311" s="65">
        <v>0</v>
      </c>
      <c r="AD311" s="64">
        <v>0</v>
      </c>
      <c r="AE311" s="65">
        <v>0</v>
      </c>
      <c r="AF311" s="65">
        <v>0</v>
      </c>
      <c r="AG311" s="64">
        <v>3</v>
      </c>
      <c r="AH311" s="65">
        <v>9.1799265605875202E-2</v>
      </c>
      <c r="AI311" s="65">
        <v>0</v>
      </c>
      <c r="AJ311" s="64">
        <v>0</v>
      </c>
      <c r="AK311" s="65">
        <v>0</v>
      </c>
      <c r="AL311" s="65">
        <v>0</v>
      </c>
      <c r="AM311" s="64">
        <v>1</v>
      </c>
      <c r="AN311" s="65">
        <v>1.20467413564631E-2</v>
      </c>
      <c r="AO311" s="65">
        <v>0</v>
      </c>
      <c r="AP311" s="64">
        <v>1</v>
      </c>
      <c r="AQ311" s="65">
        <v>1.8234865061998499E-2</v>
      </c>
      <c r="AR311" s="65">
        <v>0</v>
      </c>
      <c r="AS311" s="64">
        <v>0</v>
      </c>
      <c r="AT311" s="65">
        <v>0</v>
      </c>
      <c r="AU311" s="65">
        <v>0</v>
      </c>
      <c r="AV311" s="64">
        <v>0</v>
      </c>
      <c r="AW311" s="65">
        <v>0</v>
      </c>
      <c r="AX311" s="65">
        <v>0</v>
      </c>
      <c r="AY311" s="64">
        <v>1</v>
      </c>
      <c r="AZ311" s="65">
        <v>6.87474219716761E-3</v>
      </c>
      <c r="BA311" s="65">
        <v>0</v>
      </c>
    </row>
    <row r="312" spans="1:53" s="27" customFormat="1" x14ac:dyDescent="0.3">
      <c r="A312" s="102"/>
      <c r="B312" s="58" t="s">
        <v>4</v>
      </c>
      <c r="C312" s="59">
        <v>2</v>
      </c>
      <c r="D312" s="60">
        <v>3.7851546235663702E-3</v>
      </c>
      <c r="E312" s="60"/>
      <c r="F312" s="59">
        <v>0</v>
      </c>
      <c r="G312" s="60">
        <v>0</v>
      </c>
      <c r="H312" s="60"/>
      <c r="I312" s="59">
        <v>0</v>
      </c>
      <c r="J312" s="60">
        <v>0</v>
      </c>
      <c r="K312" s="60"/>
      <c r="L312" s="59">
        <v>0</v>
      </c>
      <c r="M312" s="60">
        <v>0</v>
      </c>
      <c r="N312" s="60"/>
      <c r="O312" s="59">
        <v>0</v>
      </c>
      <c r="P312" s="60">
        <v>0</v>
      </c>
      <c r="Q312" s="60"/>
      <c r="R312" s="59">
        <v>0</v>
      </c>
      <c r="S312" s="60">
        <v>0</v>
      </c>
      <c r="T312" s="60"/>
      <c r="U312" s="59">
        <v>0</v>
      </c>
      <c r="V312" s="60">
        <v>0</v>
      </c>
      <c r="W312" s="60"/>
      <c r="X312" s="59">
        <v>0</v>
      </c>
      <c r="Y312" s="60">
        <v>0</v>
      </c>
      <c r="Z312" s="60"/>
      <c r="AA312" s="64">
        <v>0</v>
      </c>
      <c r="AB312" s="65">
        <v>0</v>
      </c>
      <c r="AC312" s="65"/>
      <c r="AD312" s="64">
        <v>0</v>
      </c>
      <c r="AE312" s="65">
        <v>0</v>
      </c>
      <c r="AF312" s="65"/>
      <c r="AG312" s="64">
        <v>0</v>
      </c>
      <c r="AH312" s="65">
        <v>0</v>
      </c>
      <c r="AI312" s="65"/>
      <c r="AJ312" s="64">
        <v>0</v>
      </c>
      <c r="AK312" s="65">
        <v>0</v>
      </c>
      <c r="AL312" s="65"/>
      <c r="AM312" s="64">
        <v>0</v>
      </c>
      <c r="AN312" s="65">
        <v>0</v>
      </c>
      <c r="AO312" s="65"/>
      <c r="AP312" s="64">
        <v>1</v>
      </c>
      <c r="AQ312" s="65">
        <v>3.6376864314296098E-2</v>
      </c>
      <c r="AR312" s="65"/>
      <c r="AS312" s="64">
        <v>0</v>
      </c>
      <c r="AT312" s="65">
        <v>0</v>
      </c>
      <c r="AU312" s="65"/>
      <c r="AV312" s="64">
        <v>0</v>
      </c>
      <c r="AW312" s="65">
        <v>0</v>
      </c>
      <c r="AX312" s="65"/>
      <c r="AY312" s="64">
        <v>1</v>
      </c>
      <c r="AZ312" s="65">
        <v>1.3912075681691701E-2</v>
      </c>
      <c r="BA312" s="65"/>
    </row>
    <row r="313" spans="1:53" s="27" customFormat="1" x14ac:dyDescent="0.3">
      <c r="A313" s="89"/>
      <c r="B313" s="58" t="s">
        <v>5</v>
      </c>
      <c r="C313" s="59">
        <v>12</v>
      </c>
      <c r="D313" s="60">
        <v>2.2812820805292601E-2</v>
      </c>
      <c r="E313" s="60"/>
      <c r="F313" s="59">
        <v>1</v>
      </c>
      <c r="G313" s="60">
        <v>2.68096514745308E-2</v>
      </c>
      <c r="H313" s="60"/>
      <c r="I313" s="59">
        <v>0</v>
      </c>
      <c r="J313" s="60">
        <v>0</v>
      </c>
      <c r="K313" s="60"/>
      <c r="L313" s="59">
        <v>1</v>
      </c>
      <c r="M313" s="60">
        <v>6.9783670621074698E-2</v>
      </c>
      <c r="N313" s="60"/>
      <c r="O313" s="59">
        <v>0</v>
      </c>
      <c r="P313" s="60">
        <v>0</v>
      </c>
      <c r="Q313" s="60"/>
      <c r="R313" s="59">
        <v>0</v>
      </c>
      <c r="S313" s="60">
        <v>0</v>
      </c>
      <c r="T313" s="60"/>
      <c r="U313" s="59">
        <v>1</v>
      </c>
      <c r="V313" s="60">
        <v>4.4543429844098002E-2</v>
      </c>
      <c r="W313" s="60"/>
      <c r="X313" s="59">
        <v>1</v>
      </c>
      <c r="Y313" s="60">
        <v>4.4052863436123302E-2</v>
      </c>
      <c r="Z313" s="60"/>
      <c r="AA313" s="64">
        <v>4</v>
      </c>
      <c r="AB313" s="65">
        <v>0.15686274509803899</v>
      </c>
      <c r="AC313" s="65"/>
      <c r="AD313" s="64">
        <v>0</v>
      </c>
      <c r="AE313" s="65">
        <v>0</v>
      </c>
      <c r="AF313" s="65"/>
      <c r="AG313" s="64">
        <v>3</v>
      </c>
      <c r="AH313" s="65">
        <v>0.16574585635359099</v>
      </c>
      <c r="AI313" s="65"/>
      <c r="AJ313" s="64">
        <v>0</v>
      </c>
      <c r="AK313" s="65">
        <v>0</v>
      </c>
      <c r="AL313" s="65"/>
      <c r="AM313" s="64">
        <v>1</v>
      </c>
      <c r="AN313" s="65">
        <v>2.3747328425552099E-2</v>
      </c>
      <c r="AO313" s="65"/>
      <c r="AP313" s="64">
        <v>0</v>
      </c>
      <c r="AQ313" s="65">
        <v>0</v>
      </c>
      <c r="AR313" s="65"/>
      <c r="AS313" s="64">
        <v>0</v>
      </c>
      <c r="AT313" s="65">
        <v>0</v>
      </c>
      <c r="AU313" s="65"/>
      <c r="AV313" s="64">
        <v>0</v>
      </c>
      <c r="AW313" s="65">
        <v>0</v>
      </c>
      <c r="AX313" s="65"/>
      <c r="AY313" s="64">
        <v>0</v>
      </c>
      <c r="AZ313" s="65">
        <v>0</v>
      </c>
      <c r="BA313" s="65"/>
    </row>
    <row r="314" spans="1:53" s="27" customFormat="1" x14ac:dyDescent="0.3">
      <c r="A314" s="101" t="s">
        <v>91</v>
      </c>
      <c r="B314" s="58" t="s">
        <v>3</v>
      </c>
      <c r="C314" s="59">
        <v>14</v>
      </c>
      <c r="D314" s="60">
        <v>1.3277693474962099E-2</v>
      </c>
      <c r="E314" s="60">
        <v>27.272727272727298</v>
      </c>
      <c r="F314" s="59">
        <v>2</v>
      </c>
      <c r="G314" s="60">
        <v>2.6542800265428001E-2</v>
      </c>
      <c r="H314" s="60">
        <v>0</v>
      </c>
      <c r="I314" s="59">
        <v>1</v>
      </c>
      <c r="J314" s="60">
        <v>2.98953662182362E-2</v>
      </c>
      <c r="K314" s="60">
        <v>0</v>
      </c>
      <c r="L314" s="59">
        <v>2</v>
      </c>
      <c r="M314" s="60">
        <v>6.7114093959731502E-2</v>
      </c>
      <c r="N314" s="60">
        <v>0</v>
      </c>
      <c r="O314" s="59">
        <v>1</v>
      </c>
      <c r="P314" s="60">
        <v>1.7583963425356099E-2</v>
      </c>
      <c r="Q314" s="60">
        <v>0</v>
      </c>
      <c r="R314" s="59">
        <v>0</v>
      </c>
      <c r="S314" s="60">
        <v>0</v>
      </c>
      <c r="T314" s="60">
        <v>0</v>
      </c>
      <c r="U314" s="59">
        <v>0</v>
      </c>
      <c r="V314" s="60">
        <v>0</v>
      </c>
      <c r="W314" s="60">
        <v>0</v>
      </c>
      <c r="X314" s="59">
        <v>2</v>
      </c>
      <c r="Y314" s="60">
        <v>4.2517006802721101E-2</v>
      </c>
      <c r="Z314" s="60">
        <v>0</v>
      </c>
      <c r="AA314" s="64">
        <v>0</v>
      </c>
      <c r="AB314" s="65">
        <v>0</v>
      </c>
      <c r="AC314" s="65">
        <v>0</v>
      </c>
      <c r="AD314" s="64">
        <v>1</v>
      </c>
      <c r="AE314" s="65">
        <v>3.3658700774150098E-2</v>
      </c>
      <c r="AF314" s="65">
        <v>0</v>
      </c>
      <c r="AG314" s="64">
        <v>0</v>
      </c>
      <c r="AH314" s="65">
        <v>0</v>
      </c>
      <c r="AI314" s="65">
        <v>0</v>
      </c>
      <c r="AJ314" s="64">
        <v>0</v>
      </c>
      <c r="AK314" s="65">
        <v>0</v>
      </c>
      <c r="AL314" s="65">
        <v>0</v>
      </c>
      <c r="AM314" s="64">
        <v>1</v>
      </c>
      <c r="AN314" s="65">
        <v>1.20467413564631E-2</v>
      </c>
      <c r="AO314" s="65">
        <v>0</v>
      </c>
      <c r="AP314" s="64">
        <v>0</v>
      </c>
      <c r="AQ314" s="65">
        <v>0</v>
      </c>
      <c r="AR314" s="65">
        <v>0</v>
      </c>
      <c r="AS314" s="64">
        <v>1</v>
      </c>
      <c r="AT314" s="65">
        <v>1.2376237623762399E-2</v>
      </c>
      <c r="AU314" s="65">
        <v>0</v>
      </c>
      <c r="AV314" s="64">
        <v>1</v>
      </c>
      <c r="AW314" s="65">
        <v>5.1135201472693797E-3</v>
      </c>
      <c r="AX314" s="65">
        <v>0</v>
      </c>
      <c r="AY314" s="64">
        <v>2</v>
      </c>
      <c r="AZ314" s="65">
        <v>1.3749484394335199E-2</v>
      </c>
      <c r="BA314" s="65">
        <v>0</v>
      </c>
    </row>
    <row r="315" spans="1:53" s="27" customFormat="1" x14ac:dyDescent="0.3">
      <c r="A315" s="102"/>
      <c r="B315" s="58" t="s">
        <v>4</v>
      </c>
      <c r="C315" s="59">
        <v>3</v>
      </c>
      <c r="D315" s="60">
        <v>5.6777319353495601E-3</v>
      </c>
      <c r="E315" s="60"/>
      <c r="F315" s="59">
        <v>2</v>
      </c>
      <c r="G315" s="60">
        <v>5.2562417871222102E-2</v>
      </c>
      <c r="H315" s="60"/>
      <c r="I315" s="59">
        <v>0</v>
      </c>
      <c r="J315" s="60">
        <v>0</v>
      </c>
      <c r="K315" s="60"/>
      <c r="L315" s="59">
        <v>0</v>
      </c>
      <c r="M315" s="60">
        <v>0</v>
      </c>
      <c r="N315" s="60"/>
      <c r="O315" s="59">
        <v>1</v>
      </c>
      <c r="P315" s="60">
        <v>3.4578146611341599E-2</v>
      </c>
      <c r="Q315" s="60"/>
      <c r="R315" s="59">
        <v>0</v>
      </c>
      <c r="S315" s="60">
        <v>0</v>
      </c>
      <c r="T315" s="60"/>
      <c r="U315" s="59">
        <v>0</v>
      </c>
      <c r="V315" s="60">
        <v>0</v>
      </c>
      <c r="W315" s="60"/>
      <c r="X315" s="59">
        <v>0</v>
      </c>
      <c r="Y315" s="60">
        <v>0</v>
      </c>
      <c r="Z315" s="60"/>
      <c r="AA315" s="64">
        <v>0</v>
      </c>
      <c r="AB315" s="65">
        <v>0</v>
      </c>
      <c r="AC315" s="65"/>
      <c r="AD315" s="64">
        <v>0</v>
      </c>
      <c r="AE315" s="65">
        <v>0</v>
      </c>
      <c r="AF315" s="65"/>
      <c r="AG315" s="64">
        <v>0</v>
      </c>
      <c r="AH315" s="65">
        <v>0</v>
      </c>
      <c r="AI315" s="65"/>
      <c r="AJ315" s="64">
        <v>0</v>
      </c>
      <c r="AK315" s="65">
        <v>0</v>
      </c>
      <c r="AL315" s="65"/>
      <c r="AM315" s="64">
        <v>0</v>
      </c>
      <c r="AN315" s="65">
        <v>0</v>
      </c>
      <c r="AO315" s="65"/>
      <c r="AP315" s="64">
        <v>0</v>
      </c>
      <c r="AQ315" s="65">
        <v>0</v>
      </c>
      <c r="AR315" s="65"/>
      <c r="AS315" s="64">
        <v>0</v>
      </c>
      <c r="AT315" s="65">
        <v>0</v>
      </c>
      <c r="AU315" s="65"/>
      <c r="AV315" s="64">
        <v>0</v>
      </c>
      <c r="AW315" s="65">
        <v>0</v>
      </c>
      <c r="AX315" s="65"/>
      <c r="AY315" s="64">
        <v>0</v>
      </c>
      <c r="AZ315" s="65">
        <v>0</v>
      </c>
      <c r="BA315" s="65"/>
    </row>
    <row r="316" spans="1:53" s="27" customFormat="1" x14ac:dyDescent="0.3">
      <c r="A316" s="89"/>
      <c r="B316" s="58" t="s">
        <v>5</v>
      </c>
      <c r="C316" s="59">
        <v>11</v>
      </c>
      <c r="D316" s="60">
        <v>2.0911752404851498E-2</v>
      </c>
      <c r="E316" s="60"/>
      <c r="F316" s="59">
        <v>0</v>
      </c>
      <c r="G316" s="60">
        <v>0</v>
      </c>
      <c r="H316" s="60"/>
      <c r="I316" s="59">
        <v>1</v>
      </c>
      <c r="J316" s="60">
        <v>6.0864272671941597E-2</v>
      </c>
      <c r="K316" s="60"/>
      <c r="L316" s="59">
        <v>2</v>
      </c>
      <c r="M316" s="60">
        <v>0.13956734124214901</v>
      </c>
      <c r="N316" s="60"/>
      <c r="O316" s="59">
        <v>0</v>
      </c>
      <c r="P316" s="60">
        <v>0</v>
      </c>
      <c r="Q316" s="60"/>
      <c r="R316" s="59">
        <v>0</v>
      </c>
      <c r="S316" s="60">
        <v>0</v>
      </c>
      <c r="T316" s="60"/>
      <c r="U316" s="59">
        <v>0</v>
      </c>
      <c r="V316" s="60">
        <v>0</v>
      </c>
      <c r="W316" s="60"/>
      <c r="X316" s="59">
        <v>2</v>
      </c>
      <c r="Y316" s="60">
        <v>8.8105726872246701E-2</v>
      </c>
      <c r="Z316" s="60"/>
      <c r="AA316" s="64">
        <v>0</v>
      </c>
      <c r="AB316" s="65">
        <v>0</v>
      </c>
      <c r="AC316" s="65"/>
      <c r="AD316" s="64">
        <v>1</v>
      </c>
      <c r="AE316" s="65">
        <v>6.7567567567567599E-2</v>
      </c>
      <c r="AF316" s="65"/>
      <c r="AG316" s="64">
        <v>0</v>
      </c>
      <c r="AH316" s="65">
        <v>0</v>
      </c>
      <c r="AI316" s="65"/>
      <c r="AJ316" s="64">
        <v>0</v>
      </c>
      <c r="AK316" s="65">
        <v>0</v>
      </c>
      <c r="AL316" s="65"/>
      <c r="AM316" s="64">
        <v>1</v>
      </c>
      <c r="AN316" s="65">
        <v>2.3747328425552099E-2</v>
      </c>
      <c r="AO316" s="65"/>
      <c r="AP316" s="64">
        <v>0</v>
      </c>
      <c r="AQ316" s="65">
        <v>0</v>
      </c>
      <c r="AR316" s="65"/>
      <c r="AS316" s="64">
        <v>1</v>
      </c>
      <c r="AT316" s="65">
        <v>2.4981264051961001E-2</v>
      </c>
      <c r="AU316" s="65"/>
      <c r="AV316" s="64">
        <v>1</v>
      </c>
      <c r="AW316" s="65">
        <v>1.00331092605598E-2</v>
      </c>
      <c r="AX316" s="65"/>
      <c r="AY316" s="64">
        <v>2</v>
      </c>
      <c r="AZ316" s="65">
        <v>2.7181299266104901E-2</v>
      </c>
      <c r="BA316" s="65"/>
    </row>
    <row r="317" spans="1:53" s="27" customFormat="1" x14ac:dyDescent="0.3">
      <c r="A317" s="101" t="s">
        <v>90</v>
      </c>
      <c r="B317" s="58" t="s">
        <v>3</v>
      </c>
      <c r="C317" s="59">
        <v>6</v>
      </c>
      <c r="D317" s="60">
        <v>5.6904400606980297E-3</v>
      </c>
      <c r="E317" s="60">
        <v>20</v>
      </c>
      <c r="F317" s="59">
        <v>0</v>
      </c>
      <c r="G317" s="60">
        <v>0</v>
      </c>
      <c r="H317" s="60">
        <v>0</v>
      </c>
      <c r="I317" s="59">
        <v>1</v>
      </c>
      <c r="J317" s="60">
        <v>2.98953662182362E-2</v>
      </c>
      <c r="K317" s="60">
        <v>0</v>
      </c>
      <c r="L317" s="59">
        <v>1</v>
      </c>
      <c r="M317" s="60">
        <v>3.35570469798658E-2</v>
      </c>
      <c r="N317" s="60">
        <v>0</v>
      </c>
      <c r="O317" s="59">
        <v>2</v>
      </c>
      <c r="P317" s="60">
        <v>3.5167926850712197E-2</v>
      </c>
      <c r="Q317" s="60">
        <v>0</v>
      </c>
      <c r="R317" s="59">
        <v>0</v>
      </c>
      <c r="S317" s="60">
        <v>0</v>
      </c>
      <c r="T317" s="60">
        <v>0</v>
      </c>
      <c r="U317" s="59">
        <v>0</v>
      </c>
      <c r="V317" s="60">
        <v>0</v>
      </c>
      <c r="W317" s="60">
        <v>0</v>
      </c>
      <c r="X317" s="59">
        <v>0</v>
      </c>
      <c r="Y317" s="60">
        <v>0</v>
      </c>
      <c r="Z317" s="60">
        <v>0</v>
      </c>
      <c r="AA317" s="64">
        <v>1</v>
      </c>
      <c r="AB317" s="65">
        <v>1.8843037497644599E-2</v>
      </c>
      <c r="AC317" s="65">
        <v>0</v>
      </c>
      <c r="AD317" s="64">
        <v>0</v>
      </c>
      <c r="AE317" s="65">
        <v>0</v>
      </c>
      <c r="AF317" s="65">
        <v>0</v>
      </c>
      <c r="AG317" s="64">
        <v>0</v>
      </c>
      <c r="AH317" s="65">
        <v>0</v>
      </c>
      <c r="AI317" s="65">
        <v>0</v>
      </c>
      <c r="AJ317" s="64">
        <v>0</v>
      </c>
      <c r="AK317" s="65">
        <v>0</v>
      </c>
      <c r="AL317" s="65">
        <v>0</v>
      </c>
      <c r="AM317" s="64">
        <v>0</v>
      </c>
      <c r="AN317" s="65">
        <v>0</v>
      </c>
      <c r="AO317" s="65">
        <v>0</v>
      </c>
      <c r="AP317" s="64">
        <v>0</v>
      </c>
      <c r="AQ317" s="65">
        <v>0</v>
      </c>
      <c r="AR317" s="65">
        <v>0</v>
      </c>
      <c r="AS317" s="64">
        <v>0</v>
      </c>
      <c r="AT317" s="65">
        <v>0</v>
      </c>
      <c r="AU317" s="65">
        <v>0</v>
      </c>
      <c r="AV317" s="64">
        <v>1</v>
      </c>
      <c r="AW317" s="65">
        <v>5.1135201472693797E-3</v>
      </c>
      <c r="AX317" s="65">
        <v>0</v>
      </c>
      <c r="AY317" s="64">
        <v>0</v>
      </c>
      <c r="AZ317" s="65">
        <v>0</v>
      </c>
      <c r="BA317" s="65">
        <v>0</v>
      </c>
    </row>
    <row r="318" spans="1:53" s="27" customFormat="1" x14ac:dyDescent="0.3">
      <c r="A318" s="102"/>
      <c r="B318" s="58" t="s">
        <v>4</v>
      </c>
      <c r="C318" s="59">
        <v>1</v>
      </c>
      <c r="D318" s="60">
        <v>1.8925773117831901E-3</v>
      </c>
      <c r="E318" s="60"/>
      <c r="F318" s="59">
        <v>0</v>
      </c>
      <c r="G318" s="60">
        <v>0</v>
      </c>
      <c r="H318" s="60"/>
      <c r="I318" s="59">
        <v>0</v>
      </c>
      <c r="J318" s="60">
        <v>0</v>
      </c>
      <c r="K318" s="60"/>
      <c r="L318" s="59">
        <v>0</v>
      </c>
      <c r="M318" s="60">
        <v>0</v>
      </c>
      <c r="N318" s="60"/>
      <c r="O318" s="59">
        <v>0</v>
      </c>
      <c r="P318" s="60">
        <v>0</v>
      </c>
      <c r="Q318" s="60"/>
      <c r="R318" s="59">
        <v>0</v>
      </c>
      <c r="S318" s="60">
        <v>0</v>
      </c>
      <c r="T318" s="60"/>
      <c r="U318" s="59">
        <v>0</v>
      </c>
      <c r="V318" s="60">
        <v>0</v>
      </c>
      <c r="W318" s="60"/>
      <c r="X318" s="59">
        <v>0</v>
      </c>
      <c r="Y318" s="60">
        <v>0</v>
      </c>
      <c r="Z318" s="60"/>
      <c r="AA318" s="64">
        <v>0</v>
      </c>
      <c r="AB318" s="65">
        <v>0</v>
      </c>
      <c r="AC318" s="65"/>
      <c r="AD318" s="64">
        <v>0</v>
      </c>
      <c r="AE318" s="65">
        <v>0</v>
      </c>
      <c r="AF318" s="65"/>
      <c r="AG318" s="64">
        <v>0</v>
      </c>
      <c r="AH318" s="65">
        <v>0</v>
      </c>
      <c r="AI318" s="65"/>
      <c r="AJ318" s="64">
        <v>0</v>
      </c>
      <c r="AK318" s="65">
        <v>0</v>
      </c>
      <c r="AL318" s="65"/>
      <c r="AM318" s="64">
        <v>0</v>
      </c>
      <c r="AN318" s="65">
        <v>0</v>
      </c>
      <c r="AO318" s="65"/>
      <c r="AP318" s="64">
        <v>0</v>
      </c>
      <c r="AQ318" s="65">
        <v>0</v>
      </c>
      <c r="AR318" s="65"/>
      <c r="AS318" s="64">
        <v>0</v>
      </c>
      <c r="AT318" s="65">
        <v>0</v>
      </c>
      <c r="AU318" s="65"/>
      <c r="AV318" s="64">
        <v>1</v>
      </c>
      <c r="AW318" s="65">
        <v>1.04286161226405E-2</v>
      </c>
      <c r="AX318" s="65"/>
      <c r="AY318" s="64">
        <v>0</v>
      </c>
      <c r="AZ318" s="65">
        <v>0</v>
      </c>
      <c r="BA318" s="65"/>
    </row>
    <row r="319" spans="1:53" s="27" customFormat="1" x14ac:dyDescent="0.3">
      <c r="A319" s="89"/>
      <c r="B319" s="58" t="s">
        <v>5</v>
      </c>
      <c r="C319" s="59">
        <v>5</v>
      </c>
      <c r="D319" s="60">
        <v>9.5053420022052394E-3</v>
      </c>
      <c r="E319" s="60"/>
      <c r="F319" s="59">
        <v>0</v>
      </c>
      <c r="G319" s="60">
        <v>0</v>
      </c>
      <c r="H319" s="60"/>
      <c r="I319" s="59">
        <v>1</v>
      </c>
      <c r="J319" s="60">
        <v>6.0864272671941597E-2</v>
      </c>
      <c r="K319" s="60"/>
      <c r="L319" s="59">
        <v>1</v>
      </c>
      <c r="M319" s="60">
        <v>6.9783670621074698E-2</v>
      </c>
      <c r="N319" s="60"/>
      <c r="O319" s="59">
        <v>2</v>
      </c>
      <c r="P319" s="60">
        <v>7.1556350626118106E-2</v>
      </c>
      <c r="Q319" s="60"/>
      <c r="R319" s="59">
        <v>0</v>
      </c>
      <c r="S319" s="60">
        <v>0</v>
      </c>
      <c r="T319" s="60"/>
      <c r="U319" s="59">
        <v>0</v>
      </c>
      <c r="V319" s="60">
        <v>0</v>
      </c>
      <c r="W319" s="60"/>
      <c r="X319" s="59">
        <v>0</v>
      </c>
      <c r="Y319" s="60">
        <v>0</v>
      </c>
      <c r="Z319" s="60"/>
      <c r="AA319" s="64">
        <v>1</v>
      </c>
      <c r="AB319" s="65">
        <v>3.9215686274509803E-2</v>
      </c>
      <c r="AC319" s="65"/>
      <c r="AD319" s="64">
        <v>0</v>
      </c>
      <c r="AE319" s="65">
        <v>0</v>
      </c>
      <c r="AF319" s="65"/>
      <c r="AG319" s="64">
        <v>0</v>
      </c>
      <c r="AH319" s="65">
        <v>0</v>
      </c>
      <c r="AI319" s="65"/>
      <c r="AJ319" s="64">
        <v>0</v>
      </c>
      <c r="AK319" s="65">
        <v>0</v>
      </c>
      <c r="AL319" s="65"/>
      <c r="AM319" s="64">
        <v>0</v>
      </c>
      <c r="AN319" s="65">
        <v>0</v>
      </c>
      <c r="AO319" s="65"/>
      <c r="AP319" s="64">
        <v>0</v>
      </c>
      <c r="AQ319" s="65">
        <v>0</v>
      </c>
      <c r="AR319" s="65"/>
      <c r="AS319" s="64">
        <v>0</v>
      </c>
      <c r="AT319" s="65">
        <v>0</v>
      </c>
      <c r="AU319" s="65"/>
      <c r="AV319" s="64">
        <v>0</v>
      </c>
      <c r="AW319" s="65">
        <v>0</v>
      </c>
      <c r="AX319" s="65"/>
      <c r="AY319" s="64">
        <v>0</v>
      </c>
      <c r="AZ319" s="65">
        <v>0</v>
      </c>
      <c r="BA319" s="65"/>
    </row>
    <row r="320" spans="1:53" s="27" customFormat="1" x14ac:dyDescent="0.3">
      <c r="A320" s="101" t="s">
        <v>89</v>
      </c>
      <c r="B320" s="58" t="s">
        <v>3</v>
      </c>
      <c r="C320" s="59">
        <v>2</v>
      </c>
      <c r="D320" s="60">
        <v>1.89681335356601E-3</v>
      </c>
      <c r="E320" s="60">
        <v>0</v>
      </c>
      <c r="F320" s="59">
        <v>0</v>
      </c>
      <c r="G320" s="60">
        <v>0</v>
      </c>
      <c r="H320" s="60">
        <v>0</v>
      </c>
      <c r="I320" s="59">
        <v>0</v>
      </c>
      <c r="J320" s="60">
        <v>0</v>
      </c>
      <c r="K320" s="60">
        <v>0</v>
      </c>
      <c r="L320" s="59">
        <v>0</v>
      </c>
      <c r="M320" s="60">
        <v>0</v>
      </c>
      <c r="N320" s="60">
        <v>0</v>
      </c>
      <c r="O320" s="59">
        <v>0</v>
      </c>
      <c r="P320" s="60">
        <v>0</v>
      </c>
      <c r="Q320" s="60">
        <v>0</v>
      </c>
      <c r="R320" s="59">
        <v>1</v>
      </c>
      <c r="S320" s="60">
        <v>2.3474178403755899E-2</v>
      </c>
      <c r="T320" s="60">
        <v>0</v>
      </c>
      <c r="U320" s="59">
        <v>0</v>
      </c>
      <c r="V320" s="60">
        <v>0</v>
      </c>
      <c r="W320" s="60">
        <v>0</v>
      </c>
      <c r="X320" s="59">
        <v>0</v>
      </c>
      <c r="Y320" s="60">
        <v>0</v>
      </c>
      <c r="Z320" s="60">
        <v>0</v>
      </c>
      <c r="AA320" s="64">
        <v>0</v>
      </c>
      <c r="AB320" s="65">
        <v>0</v>
      </c>
      <c r="AC320" s="65">
        <v>0</v>
      </c>
      <c r="AD320" s="64">
        <v>1</v>
      </c>
      <c r="AE320" s="65">
        <v>3.3658700774150098E-2</v>
      </c>
      <c r="AF320" s="65">
        <v>0</v>
      </c>
      <c r="AG320" s="64">
        <v>0</v>
      </c>
      <c r="AH320" s="65">
        <v>0</v>
      </c>
      <c r="AI320" s="65">
        <v>0</v>
      </c>
      <c r="AJ320" s="64">
        <v>0</v>
      </c>
      <c r="AK320" s="65">
        <v>0</v>
      </c>
      <c r="AL320" s="65">
        <v>0</v>
      </c>
      <c r="AM320" s="64">
        <v>0</v>
      </c>
      <c r="AN320" s="65">
        <v>0</v>
      </c>
      <c r="AO320" s="65">
        <v>0</v>
      </c>
      <c r="AP320" s="64">
        <v>0</v>
      </c>
      <c r="AQ320" s="65">
        <v>0</v>
      </c>
      <c r="AR320" s="65">
        <v>0</v>
      </c>
      <c r="AS320" s="64">
        <v>0</v>
      </c>
      <c r="AT320" s="65">
        <v>0</v>
      </c>
      <c r="AU320" s="65">
        <v>0</v>
      </c>
      <c r="AV320" s="64">
        <v>0</v>
      </c>
      <c r="AW320" s="65">
        <v>0</v>
      </c>
      <c r="AX320" s="65">
        <v>0</v>
      </c>
      <c r="AY320" s="64">
        <v>0</v>
      </c>
      <c r="AZ320" s="65">
        <v>0</v>
      </c>
      <c r="BA320" s="65">
        <v>0</v>
      </c>
    </row>
    <row r="321" spans="1:53" s="27" customFormat="1" x14ac:dyDescent="0.3">
      <c r="A321" s="102"/>
      <c r="B321" s="58" t="s">
        <v>4</v>
      </c>
      <c r="C321" s="59">
        <v>0</v>
      </c>
      <c r="D321" s="60">
        <v>0</v>
      </c>
      <c r="E321" s="60"/>
      <c r="F321" s="59">
        <v>0</v>
      </c>
      <c r="G321" s="60">
        <v>0</v>
      </c>
      <c r="H321" s="60"/>
      <c r="I321" s="59">
        <v>0</v>
      </c>
      <c r="J321" s="60">
        <v>0</v>
      </c>
      <c r="K321" s="60"/>
      <c r="L321" s="59">
        <v>0</v>
      </c>
      <c r="M321" s="60">
        <v>0</v>
      </c>
      <c r="N321" s="60"/>
      <c r="O321" s="59">
        <v>0</v>
      </c>
      <c r="P321" s="60">
        <v>0</v>
      </c>
      <c r="Q321" s="60"/>
      <c r="R321" s="59">
        <v>0</v>
      </c>
      <c r="S321" s="60">
        <v>0</v>
      </c>
      <c r="T321" s="60"/>
      <c r="U321" s="59">
        <v>0</v>
      </c>
      <c r="V321" s="60">
        <v>0</v>
      </c>
      <c r="W321" s="60"/>
      <c r="X321" s="59">
        <v>0</v>
      </c>
      <c r="Y321" s="60">
        <v>0</v>
      </c>
      <c r="Z321" s="60"/>
      <c r="AA321" s="64">
        <v>0</v>
      </c>
      <c r="AB321" s="65">
        <v>0</v>
      </c>
      <c r="AC321" s="65"/>
      <c r="AD321" s="64">
        <v>0</v>
      </c>
      <c r="AE321" s="65">
        <v>0</v>
      </c>
      <c r="AF321" s="65"/>
      <c r="AG321" s="64">
        <v>0</v>
      </c>
      <c r="AH321" s="65">
        <v>0</v>
      </c>
      <c r="AI321" s="65"/>
      <c r="AJ321" s="64">
        <v>0</v>
      </c>
      <c r="AK321" s="65">
        <v>0</v>
      </c>
      <c r="AL321" s="65"/>
      <c r="AM321" s="64">
        <v>0</v>
      </c>
      <c r="AN321" s="65">
        <v>0</v>
      </c>
      <c r="AO321" s="65"/>
      <c r="AP321" s="64">
        <v>0</v>
      </c>
      <c r="AQ321" s="65">
        <v>0</v>
      </c>
      <c r="AR321" s="65"/>
      <c r="AS321" s="64">
        <v>0</v>
      </c>
      <c r="AT321" s="65">
        <v>0</v>
      </c>
      <c r="AU321" s="65"/>
      <c r="AV321" s="64">
        <v>0</v>
      </c>
      <c r="AW321" s="65">
        <v>0</v>
      </c>
      <c r="AX321" s="65"/>
      <c r="AY321" s="64">
        <v>0</v>
      </c>
      <c r="AZ321" s="65">
        <v>0</v>
      </c>
      <c r="BA321" s="65"/>
    </row>
    <row r="322" spans="1:53" s="27" customFormat="1" x14ac:dyDescent="0.3">
      <c r="A322" s="89"/>
      <c r="B322" s="58" t="s">
        <v>5</v>
      </c>
      <c r="C322" s="59">
        <v>2</v>
      </c>
      <c r="D322" s="60">
        <v>3.8021368008821E-3</v>
      </c>
      <c r="E322" s="60"/>
      <c r="F322" s="59">
        <v>0</v>
      </c>
      <c r="G322" s="60">
        <v>0</v>
      </c>
      <c r="H322" s="60"/>
      <c r="I322" s="59">
        <v>0</v>
      </c>
      <c r="J322" s="60">
        <v>0</v>
      </c>
      <c r="K322" s="60"/>
      <c r="L322" s="59">
        <v>0</v>
      </c>
      <c r="M322" s="60">
        <v>0</v>
      </c>
      <c r="N322" s="60"/>
      <c r="O322" s="59">
        <v>0</v>
      </c>
      <c r="P322" s="60">
        <v>0</v>
      </c>
      <c r="Q322" s="60"/>
      <c r="R322" s="59">
        <v>1</v>
      </c>
      <c r="S322" s="60">
        <v>4.9900199600798403E-2</v>
      </c>
      <c r="T322" s="60"/>
      <c r="U322" s="59">
        <v>0</v>
      </c>
      <c r="V322" s="60">
        <v>0</v>
      </c>
      <c r="W322" s="60"/>
      <c r="X322" s="59">
        <v>0</v>
      </c>
      <c r="Y322" s="60">
        <v>0</v>
      </c>
      <c r="Z322" s="60"/>
      <c r="AA322" s="64">
        <v>0</v>
      </c>
      <c r="AB322" s="65">
        <v>0</v>
      </c>
      <c r="AC322" s="65"/>
      <c r="AD322" s="64">
        <v>1</v>
      </c>
      <c r="AE322" s="65">
        <v>6.7567567567567599E-2</v>
      </c>
      <c r="AF322" s="65"/>
      <c r="AG322" s="64">
        <v>0</v>
      </c>
      <c r="AH322" s="65">
        <v>0</v>
      </c>
      <c r="AI322" s="65"/>
      <c r="AJ322" s="64">
        <v>0</v>
      </c>
      <c r="AK322" s="65">
        <v>0</v>
      </c>
      <c r="AL322" s="65"/>
      <c r="AM322" s="64">
        <v>0</v>
      </c>
      <c r="AN322" s="65">
        <v>0</v>
      </c>
      <c r="AO322" s="65"/>
      <c r="AP322" s="64">
        <v>0</v>
      </c>
      <c r="AQ322" s="65">
        <v>0</v>
      </c>
      <c r="AR322" s="65"/>
      <c r="AS322" s="64">
        <v>0</v>
      </c>
      <c r="AT322" s="65">
        <v>0</v>
      </c>
      <c r="AU322" s="65"/>
      <c r="AV322" s="64">
        <v>0</v>
      </c>
      <c r="AW322" s="65">
        <v>0</v>
      </c>
      <c r="AX322" s="65"/>
      <c r="AY322" s="64">
        <v>0</v>
      </c>
      <c r="AZ322" s="65">
        <v>0</v>
      </c>
      <c r="BA322" s="65"/>
    </row>
    <row r="323" spans="1:53" s="27" customFormat="1" x14ac:dyDescent="0.3">
      <c r="A323" s="101" t="s">
        <v>88</v>
      </c>
      <c r="B323" s="58" t="s">
        <v>3</v>
      </c>
      <c r="C323" s="59">
        <v>4</v>
      </c>
      <c r="D323" s="60">
        <v>3.7936267071320201E-3</v>
      </c>
      <c r="E323" s="60">
        <v>33.3333333333333</v>
      </c>
      <c r="F323" s="59">
        <v>0</v>
      </c>
      <c r="G323" s="60">
        <v>0</v>
      </c>
      <c r="H323" s="60">
        <v>0</v>
      </c>
      <c r="I323" s="59">
        <v>1</v>
      </c>
      <c r="J323" s="60">
        <v>2.98953662182362E-2</v>
      </c>
      <c r="K323" s="60">
        <v>0</v>
      </c>
      <c r="L323" s="59">
        <v>0</v>
      </c>
      <c r="M323" s="60">
        <v>0</v>
      </c>
      <c r="N323" s="60">
        <v>0</v>
      </c>
      <c r="O323" s="59">
        <v>1</v>
      </c>
      <c r="P323" s="60">
        <v>1.7583963425356099E-2</v>
      </c>
      <c r="Q323" s="60">
        <v>0</v>
      </c>
      <c r="R323" s="59">
        <v>0</v>
      </c>
      <c r="S323" s="60">
        <v>0</v>
      </c>
      <c r="T323" s="60">
        <v>0</v>
      </c>
      <c r="U323" s="59">
        <v>0</v>
      </c>
      <c r="V323" s="60">
        <v>0</v>
      </c>
      <c r="W323" s="60">
        <v>0</v>
      </c>
      <c r="X323" s="59">
        <v>0</v>
      </c>
      <c r="Y323" s="60">
        <v>0</v>
      </c>
      <c r="Z323" s="60">
        <v>0</v>
      </c>
      <c r="AA323" s="64">
        <v>0</v>
      </c>
      <c r="AB323" s="65">
        <v>0</v>
      </c>
      <c r="AC323" s="65">
        <v>0</v>
      </c>
      <c r="AD323" s="64">
        <v>0</v>
      </c>
      <c r="AE323" s="65">
        <v>0</v>
      </c>
      <c r="AF323" s="65">
        <v>0</v>
      </c>
      <c r="AG323" s="64">
        <v>0</v>
      </c>
      <c r="AH323" s="65">
        <v>0</v>
      </c>
      <c r="AI323" s="65">
        <v>0</v>
      </c>
      <c r="AJ323" s="64">
        <v>0</v>
      </c>
      <c r="AK323" s="65">
        <v>0</v>
      </c>
      <c r="AL323" s="65">
        <v>0</v>
      </c>
      <c r="AM323" s="64">
        <v>1</v>
      </c>
      <c r="AN323" s="65">
        <v>1.20467413564631E-2</v>
      </c>
      <c r="AO323" s="65">
        <v>0</v>
      </c>
      <c r="AP323" s="64">
        <v>0</v>
      </c>
      <c r="AQ323" s="65">
        <v>0</v>
      </c>
      <c r="AR323" s="65">
        <v>0</v>
      </c>
      <c r="AS323" s="64">
        <v>1</v>
      </c>
      <c r="AT323" s="65">
        <v>1.2376237623762399E-2</v>
      </c>
      <c r="AU323" s="65">
        <v>0</v>
      </c>
      <c r="AV323" s="64">
        <v>0</v>
      </c>
      <c r="AW323" s="65">
        <v>0</v>
      </c>
      <c r="AX323" s="65">
        <v>0</v>
      </c>
      <c r="AY323" s="64">
        <v>0</v>
      </c>
      <c r="AZ323" s="65">
        <v>0</v>
      </c>
      <c r="BA323" s="65">
        <v>0</v>
      </c>
    </row>
    <row r="324" spans="1:53" s="27" customFormat="1" x14ac:dyDescent="0.3">
      <c r="A324" s="102"/>
      <c r="B324" s="58" t="s">
        <v>4</v>
      </c>
      <c r="C324" s="59">
        <v>1</v>
      </c>
      <c r="D324" s="60">
        <v>1.8925773117831901E-3</v>
      </c>
      <c r="E324" s="60"/>
      <c r="F324" s="59">
        <v>0</v>
      </c>
      <c r="G324" s="60">
        <v>0</v>
      </c>
      <c r="H324" s="60"/>
      <c r="I324" s="59">
        <v>0</v>
      </c>
      <c r="J324" s="60">
        <v>0</v>
      </c>
      <c r="K324" s="60"/>
      <c r="L324" s="59">
        <v>0</v>
      </c>
      <c r="M324" s="60">
        <v>0</v>
      </c>
      <c r="N324" s="60"/>
      <c r="O324" s="59">
        <v>0</v>
      </c>
      <c r="P324" s="60">
        <v>0</v>
      </c>
      <c r="Q324" s="60"/>
      <c r="R324" s="59">
        <v>0</v>
      </c>
      <c r="S324" s="60">
        <v>0</v>
      </c>
      <c r="T324" s="60"/>
      <c r="U324" s="59">
        <v>0</v>
      </c>
      <c r="V324" s="60">
        <v>0</v>
      </c>
      <c r="W324" s="60"/>
      <c r="X324" s="59">
        <v>0</v>
      </c>
      <c r="Y324" s="60">
        <v>0</v>
      </c>
      <c r="Z324" s="60"/>
      <c r="AA324" s="64">
        <v>0</v>
      </c>
      <c r="AB324" s="65">
        <v>0</v>
      </c>
      <c r="AC324" s="65"/>
      <c r="AD324" s="64">
        <v>0</v>
      </c>
      <c r="AE324" s="65">
        <v>0</v>
      </c>
      <c r="AF324" s="65"/>
      <c r="AG324" s="64">
        <v>0</v>
      </c>
      <c r="AH324" s="65">
        <v>0</v>
      </c>
      <c r="AI324" s="65"/>
      <c r="AJ324" s="64">
        <v>0</v>
      </c>
      <c r="AK324" s="65">
        <v>0</v>
      </c>
      <c r="AL324" s="65"/>
      <c r="AM324" s="64">
        <v>1</v>
      </c>
      <c r="AN324" s="65">
        <v>2.44498777506112E-2</v>
      </c>
      <c r="AO324" s="65"/>
      <c r="AP324" s="64">
        <v>0</v>
      </c>
      <c r="AQ324" s="65">
        <v>0</v>
      </c>
      <c r="AR324" s="65"/>
      <c r="AS324" s="64">
        <v>0</v>
      </c>
      <c r="AT324" s="65">
        <v>0</v>
      </c>
      <c r="AU324" s="65"/>
      <c r="AV324" s="64">
        <v>0</v>
      </c>
      <c r="AW324" s="65">
        <v>0</v>
      </c>
      <c r="AX324" s="65"/>
      <c r="AY324" s="64">
        <v>0</v>
      </c>
      <c r="AZ324" s="65">
        <v>0</v>
      </c>
      <c r="BA324" s="65"/>
    </row>
    <row r="325" spans="1:53" s="27" customFormat="1" x14ac:dyDescent="0.3">
      <c r="A325" s="89"/>
      <c r="B325" s="58" t="s">
        <v>5</v>
      </c>
      <c r="C325" s="59">
        <v>3</v>
      </c>
      <c r="D325" s="60">
        <v>5.7032052013231398E-3</v>
      </c>
      <c r="E325" s="60"/>
      <c r="F325" s="59">
        <v>0</v>
      </c>
      <c r="G325" s="60">
        <v>0</v>
      </c>
      <c r="H325" s="60"/>
      <c r="I325" s="59">
        <v>1</v>
      </c>
      <c r="J325" s="60">
        <v>6.0864272671941597E-2</v>
      </c>
      <c r="K325" s="60"/>
      <c r="L325" s="59">
        <v>0</v>
      </c>
      <c r="M325" s="60">
        <v>0</v>
      </c>
      <c r="N325" s="60"/>
      <c r="O325" s="59">
        <v>1</v>
      </c>
      <c r="P325" s="60">
        <v>3.5778175313058998E-2</v>
      </c>
      <c r="Q325" s="60"/>
      <c r="R325" s="59">
        <v>0</v>
      </c>
      <c r="S325" s="60">
        <v>0</v>
      </c>
      <c r="T325" s="60"/>
      <c r="U325" s="59">
        <v>0</v>
      </c>
      <c r="V325" s="60">
        <v>0</v>
      </c>
      <c r="W325" s="60"/>
      <c r="X325" s="59">
        <v>0</v>
      </c>
      <c r="Y325" s="60">
        <v>0</v>
      </c>
      <c r="Z325" s="60"/>
      <c r="AA325" s="64">
        <v>0</v>
      </c>
      <c r="AB325" s="65">
        <v>0</v>
      </c>
      <c r="AC325" s="65"/>
      <c r="AD325" s="64">
        <v>0</v>
      </c>
      <c r="AE325" s="65">
        <v>0</v>
      </c>
      <c r="AF325" s="65"/>
      <c r="AG325" s="64">
        <v>0</v>
      </c>
      <c r="AH325" s="65">
        <v>0</v>
      </c>
      <c r="AI325" s="65"/>
      <c r="AJ325" s="64">
        <v>0</v>
      </c>
      <c r="AK325" s="65">
        <v>0</v>
      </c>
      <c r="AL325" s="65"/>
      <c r="AM325" s="64">
        <v>0</v>
      </c>
      <c r="AN325" s="65">
        <v>0</v>
      </c>
      <c r="AO325" s="65"/>
      <c r="AP325" s="64">
        <v>0</v>
      </c>
      <c r="AQ325" s="65">
        <v>0</v>
      </c>
      <c r="AR325" s="65"/>
      <c r="AS325" s="64">
        <v>1</v>
      </c>
      <c r="AT325" s="65">
        <v>2.4981264051961001E-2</v>
      </c>
      <c r="AU325" s="65"/>
      <c r="AV325" s="64">
        <v>0</v>
      </c>
      <c r="AW325" s="65">
        <v>0</v>
      </c>
      <c r="AX325" s="65"/>
      <c r="AY325" s="64">
        <v>0</v>
      </c>
      <c r="AZ325" s="65">
        <v>0</v>
      </c>
      <c r="BA325" s="65"/>
    </row>
    <row r="326" spans="1:53" s="27" customFormat="1" x14ac:dyDescent="0.3">
      <c r="A326" s="101" t="s">
        <v>87</v>
      </c>
      <c r="B326" s="58" t="s">
        <v>3</v>
      </c>
      <c r="C326" s="59">
        <v>2</v>
      </c>
      <c r="D326" s="60">
        <v>1.89681335356601E-3</v>
      </c>
      <c r="E326" s="60">
        <v>100</v>
      </c>
      <c r="F326" s="59">
        <v>1</v>
      </c>
      <c r="G326" s="60">
        <v>1.3271400132714E-2</v>
      </c>
      <c r="H326" s="60">
        <v>0</v>
      </c>
      <c r="I326" s="59">
        <v>0</v>
      </c>
      <c r="J326" s="60">
        <v>0</v>
      </c>
      <c r="K326" s="60">
        <v>0</v>
      </c>
      <c r="L326" s="59">
        <v>0</v>
      </c>
      <c r="M326" s="60">
        <v>0</v>
      </c>
      <c r="N326" s="60">
        <v>0</v>
      </c>
      <c r="O326" s="59">
        <v>0</v>
      </c>
      <c r="P326" s="60">
        <v>0</v>
      </c>
      <c r="Q326" s="60">
        <v>0</v>
      </c>
      <c r="R326" s="59">
        <v>0</v>
      </c>
      <c r="S326" s="60">
        <v>0</v>
      </c>
      <c r="T326" s="60">
        <v>0</v>
      </c>
      <c r="U326" s="59">
        <v>0</v>
      </c>
      <c r="V326" s="60">
        <v>0</v>
      </c>
      <c r="W326" s="60">
        <v>0</v>
      </c>
      <c r="X326" s="59">
        <v>0</v>
      </c>
      <c r="Y326" s="60">
        <v>0</v>
      </c>
      <c r="Z326" s="60">
        <v>0</v>
      </c>
      <c r="AA326" s="64">
        <v>1</v>
      </c>
      <c r="AB326" s="65">
        <v>1.8843037497644599E-2</v>
      </c>
      <c r="AC326" s="65">
        <v>0</v>
      </c>
      <c r="AD326" s="64">
        <v>0</v>
      </c>
      <c r="AE326" s="65">
        <v>0</v>
      </c>
      <c r="AF326" s="65">
        <v>0</v>
      </c>
      <c r="AG326" s="64">
        <v>0</v>
      </c>
      <c r="AH326" s="65">
        <v>0</v>
      </c>
      <c r="AI326" s="65">
        <v>0</v>
      </c>
      <c r="AJ326" s="64">
        <v>0</v>
      </c>
      <c r="AK326" s="65">
        <v>0</v>
      </c>
      <c r="AL326" s="65">
        <v>0</v>
      </c>
      <c r="AM326" s="64">
        <v>0</v>
      </c>
      <c r="AN326" s="65">
        <v>0</v>
      </c>
      <c r="AO326" s="65">
        <v>0</v>
      </c>
      <c r="AP326" s="64">
        <v>0</v>
      </c>
      <c r="AQ326" s="65">
        <v>0</v>
      </c>
      <c r="AR326" s="65">
        <v>0</v>
      </c>
      <c r="AS326" s="64">
        <v>0</v>
      </c>
      <c r="AT326" s="65">
        <v>0</v>
      </c>
      <c r="AU326" s="65">
        <v>0</v>
      </c>
      <c r="AV326" s="64">
        <v>0</v>
      </c>
      <c r="AW326" s="65">
        <v>0</v>
      </c>
      <c r="AX326" s="65">
        <v>0</v>
      </c>
      <c r="AY326" s="64">
        <v>0</v>
      </c>
      <c r="AZ326" s="65">
        <v>0</v>
      </c>
      <c r="BA326" s="65">
        <v>0</v>
      </c>
    </row>
    <row r="327" spans="1:53" s="27" customFormat="1" x14ac:dyDescent="0.3">
      <c r="A327" s="102"/>
      <c r="B327" s="58" t="s">
        <v>4</v>
      </c>
      <c r="C327" s="59">
        <v>1</v>
      </c>
      <c r="D327" s="60">
        <v>1.8925773117831901E-3</v>
      </c>
      <c r="E327" s="60"/>
      <c r="F327" s="59">
        <v>1</v>
      </c>
      <c r="G327" s="60">
        <v>2.6281208935610999E-2</v>
      </c>
      <c r="H327" s="60"/>
      <c r="I327" s="59">
        <v>0</v>
      </c>
      <c r="J327" s="60">
        <v>0</v>
      </c>
      <c r="K327" s="60"/>
      <c r="L327" s="59">
        <v>0</v>
      </c>
      <c r="M327" s="60">
        <v>0</v>
      </c>
      <c r="N327" s="60"/>
      <c r="O327" s="59">
        <v>0</v>
      </c>
      <c r="P327" s="60">
        <v>0</v>
      </c>
      <c r="Q327" s="60"/>
      <c r="R327" s="59">
        <v>0</v>
      </c>
      <c r="S327" s="60">
        <v>0</v>
      </c>
      <c r="T327" s="60"/>
      <c r="U327" s="59">
        <v>0</v>
      </c>
      <c r="V327" s="60">
        <v>0</v>
      </c>
      <c r="W327" s="60"/>
      <c r="X327" s="59">
        <v>0</v>
      </c>
      <c r="Y327" s="60">
        <v>0</v>
      </c>
      <c r="Z327" s="60"/>
      <c r="AA327" s="64">
        <v>0</v>
      </c>
      <c r="AB327" s="65">
        <v>0</v>
      </c>
      <c r="AC327" s="65"/>
      <c r="AD327" s="64">
        <v>0</v>
      </c>
      <c r="AE327" s="65">
        <v>0</v>
      </c>
      <c r="AF327" s="65"/>
      <c r="AG327" s="64">
        <v>0</v>
      </c>
      <c r="AH327" s="65">
        <v>0</v>
      </c>
      <c r="AI327" s="65"/>
      <c r="AJ327" s="64">
        <v>0</v>
      </c>
      <c r="AK327" s="65">
        <v>0</v>
      </c>
      <c r="AL327" s="65"/>
      <c r="AM327" s="64">
        <v>0</v>
      </c>
      <c r="AN327" s="65">
        <v>0</v>
      </c>
      <c r="AO327" s="65"/>
      <c r="AP327" s="64">
        <v>0</v>
      </c>
      <c r="AQ327" s="65">
        <v>0</v>
      </c>
      <c r="AR327" s="65"/>
      <c r="AS327" s="64">
        <v>0</v>
      </c>
      <c r="AT327" s="65">
        <v>0</v>
      </c>
      <c r="AU327" s="65"/>
      <c r="AV327" s="64">
        <v>0</v>
      </c>
      <c r="AW327" s="65">
        <v>0</v>
      </c>
      <c r="AX327" s="65"/>
      <c r="AY327" s="64">
        <v>0</v>
      </c>
      <c r="AZ327" s="65">
        <v>0</v>
      </c>
      <c r="BA327" s="65"/>
    </row>
    <row r="328" spans="1:53" s="27" customFormat="1" x14ac:dyDescent="0.3">
      <c r="A328" s="89"/>
      <c r="B328" s="58" t="s">
        <v>5</v>
      </c>
      <c r="C328" s="59">
        <v>1</v>
      </c>
      <c r="D328" s="60">
        <v>1.90106840044105E-3</v>
      </c>
      <c r="E328" s="60"/>
      <c r="F328" s="59">
        <v>0</v>
      </c>
      <c r="G328" s="60">
        <v>0</v>
      </c>
      <c r="H328" s="60"/>
      <c r="I328" s="59">
        <v>0</v>
      </c>
      <c r="J328" s="60">
        <v>0</v>
      </c>
      <c r="K328" s="60"/>
      <c r="L328" s="59">
        <v>0</v>
      </c>
      <c r="M328" s="60">
        <v>0</v>
      </c>
      <c r="N328" s="60"/>
      <c r="O328" s="59">
        <v>0</v>
      </c>
      <c r="P328" s="60">
        <v>0</v>
      </c>
      <c r="Q328" s="60"/>
      <c r="R328" s="59">
        <v>0</v>
      </c>
      <c r="S328" s="60">
        <v>0</v>
      </c>
      <c r="T328" s="60"/>
      <c r="U328" s="59">
        <v>0</v>
      </c>
      <c r="V328" s="60">
        <v>0</v>
      </c>
      <c r="W328" s="60"/>
      <c r="X328" s="59">
        <v>0</v>
      </c>
      <c r="Y328" s="60">
        <v>0</v>
      </c>
      <c r="Z328" s="60"/>
      <c r="AA328" s="64">
        <v>1</v>
      </c>
      <c r="AB328" s="65">
        <v>3.9215686274509803E-2</v>
      </c>
      <c r="AC328" s="65"/>
      <c r="AD328" s="64">
        <v>0</v>
      </c>
      <c r="AE328" s="65">
        <v>0</v>
      </c>
      <c r="AF328" s="65"/>
      <c r="AG328" s="64">
        <v>0</v>
      </c>
      <c r="AH328" s="65">
        <v>0</v>
      </c>
      <c r="AI328" s="65"/>
      <c r="AJ328" s="64">
        <v>0</v>
      </c>
      <c r="AK328" s="65">
        <v>0</v>
      </c>
      <c r="AL328" s="65"/>
      <c r="AM328" s="64">
        <v>0</v>
      </c>
      <c r="AN328" s="65">
        <v>0</v>
      </c>
      <c r="AO328" s="65"/>
      <c r="AP328" s="64">
        <v>0</v>
      </c>
      <c r="AQ328" s="65">
        <v>0</v>
      </c>
      <c r="AR328" s="65"/>
      <c r="AS328" s="64">
        <v>0</v>
      </c>
      <c r="AT328" s="65">
        <v>0</v>
      </c>
      <c r="AU328" s="65"/>
      <c r="AV328" s="64">
        <v>0</v>
      </c>
      <c r="AW328" s="65">
        <v>0</v>
      </c>
      <c r="AX328" s="65"/>
      <c r="AY328" s="64">
        <v>0</v>
      </c>
      <c r="AZ328" s="65">
        <v>0</v>
      </c>
      <c r="BA328" s="65"/>
    </row>
    <row r="329" spans="1:53" s="27" customFormat="1" x14ac:dyDescent="0.3">
      <c r="A329" s="101" t="s">
        <v>86</v>
      </c>
      <c r="B329" s="58" t="s">
        <v>3</v>
      </c>
      <c r="C329" s="59">
        <v>3</v>
      </c>
      <c r="D329" s="60">
        <v>2.8452200303490101E-3</v>
      </c>
      <c r="E329" s="60">
        <v>50</v>
      </c>
      <c r="F329" s="59">
        <v>1</v>
      </c>
      <c r="G329" s="60">
        <v>1.3271400132714E-2</v>
      </c>
      <c r="H329" s="60">
        <v>0</v>
      </c>
      <c r="I329" s="59">
        <v>0</v>
      </c>
      <c r="J329" s="60">
        <v>0</v>
      </c>
      <c r="K329" s="60">
        <v>0</v>
      </c>
      <c r="L329" s="59">
        <v>0</v>
      </c>
      <c r="M329" s="60">
        <v>0</v>
      </c>
      <c r="N329" s="60">
        <v>0</v>
      </c>
      <c r="O329" s="59">
        <v>0</v>
      </c>
      <c r="P329" s="60">
        <v>0</v>
      </c>
      <c r="Q329" s="60">
        <v>0</v>
      </c>
      <c r="R329" s="59">
        <v>0</v>
      </c>
      <c r="S329" s="60">
        <v>0</v>
      </c>
      <c r="T329" s="60">
        <v>0</v>
      </c>
      <c r="U329" s="59">
        <v>0</v>
      </c>
      <c r="V329" s="60">
        <v>0</v>
      </c>
      <c r="W329" s="60">
        <v>0</v>
      </c>
      <c r="X329" s="59">
        <v>0</v>
      </c>
      <c r="Y329" s="60">
        <v>0</v>
      </c>
      <c r="Z329" s="60">
        <v>0</v>
      </c>
      <c r="AA329" s="64">
        <v>0</v>
      </c>
      <c r="AB329" s="65">
        <v>0</v>
      </c>
      <c r="AC329" s="65">
        <v>0</v>
      </c>
      <c r="AD329" s="64">
        <v>1</v>
      </c>
      <c r="AE329" s="65">
        <v>3.3658700774150098E-2</v>
      </c>
      <c r="AF329" s="65">
        <v>0</v>
      </c>
      <c r="AG329" s="64">
        <v>0</v>
      </c>
      <c r="AH329" s="65">
        <v>0</v>
      </c>
      <c r="AI329" s="65">
        <v>0</v>
      </c>
      <c r="AJ329" s="64">
        <v>1</v>
      </c>
      <c r="AK329" s="65">
        <v>2.1097046413502098E-2</v>
      </c>
      <c r="AL329" s="65">
        <v>0</v>
      </c>
      <c r="AM329" s="64">
        <v>0</v>
      </c>
      <c r="AN329" s="65">
        <v>0</v>
      </c>
      <c r="AO329" s="65">
        <v>0</v>
      </c>
      <c r="AP329" s="64">
        <v>0</v>
      </c>
      <c r="AQ329" s="65">
        <v>0</v>
      </c>
      <c r="AR329" s="65">
        <v>0</v>
      </c>
      <c r="AS329" s="64">
        <v>0</v>
      </c>
      <c r="AT329" s="65">
        <v>0</v>
      </c>
      <c r="AU329" s="65">
        <v>0</v>
      </c>
      <c r="AV329" s="64">
        <v>0</v>
      </c>
      <c r="AW329" s="65">
        <v>0</v>
      </c>
      <c r="AX329" s="65">
        <v>0</v>
      </c>
      <c r="AY329" s="64">
        <v>0</v>
      </c>
      <c r="AZ329" s="65">
        <v>0</v>
      </c>
      <c r="BA329" s="65">
        <v>0</v>
      </c>
    </row>
    <row r="330" spans="1:53" s="27" customFormat="1" x14ac:dyDescent="0.3">
      <c r="A330" s="102"/>
      <c r="B330" s="58" t="s">
        <v>4</v>
      </c>
      <c r="C330" s="59">
        <v>1</v>
      </c>
      <c r="D330" s="60">
        <v>1.8925773117831901E-3</v>
      </c>
      <c r="E330" s="60"/>
      <c r="F330" s="59">
        <v>0</v>
      </c>
      <c r="G330" s="60">
        <v>0</v>
      </c>
      <c r="H330" s="60"/>
      <c r="I330" s="59">
        <v>0</v>
      </c>
      <c r="J330" s="60">
        <v>0</v>
      </c>
      <c r="K330" s="60"/>
      <c r="L330" s="59">
        <v>0</v>
      </c>
      <c r="M330" s="60">
        <v>0</v>
      </c>
      <c r="N330" s="60"/>
      <c r="O330" s="59">
        <v>0</v>
      </c>
      <c r="P330" s="60">
        <v>0</v>
      </c>
      <c r="Q330" s="60"/>
      <c r="R330" s="59">
        <v>0</v>
      </c>
      <c r="S330" s="60">
        <v>0</v>
      </c>
      <c r="T330" s="60"/>
      <c r="U330" s="59">
        <v>0</v>
      </c>
      <c r="V330" s="60">
        <v>0</v>
      </c>
      <c r="W330" s="60"/>
      <c r="X330" s="59">
        <v>0</v>
      </c>
      <c r="Y330" s="60">
        <v>0</v>
      </c>
      <c r="Z330" s="60"/>
      <c r="AA330" s="64">
        <v>0</v>
      </c>
      <c r="AB330" s="65">
        <v>0</v>
      </c>
      <c r="AC330" s="65"/>
      <c r="AD330" s="64">
        <v>1</v>
      </c>
      <c r="AE330" s="65">
        <v>6.70690811535882E-2</v>
      </c>
      <c r="AF330" s="65"/>
      <c r="AG330" s="64">
        <v>0</v>
      </c>
      <c r="AH330" s="65">
        <v>0</v>
      </c>
      <c r="AI330" s="65"/>
      <c r="AJ330" s="64">
        <v>0</v>
      </c>
      <c r="AK330" s="65">
        <v>0</v>
      </c>
      <c r="AL330" s="65"/>
      <c r="AM330" s="64">
        <v>0</v>
      </c>
      <c r="AN330" s="65">
        <v>0</v>
      </c>
      <c r="AO330" s="65"/>
      <c r="AP330" s="64">
        <v>0</v>
      </c>
      <c r="AQ330" s="65">
        <v>0</v>
      </c>
      <c r="AR330" s="65"/>
      <c r="AS330" s="64">
        <v>0</v>
      </c>
      <c r="AT330" s="65">
        <v>0</v>
      </c>
      <c r="AU330" s="65"/>
      <c r="AV330" s="64">
        <v>0</v>
      </c>
      <c r="AW330" s="65">
        <v>0</v>
      </c>
      <c r="AX330" s="65"/>
      <c r="AY330" s="64">
        <v>0</v>
      </c>
      <c r="AZ330" s="65">
        <v>0</v>
      </c>
      <c r="BA330" s="65"/>
    </row>
    <row r="331" spans="1:53" s="27" customFormat="1" x14ac:dyDescent="0.3">
      <c r="A331" s="89"/>
      <c r="B331" s="58" t="s">
        <v>5</v>
      </c>
      <c r="C331" s="59">
        <v>2</v>
      </c>
      <c r="D331" s="60">
        <v>3.8021368008821E-3</v>
      </c>
      <c r="E331" s="60"/>
      <c r="F331" s="59">
        <v>1</v>
      </c>
      <c r="G331" s="60">
        <v>2.68096514745308E-2</v>
      </c>
      <c r="H331" s="60"/>
      <c r="I331" s="59">
        <v>0</v>
      </c>
      <c r="J331" s="60">
        <v>0</v>
      </c>
      <c r="K331" s="60"/>
      <c r="L331" s="59">
        <v>0</v>
      </c>
      <c r="M331" s="60">
        <v>0</v>
      </c>
      <c r="N331" s="60"/>
      <c r="O331" s="59">
        <v>0</v>
      </c>
      <c r="P331" s="60">
        <v>0</v>
      </c>
      <c r="Q331" s="60"/>
      <c r="R331" s="59">
        <v>0</v>
      </c>
      <c r="S331" s="60">
        <v>0</v>
      </c>
      <c r="T331" s="60"/>
      <c r="U331" s="59">
        <v>0</v>
      </c>
      <c r="V331" s="60">
        <v>0</v>
      </c>
      <c r="W331" s="60"/>
      <c r="X331" s="59">
        <v>0</v>
      </c>
      <c r="Y331" s="60">
        <v>0</v>
      </c>
      <c r="Z331" s="60"/>
      <c r="AA331" s="64">
        <v>0</v>
      </c>
      <c r="AB331" s="65">
        <v>0</v>
      </c>
      <c r="AC331" s="65"/>
      <c r="AD331" s="64">
        <v>0</v>
      </c>
      <c r="AE331" s="65">
        <v>0</v>
      </c>
      <c r="AF331" s="65"/>
      <c r="AG331" s="64">
        <v>0</v>
      </c>
      <c r="AH331" s="65">
        <v>0</v>
      </c>
      <c r="AI331" s="65"/>
      <c r="AJ331" s="64">
        <v>1</v>
      </c>
      <c r="AK331" s="65">
        <v>4.2229729729729701E-2</v>
      </c>
      <c r="AL331" s="65"/>
      <c r="AM331" s="64">
        <v>0</v>
      </c>
      <c r="AN331" s="65">
        <v>0</v>
      </c>
      <c r="AO331" s="65"/>
      <c r="AP331" s="64">
        <v>0</v>
      </c>
      <c r="AQ331" s="65">
        <v>0</v>
      </c>
      <c r="AR331" s="65"/>
      <c r="AS331" s="64">
        <v>0</v>
      </c>
      <c r="AT331" s="65">
        <v>0</v>
      </c>
      <c r="AU331" s="65"/>
      <c r="AV331" s="64">
        <v>0</v>
      </c>
      <c r="AW331" s="65">
        <v>0</v>
      </c>
      <c r="AX331" s="65"/>
      <c r="AY331" s="64">
        <v>0</v>
      </c>
      <c r="AZ331" s="65">
        <v>0</v>
      </c>
      <c r="BA331" s="65"/>
    </row>
    <row r="332" spans="1:53" s="27" customFormat="1" x14ac:dyDescent="0.3">
      <c r="A332" s="101" t="s">
        <v>85</v>
      </c>
      <c r="B332" s="58" t="s">
        <v>3</v>
      </c>
      <c r="C332" s="59">
        <v>1</v>
      </c>
      <c r="D332" s="60">
        <v>9.4840667678300502E-4</v>
      </c>
      <c r="E332" s="60">
        <v>0</v>
      </c>
      <c r="F332" s="59">
        <v>0</v>
      </c>
      <c r="G332" s="60">
        <v>0</v>
      </c>
      <c r="H332" s="60">
        <v>0</v>
      </c>
      <c r="I332" s="59">
        <v>0</v>
      </c>
      <c r="J332" s="60">
        <v>0</v>
      </c>
      <c r="K332" s="60">
        <v>0</v>
      </c>
      <c r="L332" s="59">
        <v>0</v>
      </c>
      <c r="M332" s="60">
        <v>0</v>
      </c>
      <c r="N332" s="60">
        <v>0</v>
      </c>
      <c r="O332" s="59">
        <v>1</v>
      </c>
      <c r="P332" s="60">
        <v>1.7583963425356099E-2</v>
      </c>
      <c r="Q332" s="60">
        <v>0</v>
      </c>
      <c r="R332" s="59">
        <v>0</v>
      </c>
      <c r="S332" s="60">
        <v>0</v>
      </c>
      <c r="T332" s="60">
        <v>0</v>
      </c>
      <c r="U332" s="59">
        <v>0</v>
      </c>
      <c r="V332" s="60">
        <v>0</v>
      </c>
      <c r="W332" s="60">
        <v>0</v>
      </c>
      <c r="X332" s="59">
        <v>0</v>
      </c>
      <c r="Y332" s="60">
        <v>0</v>
      </c>
      <c r="Z332" s="60">
        <v>0</v>
      </c>
      <c r="AA332" s="64">
        <v>0</v>
      </c>
      <c r="AB332" s="65">
        <v>0</v>
      </c>
      <c r="AC332" s="65">
        <v>0</v>
      </c>
      <c r="AD332" s="64">
        <v>0</v>
      </c>
      <c r="AE332" s="65">
        <v>0</v>
      </c>
      <c r="AF332" s="65">
        <v>0</v>
      </c>
      <c r="AG332" s="64">
        <v>0</v>
      </c>
      <c r="AH332" s="65">
        <v>0</v>
      </c>
      <c r="AI332" s="65">
        <v>0</v>
      </c>
      <c r="AJ332" s="64">
        <v>0</v>
      </c>
      <c r="AK332" s="65">
        <v>0</v>
      </c>
      <c r="AL332" s="65">
        <v>0</v>
      </c>
      <c r="AM332" s="64">
        <v>0</v>
      </c>
      <c r="AN332" s="65">
        <v>0</v>
      </c>
      <c r="AO332" s="65">
        <v>0</v>
      </c>
      <c r="AP332" s="64">
        <v>0</v>
      </c>
      <c r="AQ332" s="65">
        <v>0</v>
      </c>
      <c r="AR332" s="65">
        <v>0</v>
      </c>
      <c r="AS332" s="64">
        <v>0</v>
      </c>
      <c r="AT332" s="65">
        <v>0</v>
      </c>
      <c r="AU332" s="65">
        <v>0</v>
      </c>
      <c r="AV332" s="64">
        <v>0</v>
      </c>
      <c r="AW332" s="65">
        <v>0</v>
      </c>
      <c r="AX332" s="65">
        <v>0</v>
      </c>
      <c r="AY332" s="64">
        <v>0</v>
      </c>
      <c r="AZ332" s="65">
        <v>0</v>
      </c>
      <c r="BA332" s="65">
        <v>0</v>
      </c>
    </row>
    <row r="333" spans="1:53" s="27" customFormat="1" x14ac:dyDescent="0.3">
      <c r="A333" s="102"/>
      <c r="B333" s="58" t="s">
        <v>4</v>
      </c>
      <c r="C333" s="59">
        <v>1</v>
      </c>
      <c r="D333" s="60">
        <v>1.8925773117831901E-3</v>
      </c>
      <c r="E333" s="60"/>
      <c r="F333" s="59">
        <v>0</v>
      </c>
      <c r="G333" s="60">
        <v>0</v>
      </c>
      <c r="H333" s="60"/>
      <c r="I333" s="59">
        <v>0</v>
      </c>
      <c r="J333" s="60">
        <v>0</v>
      </c>
      <c r="K333" s="60"/>
      <c r="L333" s="59">
        <v>0</v>
      </c>
      <c r="M333" s="60">
        <v>0</v>
      </c>
      <c r="N333" s="60"/>
      <c r="O333" s="59">
        <v>1</v>
      </c>
      <c r="P333" s="60">
        <v>3.4578146611341599E-2</v>
      </c>
      <c r="Q333" s="60"/>
      <c r="R333" s="59">
        <v>0</v>
      </c>
      <c r="S333" s="60">
        <v>0</v>
      </c>
      <c r="T333" s="60"/>
      <c r="U333" s="59">
        <v>0</v>
      </c>
      <c r="V333" s="60">
        <v>0</v>
      </c>
      <c r="W333" s="60"/>
      <c r="X333" s="59">
        <v>0</v>
      </c>
      <c r="Y333" s="60">
        <v>0</v>
      </c>
      <c r="Z333" s="60"/>
      <c r="AA333" s="64">
        <v>0</v>
      </c>
      <c r="AB333" s="65">
        <v>0</v>
      </c>
      <c r="AC333" s="65"/>
      <c r="AD333" s="64">
        <v>0</v>
      </c>
      <c r="AE333" s="65">
        <v>0</v>
      </c>
      <c r="AF333" s="65"/>
      <c r="AG333" s="64">
        <v>0</v>
      </c>
      <c r="AH333" s="65">
        <v>0</v>
      </c>
      <c r="AI333" s="65"/>
      <c r="AJ333" s="64">
        <v>0</v>
      </c>
      <c r="AK333" s="65">
        <v>0</v>
      </c>
      <c r="AL333" s="65"/>
      <c r="AM333" s="64">
        <v>0</v>
      </c>
      <c r="AN333" s="65">
        <v>0</v>
      </c>
      <c r="AO333" s="65"/>
      <c r="AP333" s="64">
        <v>0</v>
      </c>
      <c r="AQ333" s="65">
        <v>0</v>
      </c>
      <c r="AR333" s="65"/>
      <c r="AS333" s="64">
        <v>0</v>
      </c>
      <c r="AT333" s="65">
        <v>0</v>
      </c>
      <c r="AU333" s="65"/>
      <c r="AV333" s="64">
        <v>0</v>
      </c>
      <c r="AW333" s="65">
        <v>0</v>
      </c>
      <c r="AX333" s="65"/>
      <c r="AY333" s="64">
        <v>0</v>
      </c>
      <c r="AZ333" s="65">
        <v>0</v>
      </c>
      <c r="BA333" s="65"/>
    </row>
    <row r="334" spans="1:53" s="27" customFormat="1" x14ac:dyDescent="0.3">
      <c r="A334" s="89"/>
      <c r="B334" s="58" t="s">
        <v>5</v>
      </c>
      <c r="C334" s="59">
        <v>0</v>
      </c>
      <c r="D334" s="60">
        <v>0</v>
      </c>
      <c r="E334" s="60"/>
      <c r="F334" s="59">
        <v>0</v>
      </c>
      <c r="G334" s="60">
        <v>0</v>
      </c>
      <c r="H334" s="60"/>
      <c r="I334" s="59">
        <v>0</v>
      </c>
      <c r="J334" s="60">
        <v>0</v>
      </c>
      <c r="K334" s="60"/>
      <c r="L334" s="59">
        <v>0</v>
      </c>
      <c r="M334" s="60">
        <v>0</v>
      </c>
      <c r="N334" s="60"/>
      <c r="O334" s="59">
        <v>0</v>
      </c>
      <c r="P334" s="60">
        <v>0</v>
      </c>
      <c r="Q334" s="60"/>
      <c r="R334" s="59">
        <v>0</v>
      </c>
      <c r="S334" s="60">
        <v>0</v>
      </c>
      <c r="T334" s="60"/>
      <c r="U334" s="59">
        <v>0</v>
      </c>
      <c r="V334" s="60">
        <v>0</v>
      </c>
      <c r="W334" s="60"/>
      <c r="X334" s="59">
        <v>0</v>
      </c>
      <c r="Y334" s="60">
        <v>0</v>
      </c>
      <c r="Z334" s="60"/>
      <c r="AA334" s="64">
        <v>0</v>
      </c>
      <c r="AB334" s="65">
        <v>0</v>
      </c>
      <c r="AC334" s="65"/>
      <c r="AD334" s="64">
        <v>0</v>
      </c>
      <c r="AE334" s="65">
        <v>0</v>
      </c>
      <c r="AF334" s="65"/>
      <c r="AG334" s="64">
        <v>0</v>
      </c>
      <c r="AH334" s="65">
        <v>0</v>
      </c>
      <c r="AI334" s="65"/>
      <c r="AJ334" s="64">
        <v>0</v>
      </c>
      <c r="AK334" s="65">
        <v>0</v>
      </c>
      <c r="AL334" s="65"/>
      <c r="AM334" s="64">
        <v>0</v>
      </c>
      <c r="AN334" s="65">
        <v>0</v>
      </c>
      <c r="AO334" s="65"/>
      <c r="AP334" s="64">
        <v>0</v>
      </c>
      <c r="AQ334" s="65">
        <v>0</v>
      </c>
      <c r="AR334" s="65"/>
      <c r="AS334" s="64">
        <v>0</v>
      </c>
      <c r="AT334" s="65">
        <v>0</v>
      </c>
      <c r="AU334" s="65"/>
      <c r="AV334" s="64">
        <v>0</v>
      </c>
      <c r="AW334" s="65">
        <v>0</v>
      </c>
      <c r="AX334" s="65"/>
      <c r="AY334" s="64">
        <v>0</v>
      </c>
      <c r="AZ334" s="65">
        <v>0</v>
      </c>
      <c r="BA334" s="65"/>
    </row>
    <row r="335" spans="1:53" s="27" customFormat="1" x14ac:dyDescent="0.3">
      <c r="A335" s="101" t="s">
        <v>84</v>
      </c>
      <c r="B335" s="58" t="s">
        <v>3</v>
      </c>
      <c r="C335" s="59">
        <v>2</v>
      </c>
      <c r="D335" s="60">
        <v>1.89681335356601E-3</v>
      </c>
      <c r="E335" s="60">
        <v>0</v>
      </c>
      <c r="F335" s="59">
        <v>1</v>
      </c>
      <c r="G335" s="60">
        <v>1.3271400132714E-2</v>
      </c>
      <c r="H335" s="60">
        <v>0</v>
      </c>
      <c r="I335" s="59">
        <v>0</v>
      </c>
      <c r="J335" s="60">
        <v>0</v>
      </c>
      <c r="K335" s="60">
        <v>0</v>
      </c>
      <c r="L335" s="59">
        <v>0</v>
      </c>
      <c r="M335" s="60">
        <v>0</v>
      </c>
      <c r="N335" s="60">
        <v>0</v>
      </c>
      <c r="O335" s="59">
        <v>0</v>
      </c>
      <c r="P335" s="60">
        <v>0</v>
      </c>
      <c r="Q335" s="60">
        <v>0</v>
      </c>
      <c r="R335" s="59">
        <v>0</v>
      </c>
      <c r="S335" s="60">
        <v>0</v>
      </c>
      <c r="T335" s="60">
        <v>0</v>
      </c>
      <c r="U335" s="59">
        <v>0</v>
      </c>
      <c r="V335" s="60">
        <v>0</v>
      </c>
      <c r="W335" s="60">
        <v>0</v>
      </c>
      <c r="X335" s="59">
        <v>0</v>
      </c>
      <c r="Y335" s="60">
        <v>0</v>
      </c>
      <c r="Z335" s="60">
        <v>0</v>
      </c>
      <c r="AA335" s="64">
        <v>0</v>
      </c>
      <c r="AB335" s="65">
        <v>0</v>
      </c>
      <c r="AC335" s="65">
        <v>0</v>
      </c>
      <c r="AD335" s="64">
        <v>0</v>
      </c>
      <c r="AE335" s="65">
        <v>0</v>
      </c>
      <c r="AF335" s="65">
        <v>0</v>
      </c>
      <c r="AG335" s="64">
        <v>1</v>
      </c>
      <c r="AH335" s="65">
        <v>3.0599755201958401E-2</v>
      </c>
      <c r="AI335" s="65">
        <v>0</v>
      </c>
      <c r="AJ335" s="64">
        <v>0</v>
      </c>
      <c r="AK335" s="65">
        <v>0</v>
      </c>
      <c r="AL335" s="65">
        <v>0</v>
      </c>
      <c r="AM335" s="64">
        <v>0</v>
      </c>
      <c r="AN335" s="65">
        <v>0</v>
      </c>
      <c r="AO335" s="65">
        <v>0</v>
      </c>
      <c r="AP335" s="64">
        <v>0</v>
      </c>
      <c r="AQ335" s="65">
        <v>0</v>
      </c>
      <c r="AR335" s="65">
        <v>0</v>
      </c>
      <c r="AS335" s="64">
        <v>0</v>
      </c>
      <c r="AT335" s="65">
        <v>0</v>
      </c>
      <c r="AU335" s="65">
        <v>0</v>
      </c>
      <c r="AV335" s="64">
        <v>0</v>
      </c>
      <c r="AW335" s="65">
        <v>0</v>
      </c>
      <c r="AX335" s="65">
        <v>0</v>
      </c>
      <c r="AY335" s="64">
        <v>0</v>
      </c>
      <c r="AZ335" s="65">
        <v>0</v>
      </c>
      <c r="BA335" s="65">
        <v>0</v>
      </c>
    </row>
    <row r="336" spans="1:53" s="27" customFormat="1" x14ac:dyDescent="0.3">
      <c r="A336" s="102"/>
      <c r="B336" s="58" t="s">
        <v>4</v>
      </c>
      <c r="C336" s="59">
        <v>0</v>
      </c>
      <c r="D336" s="60">
        <v>0</v>
      </c>
      <c r="E336" s="60"/>
      <c r="F336" s="59">
        <v>0</v>
      </c>
      <c r="G336" s="60">
        <v>0</v>
      </c>
      <c r="H336" s="60"/>
      <c r="I336" s="59">
        <v>0</v>
      </c>
      <c r="J336" s="60">
        <v>0</v>
      </c>
      <c r="K336" s="60"/>
      <c r="L336" s="59">
        <v>0</v>
      </c>
      <c r="M336" s="60">
        <v>0</v>
      </c>
      <c r="N336" s="60"/>
      <c r="O336" s="59">
        <v>0</v>
      </c>
      <c r="P336" s="60">
        <v>0</v>
      </c>
      <c r="Q336" s="60"/>
      <c r="R336" s="59">
        <v>0</v>
      </c>
      <c r="S336" s="60">
        <v>0</v>
      </c>
      <c r="T336" s="60"/>
      <c r="U336" s="59">
        <v>0</v>
      </c>
      <c r="V336" s="60">
        <v>0</v>
      </c>
      <c r="W336" s="60"/>
      <c r="X336" s="59">
        <v>0</v>
      </c>
      <c r="Y336" s="60">
        <v>0</v>
      </c>
      <c r="Z336" s="60"/>
      <c r="AA336" s="64">
        <v>0</v>
      </c>
      <c r="AB336" s="65">
        <v>0</v>
      </c>
      <c r="AC336" s="65"/>
      <c r="AD336" s="64">
        <v>0</v>
      </c>
      <c r="AE336" s="65">
        <v>0</v>
      </c>
      <c r="AF336" s="65"/>
      <c r="AG336" s="64">
        <v>0</v>
      </c>
      <c r="AH336" s="65">
        <v>0</v>
      </c>
      <c r="AI336" s="65"/>
      <c r="AJ336" s="64">
        <v>0</v>
      </c>
      <c r="AK336" s="65">
        <v>0</v>
      </c>
      <c r="AL336" s="65"/>
      <c r="AM336" s="64">
        <v>0</v>
      </c>
      <c r="AN336" s="65">
        <v>0</v>
      </c>
      <c r="AO336" s="65"/>
      <c r="AP336" s="64">
        <v>0</v>
      </c>
      <c r="AQ336" s="65">
        <v>0</v>
      </c>
      <c r="AR336" s="65"/>
      <c r="AS336" s="64">
        <v>0</v>
      </c>
      <c r="AT336" s="65">
        <v>0</v>
      </c>
      <c r="AU336" s="65"/>
      <c r="AV336" s="64">
        <v>0</v>
      </c>
      <c r="AW336" s="65">
        <v>0</v>
      </c>
      <c r="AX336" s="65"/>
      <c r="AY336" s="64">
        <v>0</v>
      </c>
      <c r="AZ336" s="65">
        <v>0</v>
      </c>
      <c r="BA336" s="65"/>
    </row>
    <row r="337" spans="1:53" s="27" customFormat="1" x14ac:dyDescent="0.3">
      <c r="A337" s="89"/>
      <c r="B337" s="58" t="s">
        <v>5</v>
      </c>
      <c r="C337" s="59">
        <v>2</v>
      </c>
      <c r="D337" s="60">
        <v>3.8021368008821E-3</v>
      </c>
      <c r="E337" s="60"/>
      <c r="F337" s="59">
        <v>1</v>
      </c>
      <c r="G337" s="60">
        <v>2.68096514745308E-2</v>
      </c>
      <c r="H337" s="60"/>
      <c r="I337" s="59">
        <v>0</v>
      </c>
      <c r="J337" s="60">
        <v>0</v>
      </c>
      <c r="K337" s="60"/>
      <c r="L337" s="59">
        <v>0</v>
      </c>
      <c r="M337" s="60">
        <v>0</v>
      </c>
      <c r="N337" s="60"/>
      <c r="O337" s="59">
        <v>0</v>
      </c>
      <c r="P337" s="60">
        <v>0</v>
      </c>
      <c r="Q337" s="60"/>
      <c r="R337" s="59">
        <v>0</v>
      </c>
      <c r="S337" s="60">
        <v>0</v>
      </c>
      <c r="T337" s="60"/>
      <c r="U337" s="59">
        <v>0</v>
      </c>
      <c r="V337" s="60">
        <v>0</v>
      </c>
      <c r="W337" s="60"/>
      <c r="X337" s="59">
        <v>0</v>
      </c>
      <c r="Y337" s="60">
        <v>0</v>
      </c>
      <c r="Z337" s="60"/>
      <c r="AA337" s="64">
        <v>0</v>
      </c>
      <c r="AB337" s="65">
        <v>0</v>
      </c>
      <c r="AC337" s="65"/>
      <c r="AD337" s="64">
        <v>0</v>
      </c>
      <c r="AE337" s="65">
        <v>0</v>
      </c>
      <c r="AF337" s="65"/>
      <c r="AG337" s="64">
        <v>1</v>
      </c>
      <c r="AH337" s="65">
        <v>5.5248618784530398E-2</v>
      </c>
      <c r="AI337" s="65"/>
      <c r="AJ337" s="64">
        <v>0</v>
      </c>
      <c r="AK337" s="65">
        <v>0</v>
      </c>
      <c r="AL337" s="65"/>
      <c r="AM337" s="64">
        <v>0</v>
      </c>
      <c r="AN337" s="65">
        <v>0</v>
      </c>
      <c r="AO337" s="65"/>
      <c r="AP337" s="64">
        <v>0</v>
      </c>
      <c r="AQ337" s="65">
        <v>0</v>
      </c>
      <c r="AR337" s="65"/>
      <c r="AS337" s="64">
        <v>0</v>
      </c>
      <c r="AT337" s="65">
        <v>0</v>
      </c>
      <c r="AU337" s="65"/>
      <c r="AV337" s="64">
        <v>0</v>
      </c>
      <c r="AW337" s="65">
        <v>0</v>
      </c>
      <c r="AX337" s="65"/>
      <c r="AY337" s="64">
        <v>0</v>
      </c>
      <c r="AZ337" s="65">
        <v>0</v>
      </c>
      <c r="BA337" s="65"/>
    </row>
    <row r="338" spans="1:53" s="27" customFormat="1" x14ac:dyDescent="0.3">
      <c r="A338" s="101" t="s">
        <v>83</v>
      </c>
      <c r="B338" s="58" t="s">
        <v>3</v>
      </c>
      <c r="C338" s="59">
        <v>1</v>
      </c>
      <c r="D338" s="60">
        <v>9.4840667678300502E-4</v>
      </c>
      <c r="E338" s="60">
        <v>0</v>
      </c>
      <c r="F338" s="59">
        <v>0</v>
      </c>
      <c r="G338" s="60">
        <v>0</v>
      </c>
      <c r="H338" s="60">
        <v>0</v>
      </c>
      <c r="I338" s="59">
        <v>0</v>
      </c>
      <c r="J338" s="60">
        <v>0</v>
      </c>
      <c r="K338" s="60">
        <v>0</v>
      </c>
      <c r="L338" s="59">
        <v>0</v>
      </c>
      <c r="M338" s="60">
        <v>0</v>
      </c>
      <c r="N338" s="60">
        <v>0</v>
      </c>
      <c r="O338" s="59">
        <v>0</v>
      </c>
      <c r="P338" s="60">
        <v>0</v>
      </c>
      <c r="Q338" s="60">
        <v>0</v>
      </c>
      <c r="R338" s="59">
        <v>0</v>
      </c>
      <c r="S338" s="60">
        <v>0</v>
      </c>
      <c r="T338" s="60">
        <v>0</v>
      </c>
      <c r="U338" s="59">
        <v>0</v>
      </c>
      <c r="V338" s="60">
        <v>0</v>
      </c>
      <c r="W338" s="60">
        <v>0</v>
      </c>
      <c r="X338" s="59">
        <v>0</v>
      </c>
      <c r="Y338" s="60">
        <v>0</v>
      </c>
      <c r="Z338" s="60">
        <v>0</v>
      </c>
      <c r="AA338" s="64">
        <v>0</v>
      </c>
      <c r="AB338" s="65">
        <v>0</v>
      </c>
      <c r="AC338" s="65">
        <v>0</v>
      </c>
      <c r="AD338" s="64">
        <v>0</v>
      </c>
      <c r="AE338" s="65">
        <v>0</v>
      </c>
      <c r="AF338" s="65">
        <v>0</v>
      </c>
      <c r="AG338" s="64">
        <v>0</v>
      </c>
      <c r="AH338" s="65">
        <v>0</v>
      </c>
      <c r="AI338" s="65">
        <v>0</v>
      </c>
      <c r="AJ338" s="64">
        <v>0</v>
      </c>
      <c r="AK338" s="65">
        <v>0</v>
      </c>
      <c r="AL338" s="65">
        <v>0</v>
      </c>
      <c r="AM338" s="64">
        <v>0</v>
      </c>
      <c r="AN338" s="65">
        <v>0</v>
      </c>
      <c r="AO338" s="65">
        <v>0</v>
      </c>
      <c r="AP338" s="64">
        <v>0</v>
      </c>
      <c r="AQ338" s="65">
        <v>0</v>
      </c>
      <c r="AR338" s="65">
        <v>0</v>
      </c>
      <c r="AS338" s="64">
        <v>0</v>
      </c>
      <c r="AT338" s="65">
        <v>0</v>
      </c>
      <c r="AU338" s="65">
        <v>0</v>
      </c>
      <c r="AV338" s="64">
        <v>1</v>
      </c>
      <c r="AW338" s="65">
        <v>5.1135201472693797E-3</v>
      </c>
      <c r="AX338" s="65">
        <v>0</v>
      </c>
      <c r="AY338" s="64">
        <v>0</v>
      </c>
      <c r="AZ338" s="65">
        <v>0</v>
      </c>
      <c r="BA338" s="65">
        <v>0</v>
      </c>
    </row>
    <row r="339" spans="1:53" s="27" customFormat="1" x14ac:dyDescent="0.3">
      <c r="A339" s="102"/>
      <c r="B339" s="58" t="s">
        <v>4</v>
      </c>
      <c r="C339" s="59">
        <v>0</v>
      </c>
      <c r="D339" s="60">
        <v>0</v>
      </c>
      <c r="E339" s="60"/>
      <c r="F339" s="59">
        <v>0</v>
      </c>
      <c r="G339" s="60">
        <v>0</v>
      </c>
      <c r="H339" s="60"/>
      <c r="I339" s="59">
        <v>0</v>
      </c>
      <c r="J339" s="60">
        <v>0</v>
      </c>
      <c r="K339" s="60"/>
      <c r="L339" s="59">
        <v>0</v>
      </c>
      <c r="M339" s="60">
        <v>0</v>
      </c>
      <c r="N339" s="60"/>
      <c r="O339" s="59">
        <v>0</v>
      </c>
      <c r="P339" s="60">
        <v>0</v>
      </c>
      <c r="Q339" s="60"/>
      <c r="R339" s="59">
        <v>0</v>
      </c>
      <c r="S339" s="60">
        <v>0</v>
      </c>
      <c r="T339" s="60"/>
      <c r="U339" s="59">
        <v>0</v>
      </c>
      <c r="V339" s="60">
        <v>0</v>
      </c>
      <c r="W339" s="60"/>
      <c r="X339" s="59">
        <v>0</v>
      </c>
      <c r="Y339" s="60">
        <v>0</v>
      </c>
      <c r="Z339" s="60"/>
      <c r="AA339" s="64">
        <v>0</v>
      </c>
      <c r="AB339" s="65">
        <v>0</v>
      </c>
      <c r="AC339" s="65"/>
      <c r="AD339" s="64">
        <v>0</v>
      </c>
      <c r="AE339" s="65">
        <v>0</v>
      </c>
      <c r="AF339" s="65"/>
      <c r="AG339" s="64">
        <v>0</v>
      </c>
      <c r="AH339" s="65">
        <v>0</v>
      </c>
      <c r="AI339" s="65"/>
      <c r="AJ339" s="64">
        <v>0</v>
      </c>
      <c r="AK339" s="65">
        <v>0</v>
      </c>
      <c r="AL339" s="65"/>
      <c r="AM339" s="64">
        <v>0</v>
      </c>
      <c r="AN339" s="65">
        <v>0</v>
      </c>
      <c r="AO339" s="65"/>
      <c r="AP339" s="64">
        <v>0</v>
      </c>
      <c r="AQ339" s="65">
        <v>0</v>
      </c>
      <c r="AR339" s="65"/>
      <c r="AS339" s="64">
        <v>0</v>
      </c>
      <c r="AT339" s="65">
        <v>0</v>
      </c>
      <c r="AU339" s="65"/>
      <c r="AV339" s="64">
        <v>0</v>
      </c>
      <c r="AW339" s="65">
        <v>0</v>
      </c>
      <c r="AX339" s="65"/>
      <c r="AY339" s="64">
        <v>0</v>
      </c>
      <c r="AZ339" s="65">
        <v>0</v>
      </c>
      <c r="BA339" s="65"/>
    </row>
    <row r="340" spans="1:53" s="27" customFormat="1" x14ac:dyDescent="0.3">
      <c r="A340" s="89"/>
      <c r="B340" s="58" t="s">
        <v>5</v>
      </c>
      <c r="C340" s="59">
        <v>1</v>
      </c>
      <c r="D340" s="60">
        <v>1.90106840044105E-3</v>
      </c>
      <c r="E340" s="60"/>
      <c r="F340" s="59">
        <v>0</v>
      </c>
      <c r="G340" s="60">
        <v>0</v>
      </c>
      <c r="H340" s="60"/>
      <c r="I340" s="59">
        <v>0</v>
      </c>
      <c r="J340" s="60">
        <v>0</v>
      </c>
      <c r="K340" s="60"/>
      <c r="L340" s="59">
        <v>0</v>
      </c>
      <c r="M340" s="60">
        <v>0</v>
      </c>
      <c r="N340" s="60"/>
      <c r="O340" s="59">
        <v>0</v>
      </c>
      <c r="P340" s="60">
        <v>0</v>
      </c>
      <c r="Q340" s="60"/>
      <c r="R340" s="59">
        <v>0</v>
      </c>
      <c r="S340" s="60">
        <v>0</v>
      </c>
      <c r="T340" s="60"/>
      <c r="U340" s="59">
        <v>0</v>
      </c>
      <c r="V340" s="60">
        <v>0</v>
      </c>
      <c r="W340" s="60"/>
      <c r="X340" s="59">
        <v>0</v>
      </c>
      <c r="Y340" s="60">
        <v>0</v>
      </c>
      <c r="Z340" s="60"/>
      <c r="AA340" s="64">
        <v>0</v>
      </c>
      <c r="AB340" s="65">
        <v>0</v>
      </c>
      <c r="AC340" s="65"/>
      <c r="AD340" s="64">
        <v>0</v>
      </c>
      <c r="AE340" s="65">
        <v>0</v>
      </c>
      <c r="AF340" s="65"/>
      <c r="AG340" s="64">
        <v>0</v>
      </c>
      <c r="AH340" s="65">
        <v>0</v>
      </c>
      <c r="AI340" s="65"/>
      <c r="AJ340" s="64">
        <v>0</v>
      </c>
      <c r="AK340" s="65">
        <v>0</v>
      </c>
      <c r="AL340" s="65"/>
      <c r="AM340" s="64">
        <v>0</v>
      </c>
      <c r="AN340" s="65">
        <v>0</v>
      </c>
      <c r="AO340" s="65"/>
      <c r="AP340" s="64">
        <v>0</v>
      </c>
      <c r="AQ340" s="65">
        <v>0</v>
      </c>
      <c r="AR340" s="65"/>
      <c r="AS340" s="64">
        <v>0</v>
      </c>
      <c r="AT340" s="65">
        <v>0</v>
      </c>
      <c r="AU340" s="65"/>
      <c r="AV340" s="64">
        <v>1</v>
      </c>
      <c r="AW340" s="65">
        <v>1.00331092605598E-2</v>
      </c>
      <c r="AX340" s="65"/>
      <c r="AY340" s="64">
        <v>0</v>
      </c>
      <c r="AZ340" s="65">
        <v>0</v>
      </c>
      <c r="BA340" s="65"/>
    </row>
    <row r="341" spans="1:53" s="27" customFormat="1" x14ac:dyDescent="0.3">
      <c r="A341" s="101" t="s">
        <v>82</v>
      </c>
      <c r="B341" s="58" t="s">
        <v>3</v>
      </c>
      <c r="C341" s="59">
        <v>12</v>
      </c>
      <c r="D341" s="60">
        <v>1.1380880121396099E-2</v>
      </c>
      <c r="E341" s="60">
        <v>33.3333333333333</v>
      </c>
      <c r="F341" s="59">
        <v>1</v>
      </c>
      <c r="G341" s="60">
        <v>1.3271400132714E-2</v>
      </c>
      <c r="H341" s="60">
        <v>0</v>
      </c>
      <c r="I341" s="59">
        <v>2</v>
      </c>
      <c r="J341" s="60">
        <v>5.9790732436472302E-2</v>
      </c>
      <c r="K341" s="60">
        <v>0</v>
      </c>
      <c r="L341" s="59">
        <v>0</v>
      </c>
      <c r="M341" s="60">
        <v>0</v>
      </c>
      <c r="N341" s="60">
        <v>0</v>
      </c>
      <c r="O341" s="59">
        <v>0</v>
      </c>
      <c r="P341" s="60">
        <v>0</v>
      </c>
      <c r="Q341" s="60">
        <v>0</v>
      </c>
      <c r="R341" s="59">
        <v>0</v>
      </c>
      <c r="S341" s="60">
        <v>0</v>
      </c>
      <c r="T341" s="60">
        <v>0</v>
      </c>
      <c r="U341" s="59">
        <v>0</v>
      </c>
      <c r="V341" s="60">
        <v>0</v>
      </c>
      <c r="W341" s="60">
        <v>0</v>
      </c>
      <c r="X341" s="59">
        <v>1</v>
      </c>
      <c r="Y341" s="60">
        <v>2.1258503401360498E-2</v>
      </c>
      <c r="Z341" s="60">
        <v>0</v>
      </c>
      <c r="AA341" s="64">
        <v>1</v>
      </c>
      <c r="AB341" s="65">
        <v>1.8843037497644599E-2</v>
      </c>
      <c r="AC341" s="65">
        <v>0</v>
      </c>
      <c r="AD341" s="64">
        <v>1</v>
      </c>
      <c r="AE341" s="65">
        <v>3.3658700774150098E-2</v>
      </c>
      <c r="AF341" s="65">
        <v>0</v>
      </c>
      <c r="AG341" s="64">
        <v>0</v>
      </c>
      <c r="AH341" s="65">
        <v>0</v>
      </c>
      <c r="AI341" s="65">
        <v>0</v>
      </c>
      <c r="AJ341" s="64">
        <v>1</v>
      </c>
      <c r="AK341" s="65">
        <v>2.1097046413502098E-2</v>
      </c>
      <c r="AL341" s="65">
        <v>0</v>
      </c>
      <c r="AM341" s="64">
        <v>3</v>
      </c>
      <c r="AN341" s="65">
        <v>3.6140224069389201E-2</v>
      </c>
      <c r="AO341" s="65">
        <v>0</v>
      </c>
      <c r="AP341" s="64">
        <v>0</v>
      </c>
      <c r="AQ341" s="65">
        <v>0</v>
      </c>
      <c r="AR341" s="65">
        <v>0</v>
      </c>
      <c r="AS341" s="64">
        <v>0</v>
      </c>
      <c r="AT341" s="65">
        <v>0</v>
      </c>
      <c r="AU341" s="65">
        <v>0</v>
      </c>
      <c r="AV341" s="64">
        <v>2</v>
      </c>
      <c r="AW341" s="65">
        <v>1.0227040294538799E-2</v>
      </c>
      <c r="AX341" s="65">
        <v>0</v>
      </c>
      <c r="AY341" s="64">
        <v>0</v>
      </c>
      <c r="AZ341" s="65">
        <v>0</v>
      </c>
      <c r="BA341" s="65">
        <v>0</v>
      </c>
    </row>
    <row r="342" spans="1:53" s="27" customFormat="1" x14ac:dyDescent="0.3">
      <c r="A342" s="102"/>
      <c r="B342" s="58" t="s">
        <v>4</v>
      </c>
      <c r="C342" s="59">
        <v>3</v>
      </c>
      <c r="D342" s="60">
        <v>5.6777319353495601E-3</v>
      </c>
      <c r="E342" s="60"/>
      <c r="F342" s="59">
        <v>1</v>
      </c>
      <c r="G342" s="60">
        <v>2.6281208935610999E-2</v>
      </c>
      <c r="H342" s="60"/>
      <c r="I342" s="59">
        <v>0</v>
      </c>
      <c r="J342" s="60">
        <v>0</v>
      </c>
      <c r="K342" s="60"/>
      <c r="L342" s="59">
        <v>0</v>
      </c>
      <c r="M342" s="60">
        <v>0</v>
      </c>
      <c r="N342" s="60"/>
      <c r="O342" s="59">
        <v>0</v>
      </c>
      <c r="P342" s="60">
        <v>0</v>
      </c>
      <c r="Q342" s="60"/>
      <c r="R342" s="59">
        <v>0</v>
      </c>
      <c r="S342" s="60">
        <v>0</v>
      </c>
      <c r="T342" s="60"/>
      <c r="U342" s="59">
        <v>0</v>
      </c>
      <c r="V342" s="60">
        <v>0</v>
      </c>
      <c r="W342" s="60"/>
      <c r="X342" s="59">
        <v>0</v>
      </c>
      <c r="Y342" s="60">
        <v>0</v>
      </c>
      <c r="Z342" s="60"/>
      <c r="AA342" s="64">
        <v>0</v>
      </c>
      <c r="AB342" s="65">
        <v>0</v>
      </c>
      <c r="AC342" s="65"/>
      <c r="AD342" s="64">
        <v>0</v>
      </c>
      <c r="AE342" s="65">
        <v>0</v>
      </c>
      <c r="AF342" s="65"/>
      <c r="AG342" s="64">
        <v>0</v>
      </c>
      <c r="AH342" s="65">
        <v>0</v>
      </c>
      <c r="AI342" s="65"/>
      <c r="AJ342" s="64">
        <v>0</v>
      </c>
      <c r="AK342" s="65">
        <v>0</v>
      </c>
      <c r="AL342" s="65"/>
      <c r="AM342" s="64">
        <v>0</v>
      </c>
      <c r="AN342" s="65">
        <v>0</v>
      </c>
      <c r="AO342" s="65"/>
      <c r="AP342" s="64">
        <v>0</v>
      </c>
      <c r="AQ342" s="65">
        <v>0</v>
      </c>
      <c r="AR342" s="65"/>
      <c r="AS342" s="64">
        <v>0</v>
      </c>
      <c r="AT342" s="65">
        <v>0</v>
      </c>
      <c r="AU342" s="65"/>
      <c r="AV342" s="64">
        <v>2</v>
      </c>
      <c r="AW342" s="65">
        <v>2.0857232245281101E-2</v>
      </c>
      <c r="AX342" s="65"/>
      <c r="AY342" s="64">
        <v>0</v>
      </c>
      <c r="AZ342" s="65">
        <v>0</v>
      </c>
      <c r="BA342" s="65"/>
    </row>
    <row r="343" spans="1:53" s="27" customFormat="1" x14ac:dyDescent="0.3">
      <c r="A343" s="103"/>
      <c r="B343" s="58" t="s">
        <v>5</v>
      </c>
      <c r="C343" s="59">
        <v>9</v>
      </c>
      <c r="D343" s="60">
        <v>1.71096156039694E-2</v>
      </c>
      <c r="E343" s="60"/>
      <c r="F343" s="59">
        <v>0</v>
      </c>
      <c r="G343" s="60">
        <v>0</v>
      </c>
      <c r="H343" s="60"/>
      <c r="I343" s="59">
        <v>2</v>
      </c>
      <c r="J343" s="60">
        <v>0.121728545343883</v>
      </c>
      <c r="K343" s="60"/>
      <c r="L343" s="59">
        <v>0</v>
      </c>
      <c r="M343" s="60">
        <v>0</v>
      </c>
      <c r="N343" s="60"/>
      <c r="O343" s="59">
        <v>0</v>
      </c>
      <c r="P343" s="60">
        <v>0</v>
      </c>
      <c r="Q343" s="60"/>
      <c r="R343" s="59">
        <v>0</v>
      </c>
      <c r="S343" s="60">
        <v>0</v>
      </c>
      <c r="T343" s="60"/>
      <c r="U343" s="59">
        <v>0</v>
      </c>
      <c r="V343" s="60">
        <v>0</v>
      </c>
      <c r="W343" s="60"/>
      <c r="X343" s="59">
        <v>1</v>
      </c>
      <c r="Y343" s="60">
        <v>4.4052863436123302E-2</v>
      </c>
      <c r="Z343" s="60"/>
      <c r="AA343" s="64">
        <v>1</v>
      </c>
      <c r="AB343" s="65">
        <v>3.9215686274509803E-2</v>
      </c>
      <c r="AC343" s="65"/>
      <c r="AD343" s="64">
        <v>1</v>
      </c>
      <c r="AE343" s="65">
        <v>6.7567567567567599E-2</v>
      </c>
      <c r="AF343" s="65"/>
      <c r="AG343" s="64">
        <v>0</v>
      </c>
      <c r="AH343" s="65">
        <v>0</v>
      </c>
      <c r="AI343" s="65"/>
      <c r="AJ343" s="64">
        <v>1</v>
      </c>
      <c r="AK343" s="65">
        <v>4.2229729729729701E-2</v>
      </c>
      <c r="AL343" s="65"/>
      <c r="AM343" s="64">
        <v>3</v>
      </c>
      <c r="AN343" s="65">
        <v>7.12419852766564E-2</v>
      </c>
      <c r="AO343" s="65"/>
      <c r="AP343" s="64">
        <v>0</v>
      </c>
      <c r="AQ343" s="65">
        <v>0</v>
      </c>
      <c r="AR343" s="65"/>
      <c r="AS343" s="64">
        <v>0</v>
      </c>
      <c r="AT343" s="65">
        <v>0</v>
      </c>
      <c r="AU343" s="65"/>
      <c r="AV343" s="64">
        <v>0</v>
      </c>
      <c r="AW343" s="65">
        <v>0</v>
      </c>
      <c r="AX343" s="65"/>
      <c r="AY343" s="64">
        <v>0</v>
      </c>
      <c r="AZ343" s="65">
        <v>0</v>
      </c>
      <c r="BA343" s="65"/>
    </row>
    <row r="344" spans="1:53" x14ac:dyDescent="0.3">
      <c r="A344" s="1"/>
      <c r="B344" s="4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4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4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4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4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4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4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4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4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4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4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4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4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4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4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4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4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4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4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4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4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4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4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4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4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4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4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4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4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4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4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4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4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4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4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4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4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4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4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4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4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4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4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4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4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4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4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4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4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4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4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4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4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4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4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4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4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4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4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4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4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4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4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4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4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4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4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4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4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4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4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4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4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4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4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4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4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4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4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4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4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4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4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4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4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4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4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4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4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4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4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4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4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4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4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4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4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4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4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4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4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4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4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4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4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4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4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4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4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4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4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4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4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4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4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4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4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4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4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4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4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4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4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4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4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4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4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4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4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4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4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4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4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4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4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4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4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4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4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4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4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4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4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4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4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4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4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4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4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4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4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4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4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4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4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4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4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4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4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4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4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4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4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4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4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4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4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4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4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4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4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4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4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4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4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4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4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4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4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4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4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4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4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4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4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4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4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4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4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4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4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4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4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4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4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4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4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4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4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4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4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4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4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4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4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4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4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4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4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4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4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4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4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4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4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4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4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4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4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4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4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4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4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4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4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4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4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4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4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4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4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4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4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4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4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4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4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4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4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4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4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4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4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4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4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4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4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4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4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4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4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4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4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4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4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4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4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4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4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4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4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4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4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4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4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4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4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4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4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4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4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4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4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4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4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4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4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4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4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4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4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4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4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4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4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4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4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4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4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4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4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4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4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4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4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4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4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4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4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4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4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4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4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4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4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4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4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4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4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4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4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4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4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4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4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4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4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4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4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4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4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4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4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4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4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4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4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4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4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4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4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4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4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4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4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4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4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4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4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4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4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4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4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4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4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4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4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4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4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4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4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4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4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4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4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4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4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4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4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4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4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4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4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4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4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4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4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4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4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4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4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4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4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4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4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4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4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4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4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4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4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4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4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4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4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4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4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4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4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4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4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4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4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4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4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4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4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4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4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4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4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4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4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4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4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4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4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4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4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4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4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4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4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4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4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4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4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4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4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4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4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4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4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4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4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4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4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4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4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4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4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4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4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4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4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4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4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4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4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4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4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4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4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4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4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4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4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4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4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4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4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4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4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4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4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4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4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4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4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4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4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4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4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4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4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4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4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4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4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4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4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4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4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4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4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4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4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4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4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4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4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4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4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4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4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4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4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4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4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4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4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4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4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4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4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4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4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4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4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4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4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4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4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4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4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4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4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4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4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4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4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4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4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4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4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4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4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4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4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4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4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4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4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4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4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4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4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4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4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4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4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4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4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4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4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4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4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4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4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4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4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4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4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4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4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4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4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4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4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4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4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4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4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4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4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4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4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4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4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4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4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4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4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4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4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4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4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4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4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4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4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4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4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4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4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4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4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4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4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4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4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4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4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4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4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4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4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4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4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4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4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4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2" sqref="A2:N2"/>
    </sheetView>
  </sheetViews>
  <sheetFormatPr defaultRowHeight="16.5" x14ac:dyDescent="0.3"/>
  <cols>
    <col min="1" max="1" width="13.125" bestFit="1" customWidth="1"/>
    <col min="2" max="2" width="3.25" style="3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4" width="7.5" bestFit="1" customWidth="1"/>
    <col min="35" max="35" width="6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0" width="7.5" bestFit="1" customWidth="1"/>
    <col min="41" max="41" width="6.5" bestFit="1" customWidth="1"/>
    <col min="42" max="42" width="8.625" bestFit="1" customWidth="1"/>
    <col min="43" max="44" width="7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50" width="7.5" bestFit="1" customWidth="1"/>
    <col min="51" max="51" width="8.625" bestFit="1" customWidth="1"/>
    <col min="52" max="52" width="7.5" bestFit="1" customWidth="1"/>
    <col min="53" max="53" width="6.5" bestFit="1" customWidth="1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</row>
    <row r="2" spans="1:53" ht="22.5" x14ac:dyDescent="0.3">
      <c r="A2" s="82" t="s">
        <v>197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</row>
    <row r="4" spans="1:53" x14ac:dyDescent="0.3">
      <c r="A4" s="84" t="s">
        <v>49</v>
      </c>
      <c r="B4" s="85"/>
      <c r="C4" s="8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</row>
    <row r="5" spans="1:53" x14ac:dyDescent="0.3">
      <c r="A5" s="84" t="s">
        <v>492</v>
      </c>
      <c r="B5" s="85"/>
      <c r="C5" s="85"/>
      <c r="D5" s="1"/>
      <c r="E5" s="1"/>
      <c r="F5" s="1"/>
      <c r="G5" s="1"/>
      <c r="H5" s="1"/>
      <c r="I5" s="1"/>
      <c r="J5" s="1"/>
      <c r="K5" s="1"/>
      <c r="L5" s="86" t="s">
        <v>491</v>
      </c>
      <c r="M5" s="87"/>
      <c r="N5" s="8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</row>
    <row r="6" spans="1:53" x14ac:dyDescent="0.3">
      <c r="A6" s="107" t="s">
        <v>196</v>
      </c>
      <c r="B6" s="108"/>
      <c r="C6" s="111" t="s">
        <v>79</v>
      </c>
      <c r="D6" s="112"/>
      <c r="E6" s="112"/>
      <c r="F6" s="106" t="s">
        <v>44</v>
      </c>
      <c r="G6" s="105"/>
      <c r="H6" s="105"/>
      <c r="I6" s="106" t="s">
        <v>43</v>
      </c>
      <c r="J6" s="105"/>
      <c r="K6" s="105"/>
      <c r="L6" s="106" t="s">
        <v>42</v>
      </c>
      <c r="M6" s="105"/>
      <c r="N6" s="105"/>
      <c r="O6" s="106" t="s">
        <v>41</v>
      </c>
      <c r="P6" s="105"/>
      <c r="Q6" s="105"/>
      <c r="R6" s="106" t="s">
        <v>40</v>
      </c>
      <c r="S6" s="105"/>
      <c r="T6" s="105"/>
      <c r="U6" s="106" t="s">
        <v>39</v>
      </c>
      <c r="V6" s="105"/>
      <c r="W6" s="105"/>
      <c r="X6" s="106" t="s">
        <v>38</v>
      </c>
      <c r="Y6" s="105"/>
      <c r="Z6" s="105"/>
      <c r="AA6" s="104" t="s">
        <v>37</v>
      </c>
      <c r="AB6" s="105"/>
      <c r="AC6" s="105"/>
      <c r="AD6" s="104" t="s">
        <v>36</v>
      </c>
      <c r="AE6" s="105"/>
      <c r="AF6" s="105"/>
      <c r="AG6" s="104" t="s">
        <v>35</v>
      </c>
      <c r="AH6" s="105"/>
      <c r="AI6" s="105"/>
      <c r="AJ6" s="104" t="s">
        <v>34</v>
      </c>
      <c r="AK6" s="105"/>
      <c r="AL6" s="105"/>
      <c r="AM6" s="104" t="s">
        <v>33</v>
      </c>
      <c r="AN6" s="105"/>
      <c r="AO6" s="105"/>
      <c r="AP6" s="104" t="s">
        <v>32</v>
      </c>
      <c r="AQ6" s="105"/>
      <c r="AR6" s="105"/>
      <c r="AS6" s="104" t="s">
        <v>31</v>
      </c>
      <c r="AT6" s="105"/>
      <c r="AU6" s="105"/>
      <c r="AV6" s="104" t="s">
        <v>30</v>
      </c>
      <c r="AW6" s="105"/>
      <c r="AX6" s="105"/>
      <c r="AY6" s="104" t="s">
        <v>29</v>
      </c>
      <c r="AZ6" s="105"/>
      <c r="BA6" s="105"/>
    </row>
    <row r="7" spans="1:53" x14ac:dyDescent="0.3">
      <c r="A7" s="109"/>
      <c r="B7" s="110"/>
      <c r="C7" s="55" t="s">
        <v>2</v>
      </c>
      <c r="D7" s="55" t="s">
        <v>195</v>
      </c>
      <c r="E7" s="55" t="s">
        <v>194</v>
      </c>
      <c r="F7" s="55" t="s">
        <v>2</v>
      </c>
      <c r="G7" s="55" t="s">
        <v>195</v>
      </c>
      <c r="H7" s="55" t="s">
        <v>194</v>
      </c>
      <c r="I7" s="55" t="s">
        <v>2</v>
      </c>
      <c r="J7" s="55" t="s">
        <v>195</v>
      </c>
      <c r="K7" s="55" t="s">
        <v>194</v>
      </c>
      <c r="L7" s="55" t="s">
        <v>2</v>
      </c>
      <c r="M7" s="55" t="s">
        <v>195</v>
      </c>
      <c r="N7" s="55" t="s">
        <v>194</v>
      </c>
      <c r="O7" s="55" t="s">
        <v>2</v>
      </c>
      <c r="P7" s="55" t="s">
        <v>195</v>
      </c>
      <c r="Q7" s="55" t="s">
        <v>194</v>
      </c>
      <c r="R7" s="55" t="s">
        <v>2</v>
      </c>
      <c r="S7" s="55" t="s">
        <v>195</v>
      </c>
      <c r="T7" s="55" t="s">
        <v>194</v>
      </c>
      <c r="U7" s="55" t="s">
        <v>2</v>
      </c>
      <c r="V7" s="55" t="s">
        <v>195</v>
      </c>
      <c r="W7" s="55" t="s">
        <v>194</v>
      </c>
      <c r="X7" s="55" t="s">
        <v>2</v>
      </c>
      <c r="Y7" s="55" t="s">
        <v>195</v>
      </c>
      <c r="Z7" s="55" t="s">
        <v>194</v>
      </c>
      <c r="AA7" s="57" t="s">
        <v>2</v>
      </c>
      <c r="AB7" s="57" t="s">
        <v>195</v>
      </c>
      <c r="AC7" s="57" t="s">
        <v>194</v>
      </c>
      <c r="AD7" s="57" t="s">
        <v>2</v>
      </c>
      <c r="AE7" s="57" t="s">
        <v>195</v>
      </c>
      <c r="AF7" s="57" t="s">
        <v>194</v>
      </c>
      <c r="AG7" s="57" t="s">
        <v>2</v>
      </c>
      <c r="AH7" s="57" t="s">
        <v>195</v>
      </c>
      <c r="AI7" s="57" t="s">
        <v>194</v>
      </c>
      <c r="AJ7" s="57" t="s">
        <v>2</v>
      </c>
      <c r="AK7" s="57" t="s">
        <v>195</v>
      </c>
      <c r="AL7" s="57" t="s">
        <v>194</v>
      </c>
      <c r="AM7" s="57" t="s">
        <v>2</v>
      </c>
      <c r="AN7" s="57" t="s">
        <v>195</v>
      </c>
      <c r="AO7" s="57" t="s">
        <v>194</v>
      </c>
      <c r="AP7" s="57" t="s">
        <v>2</v>
      </c>
      <c r="AQ7" s="57" t="s">
        <v>195</v>
      </c>
      <c r="AR7" s="57" t="s">
        <v>194</v>
      </c>
      <c r="AS7" s="57" t="s">
        <v>2</v>
      </c>
      <c r="AT7" s="57" t="s">
        <v>195</v>
      </c>
      <c r="AU7" s="57" t="s">
        <v>194</v>
      </c>
      <c r="AV7" s="57" t="s">
        <v>2</v>
      </c>
      <c r="AW7" s="57" t="s">
        <v>195</v>
      </c>
      <c r="AX7" s="57" t="s">
        <v>194</v>
      </c>
      <c r="AY7" s="57" t="s">
        <v>2</v>
      </c>
      <c r="AZ7" s="57" t="s">
        <v>195</v>
      </c>
      <c r="BA7" s="57" t="s">
        <v>194</v>
      </c>
    </row>
    <row r="8" spans="1:53" x14ac:dyDescent="0.3">
      <c r="A8" s="101" t="s">
        <v>193</v>
      </c>
      <c r="B8" s="58" t="s">
        <v>3</v>
      </c>
      <c r="C8" s="59">
        <v>27196</v>
      </c>
      <c r="D8" s="60">
        <v>100</v>
      </c>
      <c r="E8" s="60">
        <v>76.265474107200703</v>
      </c>
      <c r="F8" s="59">
        <v>2664</v>
      </c>
      <c r="G8" s="60">
        <v>100</v>
      </c>
      <c r="H8" s="60">
        <v>80.243572395128595</v>
      </c>
      <c r="I8" s="59">
        <v>1331</v>
      </c>
      <c r="J8" s="60">
        <v>100</v>
      </c>
      <c r="K8" s="60">
        <v>72.4093264248705</v>
      </c>
      <c r="L8" s="59">
        <v>1317</v>
      </c>
      <c r="M8" s="60">
        <v>100</v>
      </c>
      <c r="N8" s="60">
        <v>79.6725784447476</v>
      </c>
      <c r="O8" s="59">
        <v>2178</v>
      </c>
      <c r="P8" s="60">
        <v>100</v>
      </c>
      <c r="Q8" s="60">
        <v>80.597014925373102</v>
      </c>
      <c r="R8" s="59">
        <v>1187</v>
      </c>
      <c r="S8" s="60">
        <v>100</v>
      </c>
      <c r="T8" s="60">
        <v>90.529695024077</v>
      </c>
      <c r="U8" s="59">
        <v>1230</v>
      </c>
      <c r="V8" s="60">
        <v>100</v>
      </c>
      <c r="W8" s="60">
        <v>81.148748159057405</v>
      </c>
      <c r="X8" s="59">
        <v>1886</v>
      </c>
      <c r="Y8" s="60">
        <v>100</v>
      </c>
      <c r="Z8" s="60">
        <v>78.260869565217405</v>
      </c>
      <c r="AA8" s="64">
        <v>1935</v>
      </c>
      <c r="AB8" s="65">
        <v>100</v>
      </c>
      <c r="AC8" s="65">
        <v>76.390154968094805</v>
      </c>
      <c r="AD8" s="64">
        <v>1243</v>
      </c>
      <c r="AE8" s="65">
        <v>100</v>
      </c>
      <c r="AF8" s="65">
        <v>74.578651685393297</v>
      </c>
      <c r="AG8" s="64">
        <v>1300</v>
      </c>
      <c r="AH8" s="65">
        <v>100</v>
      </c>
      <c r="AI8" s="65">
        <v>72.413793103448299</v>
      </c>
      <c r="AJ8" s="64">
        <v>1343</v>
      </c>
      <c r="AK8" s="65">
        <v>100</v>
      </c>
      <c r="AL8" s="65">
        <v>73.963730569948197</v>
      </c>
      <c r="AM8" s="64">
        <v>1958</v>
      </c>
      <c r="AN8" s="65">
        <v>100</v>
      </c>
      <c r="AO8" s="65">
        <v>70.4090513489991</v>
      </c>
      <c r="AP8" s="64">
        <v>1065</v>
      </c>
      <c r="AQ8" s="65">
        <v>100</v>
      </c>
      <c r="AR8" s="65">
        <v>79.292929292929301</v>
      </c>
      <c r="AS8" s="64">
        <v>2116</v>
      </c>
      <c r="AT8" s="65">
        <v>100</v>
      </c>
      <c r="AU8" s="65">
        <v>71.474878444084297</v>
      </c>
      <c r="AV8" s="64">
        <v>2712</v>
      </c>
      <c r="AW8" s="65">
        <v>100</v>
      </c>
      <c r="AX8" s="65">
        <v>73.512476007677506</v>
      </c>
      <c r="AY8" s="64">
        <v>1731</v>
      </c>
      <c r="AZ8" s="65">
        <v>100</v>
      </c>
      <c r="BA8" s="65">
        <v>72.238805970149301</v>
      </c>
    </row>
    <row r="9" spans="1:53" x14ac:dyDescent="0.3">
      <c r="A9" s="102"/>
      <c r="B9" s="58" t="s">
        <v>4</v>
      </c>
      <c r="C9" s="59">
        <v>11767</v>
      </c>
      <c r="D9" s="60">
        <v>100</v>
      </c>
      <c r="E9" s="60"/>
      <c r="F9" s="59">
        <v>1186</v>
      </c>
      <c r="G9" s="60">
        <v>100</v>
      </c>
      <c r="H9" s="60"/>
      <c r="I9" s="59">
        <v>559</v>
      </c>
      <c r="J9" s="60">
        <v>100</v>
      </c>
      <c r="K9" s="60"/>
      <c r="L9" s="59">
        <v>584</v>
      </c>
      <c r="M9" s="60">
        <v>100</v>
      </c>
      <c r="N9" s="60"/>
      <c r="O9" s="59">
        <v>972</v>
      </c>
      <c r="P9" s="60">
        <v>100</v>
      </c>
      <c r="Q9" s="60"/>
      <c r="R9" s="59">
        <v>564</v>
      </c>
      <c r="S9" s="60">
        <v>100</v>
      </c>
      <c r="T9" s="60"/>
      <c r="U9" s="59">
        <v>551</v>
      </c>
      <c r="V9" s="60">
        <v>100</v>
      </c>
      <c r="W9" s="60"/>
      <c r="X9" s="59">
        <v>828</v>
      </c>
      <c r="Y9" s="60">
        <v>100</v>
      </c>
      <c r="Z9" s="60"/>
      <c r="AA9" s="64">
        <v>838</v>
      </c>
      <c r="AB9" s="65">
        <v>100</v>
      </c>
      <c r="AC9" s="65"/>
      <c r="AD9" s="64">
        <v>531</v>
      </c>
      <c r="AE9" s="65">
        <v>100</v>
      </c>
      <c r="AF9" s="65"/>
      <c r="AG9" s="64">
        <v>546</v>
      </c>
      <c r="AH9" s="65">
        <v>100</v>
      </c>
      <c r="AI9" s="65"/>
      <c r="AJ9" s="64">
        <v>571</v>
      </c>
      <c r="AK9" s="65">
        <v>100</v>
      </c>
      <c r="AL9" s="65"/>
      <c r="AM9" s="64">
        <v>809</v>
      </c>
      <c r="AN9" s="65">
        <v>100</v>
      </c>
      <c r="AO9" s="65"/>
      <c r="AP9" s="64">
        <v>471</v>
      </c>
      <c r="AQ9" s="65">
        <v>100</v>
      </c>
      <c r="AR9" s="65"/>
      <c r="AS9" s="64">
        <v>882</v>
      </c>
      <c r="AT9" s="65">
        <v>100</v>
      </c>
      <c r="AU9" s="65"/>
      <c r="AV9" s="64">
        <v>1149</v>
      </c>
      <c r="AW9" s="65">
        <v>100</v>
      </c>
      <c r="AX9" s="65"/>
      <c r="AY9" s="64">
        <v>726</v>
      </c>
      <c r="AZ9" s="65">
        <v>100</v>
      </c>
      <c r="BA9" s="65"/>
    </row>
    <row r="10" spans="1:53" x14ac:dyDescent="0.3">
      <c r="A10" s="89"/>
      <c r="B10" s="58" t="s">
        <v>5</v>
      </c>
      <c r="C10" s="59">
        <v>15429</v>
      </c>
      <c r="D10" s="60">
        <v>100</v>
      </c>
      <c r="E10" s="60"/>
      <c r="F10" s="59">
        <v>1478</v>
      </c>
      <c r="G10" s="60">
        <v>100</v>
      </c>
      <c r="H10" s="60"/>
      <c r="I10" s="59">
        <v>772</v>
      </c>
      <c r="J10" s="60">
        <v>100</v>
      </c>
      <c r="K10" s="60"/>
      <c r="L10" s="59">
        <v>733</v>
      </c>
      <c r="M10" s="60">
        <v>100</v>
      </c>
      <c r="N10" s="60"/>
      <c r="O10" s="59">
        <v>1206</v>
      </c>
      <c r="P10" s="60">
        <v>100</v>
      </c>
      <c r="Q10" s="60"/>
      <c r="R10" s="59">
        <v>623</v>
      </c>
      <c r="S10" s="60">
        <v>100</v>
      </c>
      <c r="T10" s="60"/>
      <c r="U10" s="59">
        <v>679</v>
      </c>
      <c r="V10" s="60">
        <v>100</v>
      </c>
      <c r="W10" s="60"/>
      <c r="X10" s="59">
        <v>1058</v>
      </c>
      <c r="Y10" s="60">
        <v>100</v>
      </c>
      <c r="Z10" s="60"/>
      <c r="AA10" s="64">
        <v>1097</v>
      </c>
      <c r="AB10" s="65">
        <v>100</v>
      </c>
      <c r="AC10" s="65"/>
      <c r="AD10" s="64">
        <v>712</v>
      </c>
      <c r="AE10" s="65">
        <v>100</v>
      </c>
      <c r="AF10" s="65"/>
      <c r="AG10" s="64">
        <v>754</v>
      </c>
      <c r="AH10" s="65">
        <v>100</v>
      </c>
      <c r="AI10" s="65"/>
      <c r="AJ10" s="64">
        <v>772</v>
      </c>
      <c r="AK10" s="65">
        <v>100</v>
      </c>
      <c r="AL10" s="65"/>
      <c r="AM10" s="64">
        <v>1149</v>
      </c>
      <c r="AN10" s="65">
        <v>100</v>
      </c>
      <c r="AO10" s="65"/>
      <c r="AP10" s="64">
        <v>594</v>
      </c>
      <c r="AQ10" s="65">
        <v>100</v>
      </c>
      <c r="AR10" s="65"/>
      <c r="AS10" s="64">
        <v>1234</v>
      </c>
      <c r="AT10" s="65">
        <v>100</v>
      </c>
      <c r="AU10" s="65"/>
      <c r="AV10" s="64">
        <v>1563</v>
      </c>
      <c r="AW10" s="65">
        <v>100</v>
      </c>
      <c r="AX10" s="65"/>
      <c r="AY10" s="64">
        <v>1005</v>
      </c>
      <c r="AZ10" s="65">
        <v>100</v>
      </c>
      <c r="BA10" s="65"/>
    </row>
    <row r="11" spans="1:53" x14ac:dyDescent="0.3">
      <c r="A11" s="101" t="s">
        <v>206</v>
      </c>
      <c r="B11" s="58" t="s">
        <v>3</v>
      </c>
      <c r="C11" s="59">
        <v>7657</v>
      </c>
      <c r="D11" s="60">
        <v>28.154875717017202</v>
      </c>
      <c r="E11" s="60">
        <v>99.608967674661102</v>
      </c>
      <c r="F11" s="59">
        <v>754</v>
      </c>
      <c r="G11" s="60">
        <v>28.303303303303299</v>
      </c>
      <c r="H11" s="60">
        <v>109.444444444444</v>
      </c>
      <c r="I11" s="59">
        <v>317</v>
      </c>
      <c r="J11" s="60">
        <v>23.81667918858</v>
      </c>
      <c r="K11" s="60">
        <v>104.51612903225799</v>
      </c>
      <c r="L11" s="59">
        <v>290</v>
      </c>
      <c r="M11" s="60">
        <v>22.0197418375095</v>
      </c>
      <c r="N11" s="60">
        <v>119.69696969697</v>
      </c>
      <c r="O11" s="59">
        <v>606</v>
      </c>
      <c r="P11" s="60">
        <v>27.823691460055102</v>
      </c>
      <c r="Q11" s="60">
        <v>110.416666666667</v>
      </c>
      <c r="R11" s="59">
        <v>391</v>
      </c>
      <c r="S11" s="60">
        <v>32.940185341196297</v>
      </c>
      <c r="T11" s="60">
        <v>120.90395480226</v>
      </c>
      <c r="U11" s="59">
        <v>338</v>
      </c>
      <c r="V11" s="60">
        <v>27.479674796748</v>
      </c>
      <c r="W11" s="60">
        <v>125.333333333333</v>
      </c>
      <c r="X11" s="59">
        <v>480</v>
      </c>
      <c r="Y11" s="60">
        <v>25.4506892895016</v>
      </c>
      <c r="Z11" s="60">
        <v>95.121951219512198</v>
      </c>
      <c r="AA11" s="64">
        <v>462</v>
      </c>
      <c r="AB11" s="65">
        <v>23.875968992248101</v>
      </c>
      <c r="AC11" s="65">
        <v>107.174887892377</v>
      </c>
      <c r="AD11" s="64">
        <v>311</v>
      </c>
      <c r="AE11" s="65">
        <v>25.0201126307321</v>
      </c>
      <c r="AF11" s="65">
        <v>100.645161290323</v>
      </c>
      <c r="AG11" s="64">
        <v>381</v>
      </c>
      <c r="AH11" s="65">
        <v>29.307692307692299</v>
      </c>
      <c r="AI11" s="65">
        <v>83.173076923076906</v>
      </c>
      <c r="AJ11" s="64">
        <v>364</v>
      </c>
      <c r="AK11" s="65">
        <v>27.1034996276992</v>
      </c>
      <c r="AL11" s="65">
        <v>90.575916230366502</v>
      </c>
      <c r="AM11" s="64">
        <v>600</v>
      </c>
      <c r="AN11" s="65">
        <v>30.643513789581199</v>
      </c>
      <c r="AO11" s="65">
        <v>84.049079754601195</v>
      </c>
      <c r="AP11" s="64">
        <v>354</v>
      </c>
      <c r="AQ11" s="65">
        <v>33.239436619718298</v>
      </c>
      <c r="AR11" s="65">
        <v>100</v>
      </c>
      <c r="AS11" s="64">
        <v>595</v>
      </c>
      <c r="AT11" s="65">
        <v>28.119092627599201</v>
      </c>
      <c r="AU11" s="65">
        <v>92.556634304207094</v>
      </c>
      <c r="AV11" s="64">
        <v>884</v>
      </c>
      <c r="AW11" s="65">
        <v>32.5958702064897</v>
      </c>
      <c r="AX11" s="65">
        <v>86.892177589851997</v>
      </c>
      <c r="AY11" s="64">
        <v>530</v>
      </c>
      <c r="AZ11" s="65">
        <v>30.618139803581698</v>
      </c>
      <c r="BA11" s="65">
        <v>99.248120300751907</v>
      </c>
    </row>
    <row r="12" spans="1:53" x14ac:dyDescent="0.3">
      <c r="A12" s="102"/>
      <c r="B12" s="58" t="s">
        <v>4</v>
      </c>
      <c r="C12" s="59">
        <v>3821</v>
      </c>
      <c r="D12" s="60">
        <v>32.472167927254198</v>
      </c>
      <c r="E12" s="60"/>
      <c r="F12" s="59">
        <v>394</v>
      </c>
      <c r="G12" s="60">
        <v>33.220910623945997</v>
      </c>
      <c r="H12" s="60"/>
      <c r="I12" s="59">
        <v>162</v>
      </c>
      <c r="J12" s="60">
        <v>28.9803220035778</v>
      </c>
      <c r="K12" s="60"/>
      <c r="L12" s="59">
        <v>158</v>
      </c>
      <c r="M12" s="60">
        <v>27.054794520547901</v>
      </c>
      <c r="N12" s="60"/>
      <c r="O12" s="59">
        <v>318</v>
      </c>
      <c r="P12" s="60">
        <v>32.716049382716001</v>
      </c>
      <c r="Q12" s="60"/>
      <c r="R12" s="59">
        <v>214</v>
      </c>
      <c r="S12" s="60">
        <v>37.943262411347497</v>
      </c>
      <c r="T12" s="60"/>
      <c r="U12" s="59">
        <v>188</v>
      </c>
      <c r="V12" s="60">
        <v>34.119782214156103</v>
      </c>
      <c r="W12" s="60"/>
      <c r="X12" s="59">
        <v>234</v>
      </c>
      <c r="Y12" s="60">
        <v>28.260869565217401</v>
      </c>
      <c r="Z12" s="60"/>
      <c r="AA12" s="64">
        <v>239</v>
      </c>
      <c r="AB12" s="65">
        <v>28.520286396181401</v>
      </c>
      <c r="AC12" s="65"/>
      <c r="AD12" s="64">
        <v>156</v>
      </c>
      <c r="AE12" s="65">
        <v>29.3785310734463</v>
      </c>
      <c r="AF12" s="65"/>
      <c r="AG12" s="64">
        <v>173</v>
      </c>
      <c r="AH12" s="65">
        <v>31.6849816849817</v>
      </c>
      <c r="AI12" s="65"/>
      <c r="AJ12" s="64">
        <v>173</v>
      </c>
      <c r="AK12" s="65">
        <v>30.297723292469399</v>
      </c>
      <c r="AL12" s="65"/>
      <c r="AM12" s="64">
        <v>274</v>
      </c>
      <c r="AN12" s="65">
        <v>33.868974042027197</v>
      </c>
      <c r="AO12" s="65"/>
      <c r="AP12" s="64">
        <v>177</v>
      </c>
      <c r="AQ12" s="65">
        <v>37.579617834394902</v>
      </c>
      <c r="AR12" s="65"/>
      <c r="AS12" s="64">
        <v>286</v>
      </c>
      <c r="AT12" s="65">
        <v>32.4263038548753</v>
      </c>
      <c r="AU12" s="65"/>
      <c r="AV12" s="64">
        <v>411</v>
      </c>
      <c r="AW12" s="65">
        <v>35.770234986945198</v>
      </c>
      <c r="AX12" s="65"/>
      <c r="AY12" s="64">
        <v>264</v>
      </c>
      <c r="AZ12" s="65">
        <v>36.363636363636402</v>
      </c>
      <c r="BA12" s="65"/>
    </row>
    <row r="13" spans="1:53" x14ac:dyDescent="0.3">
      <c r="A13" s="89"/>
      <c r="B13" s="58" t="s">
        <v>5</v>
      </c>
      <c r="C13" s="59">
        <v>3836</v>
      </c>
      <c r="D13" s="60">
        <v>24.862272344286701</v>
      </c>
      <c r="E13" s="60"/>
      <c r="F13" s="59">
        <v>360</v>
      </c>
      <c r="G13" s="60">
        <v>24.357239512855202</v>
      </c>
      <c r="H13" s="60"/>
      <c r="I13" s="59">
        <v>155</v>
      </c>
      <c r="J13" s="60">
        <v>20.0777202072539</v>
      </c>
      <c r="K13" s="60"/>
      <c r="L13" s="59">
        <v>132</v>
      </c>
      <c r="M13" s="60">
        <v>18.0081855388813</v>
      </c>
      <c r="N13" s="60"/>
      <c r="O13" s="59">
        <v>288</v>
      </c>
      <c r="P13" s="60">
        <v>23.880597014925399</v>
      </c>
      <c r="Q13" s="60"/>
      <c r="R13" s="59">
        <v>177</v>
      </c>
      <c r="S13" s="60">
        <v>28.4109149277689</v>
      </c>
      <c r="T13" s="60"/>
      <c r="U13" s="59">
        <v>150</v>
      </c>
      <c r="V13" s="60">
        <v>22.091310751104601</v>
      </c>
      <c r="W13" s="60"/>
      <c r="X13" s="59">
        <v>246</v>
      </c>
      <c r="Y13" s="60">
        <v>23.2514177693762</v>
      </c>
      <c r="Z13" s="60"/>
      <c r="AA13" s="64">
        <v>223</v>
      </c>
      <c r="AB13" s="65">
        <v>20.328167730173199</v>
      </c>
      <c r="AC13" s="65"/>
      <c r="AD13" s="64">
        <v>155</v>
      </c>
      <c r="AE13" s="65">
        <v>21.769662921348299</v>
      </c>
      <c r="AF13" s="65"/>
      <c r="AG13" s="64">
        <v>208</v>
      </c>
      <c r="AH13" s="65">
        <v>27.586206896551701</v>
      </c>
      <c r="AI13" s="65"/>
      <c r="AJ13" s="64">
        <v>191</v>
      </c>
      <c r="AK13" s="65">
        <v>24.740932642487</v>
      </c>
      <c r="AL13" s="65"/>
      <c r="AM13" s="64">
        <v>326</v>
      </c>
      <c r="AN13" s="65">
        <v>28.372497824195001</v>
      </c>
      <c r="AO13" s="65"/>
      <c r="AP13" s="64">
        <v>177</v>
      </c>
      <c r="AQ13" s="65">
        <v>29.797979797979799</v>
      </c>
      <c r="AR13" s="65"/>
      <c r="AS13" s="64">
        <v>309</v>
      </c>
      <c r="AT13" s="65">
        <v>25.040518638573701</v>
      </c>
      <c r="AU13" s="65"/>
      <c r="AV13" s="64">
        <v>473</v>
      </c>
      <c r="AW13" s="65">
        <v>30.262316058861199</v>
      </c>
      <c r="AX13" s="65"/>
      <c r="AY13" s="64">
        <v>266</v>
      </c>
      <c r="AZ13" s="65">
        <v>26.4676616915423</v>
      </c>
      <c r="BA13" s="65"/>
    </row>
    <row r="14" spans="1:53" x14ac:dyDescent="0.3">
      <c r="A14" s="101" t="s">
        <v>205</v>
      </c>
      <c r="B14" s="58" t="s">
        <v>3</v>
      </c>
      <c r="C14" s="59">
        <v>5950</v>
      </c>
      <c r="D14" s="60">
        <v>21.878217384909501</v>
      </c>
      <c r="E14" s="60">
        <v>96.564255037991401</v>
      </c>
      <c r="F14" s="59">
        <v>567</v>
      </c>
      <c r="G14" s="60">
        <v>21.2837837837838</v>
      </c>
      <c r="H14" s="60">
        <v>100.353356890459</v>
      </c>
      <c r="I14" s="59">
        <v>285</v>
      </c>
      <c r="J14" s="60">
        <v>21.412471825695</v>
      </c>
      <c r="K14" s="60">
        <v>103.571428571429</v>
      </c>
      <c r="L14" s="59">
        <v>280</v>
      </c>
      <c r="M14" s="60">
        <v>21.260440394836799</v>
      </c>
      <c r="N14" s="60">
        <v>115.384615384615</v>
      </c>
      <c r="O14" s="59">
        <v>461</v>
      </c>
      <c r="P14" s="60">
        <v>21.166207529843899</v>
      </c>
      <c r="Q14" s="60">
        <v>106.726457399103</v>
      </c>
      <c r="R14" s="59">
        <v>259</v>
      </c>
      <c r="S14" s="60">
        <v>21.819713563605699</v>
      </c>
      <c r="T14" s="60">
        <v>102.34375</v>
      </c>
      <c r="U14" s="59">
        <v>277</v>
      </c>
      <c r="V14" s="60">
        <v>22.520325203252</v>
      </c>
      <c r="W14" s="60">
        <v>113.07692307692299</v>
      </c>
      <c r="X14" s="59">
        <v>359</v>
      </c>
      <c r="Y14" s="60">
        <v>19.034994697773101</v>
      </c>
      <c r="Z14" s="60">
        <v>111.17647058823501</v>
      </c>
      <c r="AA14" s="64">
        <v>416</v>
      </c>
      <c r="AB14" s="65">
        <v>21.4987080103359</v>
      </c>
      <c r="AC14" s="65">
        <v>102.92682926829301</v>
      </c>
      <c r="AD14" s="64">
        <v>233</v>
      </c>
      <c r="AE14" s="65">
        <v>18.744971842317</v>
      </c>
      <c r="AF14" s="65">
        <v>95.798319327731093</v>
      </c>
      <c r="AG14" s="64">
        <v>267</v>
      </c>
      <c r="AH14" s="65">
        <v>20.538461538461501</v>
      </c>
      <c r="AI14" s="65">
        <v>86.713286713286706</v>
      </c>
      <c r="AJ14" s="64">
        <v>321</v>
      </c>
      <c r="AK14" s="65">
        <v>23.901712583767701</v>
      </c>
      <c r="AL14" s="65">
        <v>91.071428571428598</v>
      </c>
      <c r="AM14" s="64">
        <v>445</v>
      </c>
      <c r="AN14" s="65">
        <v>22.727272727272702</v>
      </c>
      <c r="AO14" s="65">
        <v>81.632653061224502</v>
      </c>
      <c r="AP14" s="64">
        <v>217</v>
      </c>
      <c r="AQ14" s="65">
        <v>20.375586854460099</v>
      </c>
      <c r="AR14" s="65">
        <v>108.653846153846</v>
      </c>
      <c r="AS14" s="64">
        <v>503</v>
      </c>
      <c r="AT14" s="65">
        <v>23.771266540642699</v>
      </c>
      <c r="AU14" s="65">
        <v>88.389513108614196</v>
      </c>
      <c r="AV14" s="64">
        <v>669</v>
      </c>
      <c r="AW14" s="65">
        <v>24.668141592920399</v>
      </c>
      <c r="AX14" s="65">
        <v>83.791208791208803</v>
      </c>
      <c r="AY14" s="64">
        <v>391</v>
      </c>
      <c r="AZ14" s="65">
        <v>22.588099364529199</v>
      </c>
      <c r="BA14" s="65">
        <v>87.980769230769198</v>
      </c>
    </row>
    <row r="15" spans="1:53" x14ac:dyDescent="0.3">
      <c r="A15" s="102"/>
      <c r="B15" s="58" t="s">
        <v>4</v>
      </c>
      <c r="C15" s="59">
        <v>2923</v>
      </c>
      <c r="D15" s="60">
        <v>24.840656072065901</v>
      </c>
      <c r="E15" s="60"/>
      <c r="F15" s="59">
        <v>284</v>
      </c>
      <c r="G15" s="60">
        <v>23.946037099494099</v>
      </c>
      <c r="H15" s="60"/>
      <c r="I15" s="59">
        <v>145</v>
      </c>
      <c r="J15" s="60">
        <v>25.9391771019678</v>
      </c>
      <c r="K15" s="60"/>
      <c r="L15" s="59">
        <v>150</v>
      </c>
      <c r="M15" s="60">
        <v>25.684931506849299</v>
      </c>
      <c r="N15" s="60"/>
      <c r="O15" s="59">
        <v>238</v>
      </c>
      <c r="P15" s="60">
        <v>24.4855967078189</v>
      </c>
      <c r="Q15" s="60"/>
      <c r="R15" s="59">
        <v>131</v>
      </c>
      <c r="S15" s="60">
        <v>23.226950354609901</v>
      </c>
      <c r="T15" s="60"/>
      <c r="U15" s="59">
        <v>147</v>
      </c>
      <c r="V15" s="60">
        <v>26.678765880217799</v>
      </c>
      <c r="W15" s="60"/>
      <c r="X15" s="59">
        <v>189</v>
      </c>
      <c r="Y15" s="60">
        <v>22.826086956521699</v>
      </c>
      <c r="Z15" s="60"/>
      <c r="AA15" s="64">
        <v>211</v>
      </c>
      <c r="AB15" s="65">
        <v>25.178997613365201</v>
      </c>
      <c r="AC15" s="65"/>
      <c r="AD15" s="64">
        <v>114</v>
      </c>
      <c r="AE15" s="65">
        <v>21.468926553672301</v>
      </c>
      <c r="AF15" s="65"/>
      <c r="AG15" s="64">
        <v>124</v>
      </c>
      <c r="AH15" s="65">
        <v>22.710622710622701</v>
      </c>
      <c r="AI15" s="65"/>
      <c r="AJ15" s="64">
        <v>153</v>
      </c>
      <c r="AK15" s="65">
        <v>26.795096322241701</v>
      </c>
      <c r="AL15" s="65"/>
      <c r="AM15" s="64">
        <v>200</v>
      </c>
      <c r="AN15" s="65">
        <v>24.721878862793599</v>
      </c>
      <c r="AO15" s="65"/>
      <c r="AP15" s="64">
        <v>113</v>
      </c>
      <c r="AQ15" s="65">
        <v>23.991507430997899</v>
      </c>
      <c r="AR15" s="65"/>
      <c r="AS15" s="64">
        <v>236</v>
      </c>
      <c r="AT15" s="65">
        <v>26.757369614512498</v>
      </c>
      <c r="AU15" s="65"/>
      <c r="AV15" s="64">
        <v>305</v>
      </c>
      <c r="AW15" s="65">
        <v>26.544821583986099</v>
      </c>
      <c r="AX15" s="65"/>
      <c r="AY15" s="64">
        <v>183</v>
      </c>
      <c r="AZ15" s="65">
        <v>25.206611570247901</v>
      </c>
      <c r="BA15" s="65"/>
    </row>
    <row r="16" spans="1:53" x14ac:dyDescent="0.3">
      <c r="A16" s="89"/>
      <c r="B16" s="58" t="s">
        <v>5</v>
      </c>
      <c r="C16" s="59">
        <v>3027</v>
      </c>
      <c r="D16" s="60">
        <v>19.618899475014601</v>
      </c>
      <c r="E16" s="60"/>
      <c r="F16" s="59">
        <v>283</v>
      </c>
      <c r="G16" s="60">
        <v>19.147496617050098</v>
      </c>
      <c r="H16" s="60"/>
      <c r="I16" s="59">
        <v>140</v>
      </c>
      <c r="J16" s="60">
        <v>18.134715025906701</v>
      </c>
      <c r="K16" s="60"/>
      <c r="L16" s="59">
        <v>130</v>
      </c>
      <c r="M16" s="60">
        <v>17.735334242837698</v>
      </c>
      <c r="N16" s="60"/>
      <c r="O16" s="59">
        <v>223</v>
      </c>
      <c r="P16" s="60">
        <v>18.490878938640101</v>
      </c>
      <c r="Q16" s="60"/>
      <c r="R16" s="59">
        <v>128</v>
      </c>
      <c r="S16" s="60">
        <v>20.545746388443</v>
      </c>
      <c r="T16" s="60"/>
      <c r="U16" s="59">
        <v>130</v>
      </c>
      <c r="V16" s="60">
        <v>19.1458026509573</v>
      </c>
      <c r="W16" s="60"/>
      <c r="X16" s="59">
        <v>170</v>
      </c>
      <c r="Y16" s="60">
        <v>16.068052930056702</v>
      </c>
      <c r="Z16" s="60"/>
      <c r="AA16" s="64">
        <v>205</v>
      </c>
      <c r="AB16" s="65">
        <v>18.687329079307201</v>
      </c>
      <c r="AC16" s="65"/>
      <c r="AD16" s="64">
        <v>119</v>
      </c>
      <c r="AE16" s="65">
        <v>16.7134831460674</v>
      </c>
      <c r="AF16" s="65"/>
      <c r="AG16" s="64">
        <v>143</v>
      </c>
      <c r="AH16" s="65">
        <v>18.965517241379299</v>
      </c>
      <c r="AI16" s="65"/>
      <c r="AJ16" s="64">
        <v>168</v>
      </c>
      <c r="AK16" s="65">
        <v>21.7616580310881</v>
      </c>
      <c r="AL16" s="65"/>
      <c r="AM16" s="64">
        <v>245</v>
      </c>
      <c r="AN16" s="65">
        <v>21.3228894691036</v>
      </c>
      <c r="AO16" s="65"/>
      <c r="AP16" s="64">
        <v>104</v>
      </c>
      <c r="AQ16" s="65">
        <v>17.508417508417502</v>
      </c>
      <c r="AR16" s="65"/>
      <c r="AS16" s="64">
        <v>267</v>
      </c>
      <c r="AT16" s="65">
        <v>21.6369529983793</v>
      </c>
      <c r="AU16" s="65"/>
      <c r="AV16" s="64">
        <v>364</v>
      </c>
      <c r="AW16" s="65">
        <v>23.288547664747298</v>
      </c>
      <c r="AX16" s="65"/>
      <c r="AY16" s="64">
        <v>208</v>
      </c>
      <c r="AZ16" s="65">
        <v>20.6965174129353</v>
      </c>
      <c r="BA16" s="65"/>
    </row>
    <row r="17" spans="1:53" x14ac:dyDescent="0.3">
      <c r="A17" s="101" t="s">
        <v>204</v>
      </c>
      <c r="B17" s="58" t="s">
        <v>3</v>
      </c>
      <c r="C17" s="59">
        <v>5480</v>
      </c>
      <c r="D17" s="60">
        <v>20.150022062068</v>
      </c>
      <c r="E17" s="60">
        <v>71.464330413016299</v>
      </c>
      <c r="F17" s="59">
        <v>541</v>
      </c>
      <c r="G17" s="60">
        <v>20.307807807807801</v>
      </c>
      <c r="H17" s="60">
        <v>72.292993630573207</v>
      </c>
      <c r="I17" s="59">
        <v>274</v>
      </c>
      <c r="J17" s="60">
        <v>20.586025544703201</v>
      </c>
      <c r="K17" s="60">
        <v>70.186335403726702</v>
      </c>
      <c r="L17" s="59">
        <v>257</v>
      </c>
      <c r="M17" s="60">
        <v>19.514047076689401</v>
      </c>
      <c r="N17" s="60">
        <v>70.198675496688693</v>
      </c>
      <c r="O17" s="59">
        <v>423</v>
      </c>
      <c r="P17" s="60">
        <v>19.421487603305799</v>
      </c>
      <c r="Q17" s="60">
        <v>75.518672199170098</v>
      </c>
      <c r="R17" s="59">
        <v>237</v>
      </c>
      <c r="S17" s="60">
        <v>19.966301600674001</v>
      </c>
      <c r="T17" s="60">
        <v>76.865671641790996</v>
      </c>
      <c r="U17" s="59">
        <v>237</v>
      </c>
      <c r="V17" s="60">
        <v>19.268292682926798</v>
      </c>
      <c r="W17" s="60">
        <v>69.285714285714306</v>
      </c>
      <c r="X17" s="59">
        <v>376</v>
      </c>
      <c r="Y17" s="60">
        <v>19.936373276776202</v>
      </c>
      <c r="Z17" s="60">
        <v>73.271889400921694</v>
      </c>
      <c r="AA17" s="64">
        <v>406</v>
      </c>
      <c r="AB17" s="65">
        <v>20.9819121447028</v>
      </c>
      <c r="AC17" s="65">
        <v>75.757575757575793</v>
      </c>
      <c r="AD17" s="64">
        <v>266</v>
      </c>
      <c r="AE17" s="65">
        <v>21.3998390989541</v>
      </c>
      <c r="AF17" s="65">
        <v>70.512820512820497</v>
      </c>
      <c r="AG17" s="64">
        <v>261</v>
      </c>
      <c r="AH17" s="65">
        <v>20.076923076923102</v>
      </c>
      <c r="AI17" s="65">
        <v>76.351351351351397</v>
      </c>
      <c r="AJ17" s="64">
        <v>280</v>
      </c>
      <c r="AK17" s="65">
        <v>20.848845867460899</v>
      </c>
      <c r="AL17" s="65">
        <v>67.664670658682596</v>
      </c>
      <c r="AM17" s="64">
        <v>411</v>
      </c>
      <c r="AN17" s="65">
        <v>20.990806945863099</v>
      </c>
      <c r="AO17" s="65">
        <v>65.060240963855406</v>
      </c>
      <c r="AP17" s="64">
        <v>219</v>
      </c>
      <c r="AQ17" s="65">
        <v>20.563380281690101</v>
      </c>
      <c r="AR17" s="65">
        <v>84.033613445378194</v>
      </c>
      <c r="AS17" s="64">
        <v>471</v>
      </c>
      <c r="AT17" s="65">
        <v>22.258979206049101</v>
      </c>
      <c r="AU17" s="65">
        <v>59.661016949152497</v>
      </c>
      <c r="AV17" s="64">
        <v>505</v>
      </c>
      <c r="AW17" s="65">
        <v>18.620943952802399</v>
      </c>
      <c r="AX17" s="65">
        <v>74.740484429065702</v>
      </c>
      <c r="AY17" s="64">
        <v>316</v>
      </c>
      <c r="AZ17" s="65">
        <v>18.255343731946901</v>
      </c>
      <c r="BA17" s="65">
        <v>71.739130434782595</v>
      </c>
    </row>
    <row r="18" spans="1:53" x14ac:dyDescent="0.3">
      <c r="A18" s="102"/>
      <c r="B18" s="58" t="s">
        <v>4</v>
      </c>
      <c r="C18" s="59">
        <v>2284</v>
      </c>
      <c r="D18" s="60">
        <v>19.410215008073401</v>
      </c>
      <c r="E18" s="60"/>
      <c r="F18" s="59">
        <v>227</v>
      </c>
      <c r="G18" s="60">
        <v>19.139966273187198</v>
      </c>
      <c r="H18" s="60"/>
      <c r="I18" s="59">
        <v>113</v>
      </c>
      <c r="J18" s="60">
        <v>20.214669051878399</v>
      </c>
      <c r="K18" s="60"/>
      <c r="L18" s="59">
        <v>106</v>
      </c>
      <c r="M18" s="60">
        <v>18.150684931506799</v>
      </c>
      <c r="N18" s="60"/>
      <c r="O18" s="59">
        <v>182</v>
      </c>
      <c r="P18" s="60">
        <v>18.724279835390899</v>
      </c>
      <c r="Q18" s="60"/>
      <c r="R18" s="59">
        <v>103</v>
      </c>
      <c r="S18" s="60">
        <v>18.262411347517698</v>
      </c>
      <c r="T18" s="60"/>
      <c r="U18" s="59">
        <v>97</v>
      </c>
      <c r="V18" s="60">
        <v>17.604355716878398</v>
      </c>
      <c r="W18" s="60"/>
      <c r="X18" s="59">
        <v>159</v>
      </c>
      <c r="Y18" s="60">
        <v>19.202898550724601</v>
      </c>
      <c r="Z18" s="60"/>
      <c r="AA18" s="64">
        <v>175</v>
      </c>
      <c r="AB18" s="65">
        <v>20.8830548926014</v>
      </c>
      <c r="AC18" s="65"/>
      <c r="AD18" s="64">
        <v>110</v>
      </c>
      <c r="AE18" s="65">
        <v>20.715630885122401</v>
      </c>
      <c r="AF18" s="65"/>
      <c r="AG18" s="64">
        <v>113</v>
      </c>
      <c r="AH18" s="65">
        <v>20.695970695970701</v>
      </c>
      <c r="AI18" s="65"/>
      <c r="AJ18" s="64">
        <v>113</v>
      </c>
      <c r="AK18" s="65">
        <v>19.789842381786301</v>
      </c>
      <c r="AL18" s="65"/>
      <c r="AM18" s="64">
        <v>162</v>
      </c>
      <c r="AN18" s="65">
        <v>20.024721878862799</v>
      </c>
      <c r="AO18" s="65"/>
      <c r="AP18" s="64">
        <v>100</v>
      </c>
      <c r="AQ18" s="65">
        <v>21.231422505307901</v>
      </c>
      <c r="AR18" s="65"/>
      <c r="AS18" s="64">
        <v>176</v>
      </c>
      <c r="AT18" s="65">
        <v>19.954648526077101</v>
      </c>
      <c r="AU18" s="65"/>
      <c r="AV18" s="64">
        <v>216</v>
      </c>
      <c r="AW18" s="65">
        <v>18.798955613577</v>
      </c>
      <c r="AX18" s="65"/>
      <c r="AY18" s="64">
        <v>132</v>
      </c>
      <c r="AZ18" s="65">
        <v>18.181818181818201</v>
      </c>
      <c r="BA18" s="65"/>
    </row>
    <row r="19" spans="1:53" x14ac:dyDescent="0.3">
      <c r="A19" s="89"/>
      <c r="B19" s="58" t="s">
        <v>5</v>
      </c>
      <c r="C19" s="59">
        <v>3196</v>
      </c>
      <c r="D19" s="60">
        <v>20.714239419275401</v>
      </c>
      <c r="E19" s="60"/>
      <c r="F19" s="59">
        <v>314</v>
      </c>
      <c r="G19" s="60">
        <v>21.244925575101501</v>
      </c>
      <c r="H19" s="60"/>
      <c r="I19" s="59">
        <v>161</v>
      </c>
      <c r="J19" s="60">
        <v>20.854922279792699</v>
      </c>
      <c r="K19" s="60"/>
      <c r="L19" s="59">
        <v>151</v>
      </c>
      <c r="M19" s="60">
        <v>20.600272851296001</v>
      </c>
      <c r="N19" s="60"/>
      <c r="O19" s="59">
        <v>241</v>
      </c>
      <c r="P19" s="60">
        <v>19.983416252072999</v>
      </c>
      <c r="Q19" s="60"/>
      <c r="R19" s="59">
        <v>134</v>
      </c>
      <c r="S19" s="60">
        <v>21.508828250401301</v>
      </c>
      <c r="T19" s="60"/>
      <c r="U19" s="59">
        <v>140</v>
      </c>
      <c r="V19" s="60">
        <v>20.618556701030901</v>
      </c>
      <c r="W19" s="60"/>
      <c r="X19" s="59">
        <v>217</v>
      </c>
      <c r="Y19" s="60">
        <v>20.510396975425301</v>
      </c>
      <c r="Z19" s="60"/>
      <c r="AA19" s="64">
        <v>231</v>
      </c>
      <c r="AB19" s="65">
        <v>21.0574293527803</v>
      </c>
      <c r="AC19" s="65"/>
      <c r="AD19" s="64">
        <v>156</v>
      </c>
      <c r="AE19" s="65">
        <v>21.910112359550599</v>
      </c>
      <c r="AF19" s="65"/>
      <c r="AG19" s="64">
        <v>148</v>
      </c>
      <c r="AH19" s="65">
        <v>19.628647214854102</v>
      </c>
      <c r="AI19" s="65"/>
      <c r="AJ19" s="64">
        <v>167</v>
      </c>
      <c r="AK19" s="65">
        <v>21.632124352331601</v>
      </c>
      <c r="AL19" s="65"/>
      <c r="AM19" s="64">
        <v>249</v>
      </c>
      <c r="AN19" s="65">
        <v>21.6710182767624</v>
      </c>
      <c r="AO19" s="65"/>
      <c r="AP19" s="64">
        <v>119</v>
      </c>
      <c r="AQ19" s="65">
        <v>20.033670033669999</v>
      </c>
      <c r="AR19" s="65"/>
      <c r="AS19" s="64">
        <v>295</v>
      </c>
      <c r="AT19" s="65">
        <v>23.905996758508898</v>
      </c>
      <c r="AU19" s="65"/>
      <c r="AV19" s="64">
        <v>289</v>
      </c>
      <c r="AW19" s="65">
        <v>18.490083173384502</v>
      </c>
      <c r="AX19" s="65"/>
      <c r="AY19" s="64">
        <v>184</v>
      </c>
      <c r="AZ19" s="65">
        <v>18.308457711442799</v>
      </c>
      <c r="BA19" s="65"/>
    </row>
    <row r="20" spans="1:53" x14ac:dyDescent="0.3">
      <c r="A20" s="101" t="s">
        <v>203</v>
      </c>
      <c r="B20" s="58" t="s">
        <v>3</v>
      </c>
      <c r="C20" s="59">
        <v>4447</v>
      </c>
      <c r="D20" s="60">
        <v>16.3516693631416</v>
      </c>
      <c r="E20" s="60">
        <v>56.971408400988402</v>
      </c>
      <c r="F20" s="59">
        <v>468</v>
      </c>
      <c r="G20" s="60">
        <v>17.5675675675676</v>
      </c>
      <c r="H20" s="60">
        <v>55.481727574750799</v>
      </c>
      <c r="I20" s="59">
        <v>225</v>
      </c>
      <c r="J20" s="60">
        <v>16.9045830202855</v>
      </c>
      <c r="K20" s="60">
        <v>45.161290322580598</v>
      </c>
      <c r="L20" s="59">
        <v>268</v>
      </c>
      <c r="M20" s="60">
        <v>20.349278663629502</v>
      </c>
      <c r="N20" s="60">
        <v>54.913294797687897</v>
      </c>
      <c r="O20" s="59">
        <v>389</v>
      </c>
      <c r="P20" s="60">
        <v>17.860422405876999</v>
      </c>
      <c r="Q20" s="60">
        <v>59.426229508196698</v>
      </c>
      <c r="R20" s="59">
        <v>165</v>
      </c>
      <c r="S20" s="60">
        <v>13.900589721988201</v>
      </c>
      <c r="T20" s="60">
        <v>79.347826086956502</v>
      </c>
      <c r="U20" s="59">
        <v>196</v>
      </c>
      <c r="V20" s="60">
        <v>15.9349593495935</v>
      </c>
      <c r="W20" s="60">
        <v>53.125</v>
      </c>
      <c r="X20" s="59">
        <v>349</v>
      </c>
      <c r="Y20" s="60">
        <v>18.504772004241801</v>
      </c>
      <c r="Z20" s="60">
        <v>64.622641509434004</v>
      </c>
      <c r="AA20" s="64">
        <v>349</v>
      </c>
      <c r="AB20" s="65">
        <v>18.0361757105943</v>
      </c>
      <c r="AC20" s="65">
        <v>55.1111111111111</v>
      </c>
      <c r="AD20" s="64">
        <v>265</v>
      </c>
      <c r="AE20" s="65">
        <v>21.319388576025698</v>
      </c>
      <c r="AF20" s="65">
        <v>58.682634730538901</v>
      </c>
      <c r="AG20" s="64">
        <v>200</v>
      </c>
      <c r="AH20" s="65">
        <v>15.384615384615399</v>
      </c>
      <c r="AI20" s="65">
        <v>53.846153846153797</v>
      </c>
      <c r="AJ20" s="64">
        <v>208</v>
      </c>
      <c r="AK20" s="65">
        <v>15.487714072971</v>
      </c>
      <c r="AL20" s="65">
        <v>62.5</v>
      </c>
      <c r="AM20" s="64">
        <v>281</v>
      </c>
      <c r="AN20" s="65">
        <v>14.351378958120501</v>
      </c>
      <c r="AO20" s="65">
        <v>61.494252873563198</v>
      </c>
      <c r="AP20" s="64">
        <v>141</v>
      </c>
      <c r="AQ20" s="65">
        <v>13.239436619718299</v>
      </c>
      <c r="AR20" s="65">
        <v>54.945054945054899</v>
      </c>
      <c r="AS20" s="64">
        <v>313</v>
      </c>
      <c r="AT20" s="65">
        <v>14.7920604914934</v>
      </c>
      <c r="AU20" s="65">
        <v>58.883248730964503</v>
      </c>
      <c r="AV20" s="64">
        <v>362</v>
      </c>
      <c r="AW20" s="65">
        <v>13.348082595870199</v>
      </c>
      <c r="AX20" s="65">
        <v>59.4713656387665</v>
      </c>
      <c r="AY20" s="64">
        <v>268</v>
      </c>
      <c r="AZ20" s="65">
        <v>15.482380127094199</v>
      </c>
      <c r="BA20" s="65">
        <v>41.798941798941797</v>
      </c>
    </row>
    <row r="21" spans="1:53" x14ac:dyDescent="0.3">
      <c r="A21" s="102"/>
      <c r="B21" s="58" t="s">
        <v>4</v>
      </c>
      <c r="C21" s="59">
        <v>1614</v>
      </c>
      <c r="D21" s="60">
        <v>13.716325316563299</v>
      </c>
      <c r="E21" s="60"/>
      <c r="F21" s="59">
        <v>167</v>
      </c>
      <c r="G21" s="60">
        <v>14.0809443507589</v>
      </c>
      <c r="H21" s="60"/>
      <c r="I21" s="59">
        <v>70</v>
      </c>
      <c r="J21" s="60">
        <v>12.5223613595707</v>
      </c>
      <c r="K21" s="60"/>
      <c r="L21" s="59">
        <v>95</v>
      </c>
      <c r="M21" s="60">
        <v>16.2671232876712</v>
      </c>
      <c r="N21" s="60"/>
      <c r="O21" s="59">
        <v>145</v>
      </c>
      <c r="P21" s="60">
        <v>14.917695473250999</v>
      </c>
      <c r="Q21" s="60"/>
      <c r="R21" s="59">
        <v>73</v>
      </c>
      <c r="S21" s="60">
        <v>12.943262411347501</v>
      </c>
      <c r="T21" s="60"/>
      <c r="U21" s="59">
        <v>68</v>
      </c>
      <c r="V21" s="60">
        <v>12.3411978221416</v>
      </c>
      <c r="W21" s="60"/>
      <c r="X21" s="59">
        <v>137</v>
      </c>
      <c r="Y21" s="60">
        <v>16.545893719806799</v>
      </c>
      <c r="Z21" s="60"/>
      <c r="AA21" s="64">
        <v>124</v>
      </c>
      <c r="AB21" s="65">
        <v>14.797136038186199</v>
      </c>
      <c r="AC21" s="65"/>
      <c r="AD21" s="64">
        <v>98</v>
      </c>
      <c r="AE21" s="65">
        <v>18.455743879472699</v>
      </c>
      <c r="AF21" s="65"/>
      <c r="AG21" s="64">
        <v>70</v>
      </c>
      <c r="AH21" s="65">
        <v>12.8205128205128</v>
      </c>
      <c r="AI21" s="65"/>
      <c r="AJ21" s="64">
        <v>80</v>
      </c>
      <c r="AK21" s="65">
        <v>14.0105078809107</v>
      </c>
      <c r="AL21" s="65"/>
      <c r="AM21" s="64">
        <v>107</v>
      </c>
      <c r="AN21" s="65">
        <v>13.2262051915946</v>
      </c>
      <c r="AO21" s="65"/>
      <c r="AP21" s="64">
        <v>50</v>
      </c>
      <c r="AQ21" s="65">
        <v>10.615711252653901</v>
      </c>
      <c r="AR21" s="65"/>
      <c r="AS21" s="64">
        <v>116</v>
      </c>
      <c r="AT21" s="65">
        <v>13.151927437641699</v>
      </c>
      <c r="AU21" s="65"/>
      <c r="AV21" s="64">
        <v>135</v>
      </c>
      <c r="AW21" s="65">
        <v>11.749347258485599</v>
      </c>
      <c r="AX21" s="65"/>
      <c r="AY21" s="64">
        <v>79</v>
      </c>
      <c r="AZ21" s="65">
        <v>10.8815426997245</v>
      </c>
      <c r="BA21" s="65"/>
    </row>
    <row r="22" spans="1:53" x14ac:dyDescent="0.3">
      <c r="A22" s="89"/>
      <c r="B22" s="58" t="s">
        <v>5</v>
      </c>
      <c r="C22" s="59">
        <v>2833</v>
      </c>
      <c r="D22" s="60">
        <v>18.361526994620501</v>
      </c>
      <c r="E22" s="60"/>
      <c r="F22" s="59">
        <v>301</v>
      </c>
      <c r="G22" s="60">
        <v>20.3653585926928</v>
      </c>
      <c r="H22" s="60"/>
      <c r="I22" s="59">
        <v>155</v>
      </c>
      <c r="J22" s="60">
        <v>20.0777202072539</v>
      </c>
      <c r="K22" s="60"/>
      <c r="L22" s="59">
        <v>173</v>
      </c>
      <c r="M22" s="60">
        <v>23.601637107776298</v>
      </c>
      <c r="N22" s="60"/>
      <c r="O22" s="59">
        <v>244</v>
      </c>
      <c r="P22" s="60">
        <v>20.232172470978401</v>
      </c>
      <c r="Q22" s="60"/>
      <c r="R22" s="59">
        <v>92</v>
      </c>
      <c r="S22" s="60">
        <v>14.7672552166934</v>
      </c>
      <c r="T22" s="60"/>
      <c r="U22" s="59">
        <v>128</v>
      </c>
      <c r="V22" s="60">
        <v>18.851251840942599</v>
      </c>
      <c r="W22" s="60"/>
      <c r="X22" s="59">
        <v>212</v>
      </c>
      <c r="Y22" s="60">
        <v>20.037807183364801</v>
      </c>
      <c r="Z22" s="60"/>
      <c r="AA22" s="64">
        <v>225</v>
      </c>
      <c r="AB22" s="65">
        <v>20.510483135825002</v>
      </c>
      <c r="AC22" s="65"/>
      <c r="AD22" s="64">
        <v>167</v>
      </c>
      <c r="AE22" s="65">
        <v>23.455056179775301</v>
      </c>
      <c r="AF22" s="65"/>
      <c r="AG22" s="64">
        <v>130</v>
      </c>
      <c r="AH22" s="65">
        <v>17.241379310344801</v>
      </c>
      <c r="AI22" s="65"/>
      <c r="AJ22" s="64">
        <v>128</v>
      </c>
      <c r="AK22" s="65">
        <v>16.580310880829</v>
      </c>
      <c r="AL22" s="65"/>
      <c r="AM22" s="64">
        <v>174</v>
      </c>
      <c r="AN22" s="65">
        <v>15.143603133159299</v>
      </c>
      <c r="AO22" s="65"/>
      <c r="AP22" s="64">
        <v>91</v>
      </c>
      <c r="AQ22" s="65">
        <v>15.319865319865301</v>
      </c>
      <c r="AR22" s="65"/>
      <c r="AS22" s="64">
        <v>197</v>
      </c>
      <c r="AT22" s="65">
        <v>15.9643435980551</v>
      </c>
      <c r="AU22" s="65"/>
      <c r="AV22" s="64">
        <v>227</v>
      </c>
      <c r="AW22" s="65">
        <v>14.5233525271913</v>
      </c>
      <c r="AX22" s="65"/>
      <c r="AY22" s="64">
        <v>189</v>
      </c>
      <c r="AZ22" s="65">
        <v>18.805970149253699</v>
      </c>
      <c r="BA22" s="65"/>
    </row>
    <row r="23" spans="1:53" x14ac:dyDescent="0.3">
      <c r="A23" s="101" t="s">
        <v>202</v>
      </c>
      <c r="B23" s="58" t="s">
        <v>3</v>
      </c>
      <c r="C23" s="59">
        <v>2628</v>
      </c>
      <c r="D23" s="60">
        <v>9.6631857626121498</v>
      </c>
      <c r="E23" s="60">
        <v>47.972972972972997</v>
      </c>
      <c r="F23" s="59">
        <v>245</v>
      </c>
      <c r="G23" s="60">
        <v>9.1966966966966996</v>
      </c>
      <c r="H23" s="60">
        <v>58.064516129032299</v>
      </c>
      <c r="I23" s="59">
        <v>175</v>
      </c>
      <c r="J23" s="60">
        <v>13.1480090157776</v>
      </c>
      <c r="K23" s="60">
        <v>38.8888888888889</v>
      </c>
      <c r="L23" s="59">
        <v>159</v>
      </c>
      <c r="M23" s="60">
        <v>12.072892938496601</v>
      </c>
      <c r="N23" s="60">
        <v>63.917525773195898</v>
      </c>
      <c r="O23" s="59">
        <v>212</v>
      </c>
      <c r="P23" s="60">
        <v>9.7337006427915505</v>
      </c>
      <c r="Q23" s="60">
        <v>45.205479452054803</v>
      </c>
      <c r="R23" s="59">
        <v>93</v>
      </c>
      <c r="S23" s="60">
        <v>7.83487784330244</v>
      </c>
      <c r="T23" s="60">
        <v>52.459016393442603</v>
      </c>
      <c r="U23" s="59">
        <v>129</v>
      </c>
      <c r="V23" s="60">
        <v>10.4878048780488</v>
      </c>
      <c r="W23" s="60">
        <v>44.943820224719097</v>
      </c>
      <c r="X23" s="59">
        <v>236</v>
      </c>
      <c r="Y23" s="60">
        <v>12.5132555673383</v>
      </c>
      <c r="Z23" s="60">
        <v>56.291390728476799</v>
      </c>
      <c r="AA23" s="64">
        <v>216</v>
      </c>
      <c r="AB23" s="65">
        <v>11.162790697674399</v>
      </c>
      <c r="AC23" s="65">
        <v>40.259740259740298</v>
      </c>
      <c r="AD23" s="64">
        <v>121</v>
      </c>
      <c r="AE23" s="65">
        <v>9.7345132743362797</v>
      </c>
      <c r="AF23" s="65">
        <v>53.164556962025301</v>
      </c>
      <c r="AG23" s="64">
        <v>136</v>
      </c>
      <c r="AH23" s="65">
        <v>10.461538461538501</v>
      </c>
      <c r="AI23" s="65">
        <v>52.808988764044898</v>
      </c>
      <c r="AJ23" s="64">
        <v>114</v>
      </c>
      <c r="AK23" s="65">
        <v>8.4884586746090793</v>
      </c>
      <c r="AL23" s="65">
        <v>50</v>
      </c>
      <c r="AM23" s="64">
        <v>156</v>
      </c>
      <c r="AN23" s="65">
        <v>7.9673135852911097</v>
      </c>
      <c r="AO23" s="65">
        <v>43.119266055045898</v>
      </c>
      <c r="AP23" s="64">
        <v>100</v>
      </c>
      <c r="AQ23" s="65">
        <v>9.3896713615023497</v>
      </c>
      <c r="AR23" s="65">
        <v>35.135135135135101</v>
      </c>
      <c r="AS23" s="64">
        <v>180</v>
      </c>
      <c r="AT23" s="65">
        <v>8.5066162570888508</v>
      </c>
      <c r="AU23" s="65">
        <v>46.341463414634099</v>
      </c>
      <c r="AV23" s="64">
        <v>208</v>
      </c>
      <c r="AW23" s="65">
        <v>7.6696165191740402</v>
      </c>
      <c r="AX23" s="65">
        <v>43.448275862069003</v>
      </c>
      <c r="AY23" s="64">
        <v>148</v>
      </c>
      <c r="AZ23" s="65">
        <v>8.5499711149624495</v>
      </c>
      <c r="BA23" s="65">
        <v>45.098039215686299</v>
      </c>
    </row>
    <row r="24" spans="1:53" x14ac:dyDescent="0.3">
      <c r="A24" s="102"/>
      <c r="B24" s="58" t="s">
        <v>4</v>
      </c>
      <c r="C24" s="59">
        <v>852</v>
      </c>
      <c r="D24" s="60">
        <v>7.2405880853233597</v>
      </c>
      <c r="E24" s="60"/>
      <c r="F24" s="59">
        <v>90</v>
      </c>
      <c r="G24" s="60">
        <v>7.5885328836425003</v>
      </c>
      <c r="H24" s="60"/>
      <c r="I24" s="59">
        <v>49</v>
      </c>
      <c r="J24" s="60">
        <v>8.7656529516994599</v>
      </c>
      <c r="K24" s="60"/>
      <c r="L24" s="59">
        <v>62</v>
      </c>
      <c r="M24" s="60">
        <v>10.6164383561644</v>
      </c>
      <c r="N24" s="60"/>
      <c r="O24" s="59">
        <v>66</v>
      </c>
      <c r="P24" s="60">
        <v>6.7901234567901199</v>
      </c>
      <c r="Q24" s="60"/>
      <c r="R24" s="59">
        <v>32</v>
      </c>
      <c r="S24" s="60">
        <v>5.6737588652482298</v>
      </c>
      <c r="T24" s="60"/>
      <c r="U24" s="59">
        <v>40</v>
      </c>
      <c r="V24" s="60">
        <v>7.2595281306715096</v>
      </c>
      <c r="W24" s="60"/>
      <c r="X24" s="59">
        <v>85</v>
      </c>
      <c r="Y24" s="60">
        <v>10.2657004830918</v>
      </c>
      <c r="Z24" s="60"/>
      <c r="AA24" s="64">
        <v>62</v>
      </c>
      <c r="AB24" s="65">
        <v>7.39856801909308</v>
      </c>
      <c r="AC24" s="65"/>
      <c r="AD24" s="64">
        <v>42</v>
      </c>
      <c r="AE24" s="65">
        <v>7.9096045197740104</v>
      </c>
      <c r="AF24" s="65"/>
      <c r="AG24" s="64">
        <v>47</v>
      </c>
      <c r="AH24" s="65">
        <v>8.6080586080586095</v>
      </c>
      <c r="AI24" s="65"/>
      <c r="AJ24" s="64">
        <v>38</v>
      </c>
      <c r="AK24" s="65">
        <v>6.65499124343257</v>
      </c>
      <c r="AL24" s="65"/>
      <c r="AM24" s="64">
        <v>47</v>
      </c>
      <c r="AN24" s="65">
        <v>5.8096415327564896</v>
      </c>
      <c r="AO24" s="65"/>
      <c r="AP24" s="64">
        <v>26</v>
      </c>
      <c r="AQ24" s="65">
        <v>5.5201698513800403</v>
      </c>
      <c r="AR24" s="65"/>
      <c r="AS24" s="64">
        <v>57</v>
      </c>
      <c r="AT24" s="65">
        <v>6.4625850340136104</v>
      </c>
      <c r="AU24" s="65"/>
      <c r="AV24" s="64">
        <v>63</v>
      </c>
      <c r="AW24" s="65">
        <v>5.4830287206266304</v>
      </c>
      <c r="AX24" s="65"/>
      <c r="AY24" s="64">
        <v>46</v>
      </c>
      <c r="AZ24" s="65">
        <v>6.3360881542699703</v>
      </c>
      <c r="BA24" s="65"/>
    </row>
    <row r="25" spans="1:53" x14ac:dyDescent="0.3">
      <c r="A25" s="89"/>
      <c r="B25" s="58" t="s">
        <v>5</v>
      </c>
      <c r="C25" s="59">
        <v>1776</v>
      </c>
      <c r="D25" s="60">
        <v>11.510791366906499</v>
      </c>
      <c r="E25" s="60"/>
      <c r="F25" s="59">
        <v>155</v>
      </c>
      <c r="G25" s="60">
        <v>10.4871447902571</v>
      </c>
      <c r="H25" s="60"/>
      <c r="I25" s="59">
        <v>126</v>
      </c>
      <c r="J25" s="60">
        <v>16.321243523316099</v>
      </c>
      <c r="K25" s="60"/>
      <c r="L25" s="59">
        <v>97</v>
      </c>
      <c r="M25" s="60">
        <v>13.233287858117301</v>
      </c>
      <c r="N25" s="60"/>
      <c r="O25" s="59">
        <v>146</v>
      </c>
      <c r="P25" s="60">
        <v>12.106135986732999</v>
      </c>
      <c r="Q25" s="60"/>
      <c r="R25" s="59">
        <v>61</v>
      </c>
      <c r="S25" s="60">
        <v>9.7913322632423796</v>
      </c>
      <c r="T25" s="60"/>
      <c r="U25" s="59">
        <v>89</v>
      </c>
      <c r="V25" s="60">
        <v>13.1075110456554</v>
      </c>
      <c r="W25" s="60"/>
      <c r="X25" s="59">
        <v>151</v>
      </c>
      <c r="Y25" s="60">
        <v>14.2722117202268</v>
      </c>
      <c r="Z25" s="60"/>
      <c r="AA25" s="64">
        <v>154</v>
      </c>
      <c r="AB25" s="65">
        <v>14.0382862351869</v>
      </c>
      <c r="AC25" s="65"/>
      <c r="AD25" s="64">
        <v>79</v>
      </c>
      <c r="AE25" s="65">
        <v>11.0955056179775</v>
      </c>
      <c r="AF25" s="65"/>
      <c r="AG25" s="64">
        <v>89</v>
      </c>
      <c r="AH25" s="65">
        <v>11.8037135278515</v>
      </c>
      <c r="AI25" s="65"/>
      <c r="AJ25" s="64">
        <v>76</v>
      </c>
      <c r="AK25" s="65">
        <v>9.8445595854922292</v>
      </c>
      <c r="AL25" s="65"/>
      <c r="AM25" s="64">
        <v>109</v>
      </c>
      <c r="AN25" s="65">
        <v>9.4865100087032204</v>
      </c>
      <c r="AO25" s="65"/>
      <c r="AP25" s="64">
        <v>74</v>
      </c>
      <c r="AQ25" s="65">
        <v>12.457912457912499</v>
      </c>
      <c r="AR25" s="65"/>
      <c r="AS25" s="64">
        <v>123</v>
      </c>
      <c r="AT25" s="65">
        <v>9.9675850891410001</v>
      </c>
      <c r="AU25" s="65"/>
      <c r="AV25" s="64">
        <v>145</v>
      </c>
      <c r="AW25" s="65">
        <v>9.2770313499680093</v>
      </c>
      <c r="AX25" s="65"/>
      <c r="AY25" s="64">
        <v>102</v>
      </c>
      <c r="AZ25" s="65">
        <v>10.1492537313433</v>
      </c>
      <c r="BA25" s="65"/>
    </row>
    <row r="26" spans="1:53" x14ac:dyDescent="0.3">
      <c r="A26" s="101" t="s">
        <v>201</v>
      </c>
      <c r="B26" s="58" t="s">
        <v>3</v>
      </c>
      <c r="C26" s="59">
        <v>813</v>
      </c>
      <c r="D26" s="60">
        <v>2.9894102073834401</v>
      </c>
      <c r="E26" s="60">
        <v>38.5008517887564</v>
      </c>
      <c r="F26" s="59">
        <v>69</v>
      </c>
      <c r="G26" s="60">
        <v>2.5900900900900901</v>
      </c>
      <c r="H26" s="60">
        <v>32.692307692307701</v>
      </c>
      <c r="I26" s="59">
        <v>43</v>
      </c>
      <c r="J26" s="60">
        <v>3.2306536438767801</v>
      </c>
      <c r="K26" s="60">
        <v>79.1666666666667</v>
      </c>
      <c r="L26" s="59">
        <v>51</v>
      </c>
      <c r="M26" s="60">
        <v>3.8724373576309801</v>
      </c>
      <c r="N26" s="60">
        <v>30.769230769230798</v>
      </c>
      <c r="O26" s="59">
        <v>66</v>
      </c>
      <c r="P26" s="60">
        <v>3.0303030303030298</v>
      </c>
      <c r="Q26" s="60">
        <v>40.425531914893597</v>
      </c>
      <c r="R26" s="59">
        <v>33</v>
      </c>
      <c r="S26" s="60">
        <v>2.7801179443976398</v>
      </c>
      <c r="T26" s="60">
        <v>37.5</v>
      </c>
      <c r="U26" s="59">
        <v>43</v>
      </c>
      <c r="V26" s="60">
        <v>3.4959349593495901</v>
      </c>
      <c r="W26" s="60">
        <v>26.470588235294102</v>
      </c>
      <c r="X26" s="59">
        <v>64</v>
      </c>
      <c r="Y26" s="60">
        <v>3.3934252386002099</v>
      </c>
      <c r="Z26" s="60">
        <v>42.2222222222222</v>
      </c>
      <c r="AA26" s="64">
        <v>68</v>
      </c>
      <c r="AB26" s="65">
        <v>3.5142118863049099</v>
      </c>
      <c r="AC26" s="65">
        <v>54.545454545454497</v>
      </c>
      <c r="AD26" s="64">
        <v>36</v>
      </c>
      <c r="AE26" s="65">
        <v>2.8962188254223702</v>
      </c>
      <c r="AF26" s="65">
        <v>38.461538461538503</v>
      </c>
      <c r="AG26" s="64">
        <v>43</v>
      </c>
      <c r="AH26" s="65">
        <v>3.3076923076923102</v>
      </c>
      <c r="AI26" s="65">
        <v>59.259259259259302</v>
      </c>
      <c r="AJ26" s="64">
        <v>41</v>
      </c>
      <c r="AK26" s="65">
        <v>3.05286671630678</v>
      </c>
      <c r="AL26" s="65">
        <v>32.258064516128997</v>
      </c>
      <c r="AM26" s="64">
        <v>48</v>
      </c>
      <c r="AN26" s="65">
        <v>2.4514811031665</v>
      </c>
      <c r="AO26" s="65">
        <v>41.176470588235297</v>
      </c>
      <c r="AP26" s="64">
        <v>26</v>
      </c>
      <c r="AQ26" s="65">
        <v>2.44131455399061</v>
      </c>
      <c r="AR26" s="65">
        <v>13.0434782608696</v>
      </c>
      <c r="AS26" s="64">
        <v>43</v>
      </c>
      <c r="AT26" s="65">
        <v>2.03213610586011</v>
      </c>
      <c r="AU26" s="65">
        <v>34.375</v>
      </c>
      <c r="AV26" s="64">
        <v>71</v>
      </c>
      <c r="AW26" s="65">
        <v>2.61799410029499</v>
      </c>
      <c r="AX26" s="65">
        <v>29.090909090909101</v>
      </c>
      <c r="AY26" s="64">
        <v>68</v>
      </c>
      <c r="AZ26" s="65">
        <v>3.9283651068746401</v>
      </c>
      <c r="BA26" s="65">
        <v>36</v>
      </c>
    </row>
    <row r="27" spans="1:53" x14ac:dyDescent="0.3">
      <c r="A27" s="102"/>
      <c r="B27" s="58" t="s">
        <v>4</v>
      </c>
      <c r="C27" s="59">
        <v>226</v>
      </c>
      <c r="D27" s="60">
        <v>1.92062547803178</v>
      </c>
      <c r="E27" s="60"/>
      <c r="F27" s="59">
        <v>17</v>
      </c>
      <c r="G27" s="60">
        <v>1.43338954468803</v>
      </c>
      <c r="H27" s="60"/>
      <c r="I27" s="59">
        <v>19</v>
      </c>
      <c r="J27" s="60">
        <v>3.3989266547406101</v>
      </c>
      <c r="K27" s="60"/>
      <c r="L27" s="59">
        <v>12</v>
      </c>
      <c r="M27" s="60">
        <v>2.0547945205479499</v>
      </c>
      <c r="N27" s="60"/>
      <c r="O27" s="59">
        <v>19</v>
      </c>
      <c r="P27" s="60">
        <v>1.9547325102880699</v>
      </c>
      <c r="Q27" s="60"/>
      <c r="R27" s="59">
        <v>9</v>
      </c>
      <c r="S27" s="60">
        <v>1.59574468085106</v>
      </c>
      <c r="T27" s="60"/>
      <c r="U27" s="59">
        <v>9</v>
      </c>
      <c r="V27" s="60">
        <v>1.6333938294010899</v>
      </c>
      <c r="W27" s="60"/>
      <c r="X27" s="59">
        <v>19</v>
      </c>
      <c r="Y27" s="60">
        <v>2.2946859903381598</v>
      </c>
      <c r="Z27" s="60"/>
      <c r="AA27" s="64">
        <v>24</v>
      </c>
      <c r="AB27" s="65">
        <v>2.8639618138424798</v>
      </c>
      <c r="AC27" s="65"/>
      <c r="AD27" s="64">
        <v>10</v>
      </c>
      <c r="AE27" s="65">
        <v>1.88323917137476</v>
      </c>
      <c r="AF27" s="65"/>
      <c r="AG27" s="64">
        <v>16</v>
      </c>
      <c r="AH27" s="65">
        <v>2.9304029304029302</v>
      </c>
      <c r="AI27" s="65"/>
      <c r="AJ27" s="64">
        <v>10</v>
      </c>
      <c r="AK27" s="65">
        <v>1.7513134851138401</v>
      </c>
      <c r="AL27" s="65"/>
      <c r="AM27" s="64">
        <v>14</v>
      </c>
      <c r="AN27" s="65">
        <v>1.73053152039555</v>
      </c>
      <c r="AO27" s="65"/>
      <c r="AP27" s="64">
        <v>3</v>
      </c>
      <c r="AQ27" s="65">
        <v>0.63694267515923597</v>
      </c>
      <c r="AR27" s="65"/>
      <c r="AS27" s="64">
        <v>11</v>
      </c>
      <c r="AT27" s="65">
        <v>1.2471655328798199</v>
      </c>
      <c r="AU27" s="65"/>
      <c r="AV27" s="64">
        <v>16</v>
      </c>
      <c r="AW27" s="65">
        <v>1.3925152306353401</v>
      </c>
      <c r="AX27" s="65"/>
      <c r="AY27" s="64">
        <v>18</v>
      </c>
      <c r="AZ27" s="65">
        <v>2.4793388429752099</v>
      </c>
      <c r="BA27" s="65"/>
    </row>
    <row r="28" spans="1:53" x14ac:dyDescent="0.3">
      <c r="A28" s="89"/>
      <c r="B28" s="58" t="s">
        <v>5</v>
      </c>
      <c r="C28" s="59">
        <v>587</v>
      </c>
      <c r="D28" s="60">
        <v>3.80452394840884</v>
      </c>
      <c r="E28" s="60"/>
      <c r="F28" s="59">
        <v>52</v>
      </c>
      <c r="G28" s="60">
        <v>3.5182679296346402</v>
      </c>
      <c r="H28" s="60"/>
      <c r="I28" s="59">
        <v>24</v>
      </c>
      <c r="J28" s="60">
        <v>3.1088082901554399</v>
      </c>
      <c r="K28" s="60"/>
      <c r="L28" s="59">
        <v>39</v>
      </c>
      <c r="M28" s="60">
        <v>5.3206002728513004</v>
      </c>
      <c r="N28" s="60"/>
      <c r="O28" s="59">
        <v>47</v>
      </c>
      <c r="P28" s="60">
        <v>3.8971807628524</v>
      </c>
      <c r="Q28" s="60"/>
      <c r="R28" s="59">
        <v>24</v>
      </c>
      <c r="S28" s="60">
        <v>3.85232744783307</v>
      </c>
      <c r="T28" s="60"/>
      <c r="U28" s="59">
        <v>34</v>
      </c>
      <c r="V28" s="60">
        <v>5.0073637702503699</v>
      </c>
      <c r="W28" s="60"/>
      <c r="X28" s="59">
        <v>45</v>
      </c>
      <c r="Y28" s="60">
        <v>4.2533081285444201</v>
      </c>
      <c r="Z28" s="60"/>
      <c r="AA28" s="64">
        <v>44</v>
      </c>
      <c r="AB28" s="65">
        <v>4.0109389243391096</v>
      </c>
      <c r="AC28" s="65"/>
      <c r="AD28" s="64">
        <v>26</v>
      </c>
      <c r="AE28" s="65">
        <v>3.6516853932584299</v>
      </c>
      <c r="AF28" s="65"/>
      <c r="AG28" s="64">
        <v>27</v>
      </c>
      <c r="AH28" s="65">
        <v>3.5809018567639299</v>
      </c>
      <c r="AI28" s="65"/>
      <c r="AJ28" s="64">
        <v>31</v>
      </c>
      <c r="AK28" s="65">
        <v>4.0155440414507799</v>
      </c>
      <c r="AL28" s="65"/>
      <c r="AM28" s="64">
        <v>34</v>
      </c>
      <c r="AN28" s="65">
        <v>2.9590948651000901</v>
      </c>
      <c r="AO28" s="65"/>
      <c r="AP28" s="64">
        <v>23</v>
      </c>
      <c r="AQ28" s="65">
        <v>3.8720538720538702</v>
      </c>
      <c r="AR28" s="65"/>
      <c r="AS28" s="64">
        <v>32</v>
      </c>
      <c r="AT28" s="65">
        <v>2.5931928687196102</v>
      </c>
      <c r="AU28" s="65"/>
      <c r="AV28" s="64">
        <v>55</v>
      </c>
      <c r="AW28" s="65">
        <v>3.51887396033269</v>
      </c>
      <c r="AX28" s="65"/>
      <c r="AY28" s="64">
        <v>50</v>
      </c>
      <c r="AZ28" s="65">
        <v>4.9751243781094496</v>
      </c>
      <c r="BA28" s="65"/>
    </row>
    <row r="29" spans="1:53" x14ac:dyDescent="0.3">
      <c r="A29" s="101" t="s">
        <v>200</v>
      </c>
      <c r="B29" s="58" t="s">
        <v>3</v>
      </c>
      <c r="C29" s="59">
        <v>160</v>
      </c>
      <c r="D29" s="60">
        <v>0.58832181203118095</v>
      </c>
      <c r="E29" s="60">
        <v>26.984126984126998</v>
      </c>
      <c r="F29" s="59">
        <v>13</v>
      </c>
      <c r="G29" s="60">
        <v>0.48798798798798798</v>
      </c>
      <c r="H29" s="60">
        <v>30</v>
      </c>
      <c r="I29" s="59">
        <v>7</v>
      </c>
      <c r="J29" s="60">
        <v>0.52592036063110403</v>
      </c>
      <c r="K29" s="60">
        <v>16.6666666666667</v>
      </c>
      <c r="L29" s="59">
        <v>8</v>
      </c>
      <c r="M29" s="60">
        <v>0.607441154138193</v>
      </c>
      <c r="N29" s="60">
        <v>14.285714285714301</v>
      </c>
      <c r="O29" s="59">
        <v>16</v>
      </c>
      <c r="P29" s="60">
        <v>0.73461891643709798</v>
      </c>
      <c r="Q29" s="60">
        <v>14.285714285714301</v>
      </c>
      <c r="R29" s="59">
        <v>8</v>
      </c>
      <c r="S29" s="60">
        <v>0.67396798652064005</v>
      </c>
      <c r="T29" s="60">
        <v>33.3333333333333</v>
      </c>
      <c r="U29" s="59">
        <v>9</v>
      </c>
      <c r="V29" s="60">
        <v>0.73170731707317105</v>
      </c>
      <c r="W29" s="60">
        <v>28.571428571428601</v>
      </c>
      <c r="X29" s="59">
        <v>18</v>
      </c>
      <c r="Y29" s="60">
        <v>0.95440084835631001</v>
      </c>
      <c r="Z29" s="60">
        <v>38.461538461538503</v>
      </c>
      <c r="AA29" s="64">
        <v>11</v>
      </c>
      <c r="AB29" s="65">
        <v>0.56847545219638196</v>
      </c>
      <c r="AC29" s="65">
        <v>37.5</v>
      </c>
      <c r="AD29" s="64">
        <v>7</v>
      </c>
      <c r="AE29" s="65">
        <v>0.56315366049879301</v>
      </c>
      <c r="AF29" s="65">
        <v>0</v>
      </c>
      <c r="AG29" s="64">
        <v>8</v>
      </c>
      <c r="AH29" s="65">
        <v>0.61538461538461497</v>
      </c>
      <c r="AI29" s="65">
        <v>60</v>
      </c>
      <c r="AJ29" s="64">
        <v>13</v>
      </c>
      <c r="AK29" s="65">
        <v>0.96798212956068497</v>
      </c>
      <c r="AL29" s="65">
        <v>44.4444444444444</v>
      </c>
      <c r="AM29" s="64">
        <v>11</v>
      </c>
      <c r="AN29" s="65">
        <v>0.56179775280898903</v>
      </c>
      <c r="AO29" s="65">
        <v>57.142857142857103</v>
      </c>
      <c r="AP29" s="64">
        <v>7</v>
      </c>
      <c r="AQ29" s="65">
        <v>0.65727699530516404</v>
      </c>
      <c r="AR29" s="65">
        <v>16.6666666666667</v>
      </c>
      <c r="AS29" s="64">
        <v>9</v>
      </c>
      <c r="AT29" s="65">
        <v>0.42533081285444202</v>
      </c>
      <c r="AU29" s="65">
        <v>0</v>
      </c>
      <c r="AV29" s="64">
        <v>8</v>
      </c>
      <c r="AW29" s="65">
        <v>0.29498525073746301</v>
      </c>
      <c r="AX29" s="65">
        <v>0</v>
      </c>
      <c r="AY29" s="64">
        <v>7</v>
      </c>
      <c r="AZ29" s="65">
        <v>0.40439052570768302</v>
      </c>
      <c r="BA29" s="65">
        <v>75</v>
      </c>
    </row>
    <row r="30" spans="1:53" x14ac:dyDescent="0.3">
      <c r="A30" s="102"/>
      <c r="B30" s="58" t="s">
        <v>4</v>
      </c>
      <c r="C30" s="59">
        <v>34</v>
      </c>
      <c r="D30" s="60">
        <v>0.28894365598708299</v>
      </c>
      <c r="E30" s="60"/>
      <c r="F30" s="59">
        <v>3</v>
      </c>
      <c r="G30" s="60">
        <v>0.25295109612141697</v>
      </c>
      <c r="H30" s="60"/>
      <c r="I30" s="59">
        <v>1</v>
      </c>
      <c r="J30" s="60">
        <v>0.17889087656529501</v>
      </c>
      <c r="K30" s="60"/>
      <c r="L30" s="59">
        <v>1</v>
      </c>
      <c r="M30" s="60">
        <v>0.17123287671232901</v>
      </c>
      <c r="N30" s="60"/>
      <c r="O30" s="59">
        <v>2</v>
      </c>
      <c r="P30" s="60">
        <v>0.20576131687242799</v>
      </c>
      <c r="Q30" s="60"/>
      <c r="R30" s="59">
        <v>2</v>
      </c>
      <c r="S30" s="60">
        <v>0.35460992907801397</v>
      </c>
      <c r="T30" s="60"/>
      <c r="U30" s="59">
        <v>2</v>
      </c>
      <c r="V30" s="60">
        <v>0.36297640653357499</v>
      </c>
      <c r="W30" s="60"/>
      <c r="X30" s="59">
        <v>5</v>
      </c>
      <c r="Y30" s="60">
        <v>0.60386473429951704</v>
      </c>
      <c r="Z30" s="60"/>
      <c r="AA30" s="64">
        <v>3</v>
      </c>
      <c r="AB30" s="65">
        <v>0.35799522673030998</v>
      </c>
      <c r="AC30" s="65"/>
      <c r="AD30" s="64">
        <v>0</v>
      </c>
      <c r="AE30" s="65">
        <v>0</v>
      </c>
      <c r="AF30" s="65"/>
      <c r="AG30" s="64">
        <v>3</v>
      </c>
      <c r="AH30" s="65">
        <v>0.54945054945054905</v>
      </c>
      <c r="AI30" s="65"/>
      <c r="AJ30" s="64">
        <v>4</v>
      </c>
      <c r="AK30" s="65">
        <v>0.70052539404553404</v>
      </c>
      <c r="AL30" s="65"/>
      <c r="AM30" s="64">
        <v>4</v>
      </c>
      <c r="AN30" s="65">
        <v>0.49443757725587101</v>
      </c>
      <c r="AO30" s="65"/>
      <c r="AP30" s="64">
        <v>1</v>
      </c>
      <c r="AQ30" s="65">
        <v>0.21231422505307901</v>
      </c>
      <c r="AR30" s="65"/>
      <c r="AS30" s="64">
        <v>0</v>
      </c>
      <c r="AT30" s="65">
        <v>0</v>
      </c>
      <c r="AU30" s="65"/>
      <c r="AV30" s="64">
        <v>0</v>
      </c>
      <c r="AW30" s="65">
        <v>0</v>
      </c>
      <c r="AX30" s="65"/>
      <c r="AY30" s="64">
        <v>3</v>
      </c>
      <c r="AZ30" s="65">
        <v>0.413223140495868</v>
      </c>
      <c r="BA30" s="65"/>
    </row>
    <row r="31" spans="1:53" x14ac:dyDescent="0.3">
      <c r="A31" s="89"/>
      <c r="B31" s="58" t="s">
        <v>5</v>
      </c>
      <c r="C31" s="59">
        <v>126</v>
      </c>
      <c r="D31" s="60">
        <v>0.81664398211160805</v>
      </c>
      <c r="E31" s="60"/>
      <c r="F31" s="59">
        <v>10</v>
      </c>
      <c r="G31" s="60">
        <v>0.67658998646820001</v>
      </c>
      <c r="H31" s="60"/>
      <c r="I31" s="59">
        <v>6</v>
      </c>
      <c r="J31" s="60">
        <v>0.77720207253885998</v>
      </c>
      <c r="K31" s="60"/>
      <c r="L31" s="59">
        <v>7</v>
      </c>
      <c r="M31" s="60">
        <v>0.95497953615279696</v>
      </c>
      <c r="N31" s="60"/>
      <c r="O31" s="59">
        <v>14</v>
      </c>
      <c r="P31" s="60">
        <v>1.1608623548922099</v>
      </c>
      <c r="Q31" s="60"/>
      <c r="R31" s="59">
        <v>6</v>
      </c>
      <c r="S31" s="60">
        <v>0.96308186195826595</v>
      </c>
      <c r="T31" s="60"/>
      <c r="U31" s="59">
        <v>7</v>
      </c>
      <c r="V31" s="60">
        <v>1.0309278350515501</v>
      </c>
      <c r="W31" s="60"/>
      <c r="X31" s="59">
        <v>13</v>
      </c>
      <c r="Y31" s="60">
        <v>1.2287334593572801</v>
      </c>
      <c r="Z31" s="60"/>
      <c r="AA31" s="64">
        <v>8</v>
      </c>
      <c r="AB31" s="65">
        <v>0.72926162260711003</v>
      </c>
      <c r="AC31" s="65"/>
      <c r="AD31" s="64">
        <v>7</v>
      </c>
      <c r="AE31" s="65">
        <v>0.98314606741572996</v>
      </c>
      <c r="AF31" s="65"/>
      <c r="AG31" s="64">
        <v>5</v>
      </c>
      <c r="AH31" s="65">
        <v>0.66312997347480096</v>
      </c>
      <c r="AI31" s="65"/>
      <c r="AJ31" s="64">
        <v>9</v>
      </c>
      <c r="AK31" s="65">
        <v>1.1658031088082901</v>
      </c>
      <c r="AL31" s="65"/>
      <c r="AM31" s="64">
        <v>7</v>
      </c>
      <c r="AN31" s="65">
        <v>0.60922541340295899</v>
      </c>
      <c r="AO31" s="65"/>
      <c r="AP31" s="64">
        <v>6</v>
      </c>
      <c r="AQ31" s="65">
        <v>1.0101010101010099</v>
      </c>
      <c r="AR31" s="65"/>
      <c r="AS31" s="64">
        <v>9</v>
      </c>
      <c r="AT31" s="65">
        <v>0.72933549432739098</v>
      </c>
      <c r="AU31" s="65"/>
      <c r="AV31" s="64">
        <v>8</v>
      </c>
      <c r="AW31" s="65">
        <v>0.51183621241202804</v>
      </c>
      <c r="AX31" s="65"/>
      <c r="AY31" s="64">
        <v>4</v>
      </c>
      <c r="AZ31" s="65">
        <v>0.39800995024875602</v>
      </c>
      <c r="BA31" s="65"/>
    </row>
    <row r="32" spans="1:53" x14ac:dyDescent="0.3">
      <c r="A32" s="101" t="s">
        <v>199</v>
      </c>
      <c r="B32" s="58" t="s">
        <v>3</v>
      </c>
      <c r="C32" s="59">
        <v>40</v>
      </c>
      <c r="D32" s="60">
        <v>0.14708045300779499</v>
      </c>
      <c r="E32" s="60">
        <v>21.2121212121212</v>
      </c>
      <c r="F32" s="59">
        <v>3</v>
      </c>
      <c r="G32" s="60">
        <v>0.112612612612613</v>
      </c>
      <c r="H32" s="60">
        <v>200</v>
      </c>
      <c r="I32" s="59">
        <v>3</v>
      </c>
      <c r="J32" s="60">
        <v>0.22539444027047301</v>
      </c>
      <c r="K32" s="60">
        <v>0</v>
      </c>
      <c r="L32" s="59">
        <v>4</v>
      </c>
      <c r="M32" s="60">
        <v>0.303720577069096</v>
      </c>
      <c r="N32" s="60">
        <v>0</v>
      </c>
      <c r="O32" s="59">
        <v>4</v>
      </c>
      <c r="P32" s="60">
        <v>0.18365472910927499</v>
      </c>
      <c r="Q32" s="60">
        <v>33.3333333333333</v>
      </c>
      <c r="R32" s="59">
        <v>1</v>
      </c>
      <c r="S32" s="60">
        <v>8.4245998315080006E-2</v>
      </c>
      <c r="T32" s="60">
        <v>0</v>
      </c>
      <c r="U32" s="59">
        <v>1</v>
      </c>
      <c r="V32" s="60">
        <v>8.1300813008130093E-2</v>
      </c>
      <c r="W32" s="60">
        <v>0</v>
      </c>
      <c r="X32" s="59">
        <v>3</v>
      </c>
      <c r="Y32" s="60">
        <v>0.159066808059385</v>
      </c>
      <c r="Z32" s="60">
        <v>0</v>
      </c>
      <c r="AA32" s="64">
        <v>5</v>
      </c>
      <c r="AB32" s="65">
        <v>0.258397932816537</v>
      </c>
      <c r="AC32" s="65">
        <v>0</v>
      </c>
      <c r="AD32" s="64">
        <v>2</v>
      </c>
      <c r="AE32" s="65">
        <v>0.16090104585679799</v>
      </c>
      <c r="AF32" s="65">
        <v>0</v>
      </c>
      <c r="AG32" s="64">
        <v>3</v>
      </c>
      <c r="AH32" s="65">
        <v>0.230769230769231</v>
      </c>
      <c r="AI32" s="65">
        <v>0</v>
      </c>
      <c r="AJ32" s="64">
        <v>0</v>
      </c>
      <c r="AK32" s="65">
        <v>0</v>
      </c>
      <c r="AL32" s="65">
        <v>0</v>
      </c>
      <c r="AM32" s="64">
        <v>3</v>
      </c>
      <c r="AN32" s="65">
        <v>0.153217568947906</v>
      </c>
      <c r="AO32" s="65">
        <v>50</v>
      </c>
      <c r="AP32" s="64">
        <v>1</v>
      </c>
      <c r="AQ32" s="65">
        <v>9.3896713615023497E-2</v>
      </c>
      <c r="AR32" s="65">
        <v>0</v>
      </c>
      <c r="AS32" s="64">
        <v>2</v>
      </c>
      <c r="AT32" s="65">
        <v>9.4517958412098299E-2</v>
      </c>
      <c r="AU32" s="65">
        <v>0</v>
      </c>
      <c r="AV32" s="64">
        <v>2</v>
      </c>
      <c r="AW32" s="65">
        <v>7.3746312684365795E-2</v>
      </c>
      <c r="AX32" s="65">
        <v>100</v>
      </c>
      <c r="AY32" s="64">
        <v>3</v>
      </c>
      <c r="AZ32" s="65">
        <v>0.17331022530329299</v>
      </c>
      <c r="BA32" s="65">
        <v>50</v>
      </c>
    </row>
    <row r="33" spans="1:53" x14ac:dyDescent="0.3">
      <c r="A33" s="102"/>
      <c r="B33" s="58" t="s">
        <v>4</v>
      </c>
      <c r="C33" s="59">
        <v>7</v>
      </c>
      <c r="D33" s="60">
        <v>5.9488399762046403E-2</v>
      </c>
      <c r="E33" s="60"/>
      <c r="F33" s="59">
        <v>2</v>
      </c>
      <c r="G33" s="60">
        <v>0.168634064080944</v>
      </c>
      <c r="H33" s="60"/>
      <c r="I33" s="59">
        <v>0</v>
      </c>
      <c r="J33" s="60">
        <v>0</v>
      </c>
      <c r="K33" s="60"/>
      <c r="L33" s="59">
        <v>0</v>
      </c>
      <c r="M33" s="60">
        <v>0</v>
      </c>
      <c r="N33" s="60"/>
      <c r="O33" s="59">
        <v>1</v>
      </c>
      <c r="P33" s="60">
        <v>0.102880658436214</v>
      </c>
      <c r="Q33" s="60"/>
      <c r="R33" s="59">
        <v>0</v>
      </c>
      <c r="S33" s="60">
        <v>0</v>
      </c>
      <c r="T33" s="60"/>
      <c r="U33" s="59">
        <v>0</v>
      </c>
      <c r="V33" s="60">
        <v>0</v>
      </c>
      <c r="W33" s="60"/>
      <c r="X33" s="59">
        <v>0</v>
      </c>
      <c r="Y33" s="60">
        <v>0</v>
      </c>
      <c r="Z33" s="60"/>
      <c r="AA33" s="64">
        <v>0</v>
      </c>
      <c r="AB33" s="65">
        <v>0</v>
      </c>
      <c r="AC33" s="65"/>
      <c r="AD33" s="64">
        <v>0</v>
      </c>
      <c r="AE33" s="65">
        <v>0</v>
      </c>
      <c r="AF33" s="65"/>
      <c r="AG33" s="64">
        <v>0</v>
      </c>
      <c r="AH33" s="65">
        <v>0</v>
      </c>
      <c r="AI33" s="65"/>
      <c r="AJ33" s="64">
        <v>0</v>
      </c>
      <c r="AK33" s="65">
        <v>0</v>
      </c>
      <c r="AL33" s="65"/>
      <c r="AM33" s="64">
        <v>1</v>
      </c>
      <c r="AN33" s="65">
        <v>0.123609394313968</v>
      </c>
      <c r="AO33" s="65"/>
      <c r="AP33" s="64">
        <v>1</v>
      </c>
      <c r="AQ33" s="65">
        <v>0.21231422505307901</v>
      </c>
      <c r="AR33" s="65"/>
      <c r="AS33" s="64">
        <v>0</v>
      </c>
      <c r="AT33" s="65">
        <v>0</v>
      </c>
      <c r="AU33" s="65"/>
      <c r="AV33" s="64">
        <v>1</v>
      </c>
      <c r="AW33" s="65">
        <v>8.7032201914708396E-2</v>
      </c>
      <c r="AX33" s="65"/>
      <c r="AY33" s="64">
        <v>1</v>
      </c>
      <c r="AZ33" s="65">
        <v>0.13774104683195601</v>
      </c>
      <c r="BA33" s="65"/>
    </row>
    <row r="34" spans="1:53" x14ac:dyDescent="0.3">
      <c r="A34" s="89"/>
      <c r="B34" s="58" t="s">
        <v>5</v>
      </c>
      <c r="C34" s="59">
        <v>33</v>
      </c>
      <c r="D34" s="60">
        <v>0.213882947695897</v>
      </c>
      <c r="E34" s="60"/>
      <c r="F34" s="59">
        <v>1</v>
      </c>
      <c r="G34" s="60">
        <v>6.7658998646819998E-2</v>
      </c>
      <c r="H34" s="60"/>
      <c r="I34" s="59">
        <v>3</v>
      </c>
      <c r="J34" s="60">
        <v>0.38860103626942999</v>
      </c>
      <c r="K34" s="60"/>
      <c r="L34" s="59">
        <v>4</v>
      </c>
      <c r="M34" s="60">
        <v>0.54570259208731198</v>
      </c>
      <c r="N34" s="60"/>
      <c r="O34" s="59">
        <v>3</v>
      </c>
      <c r="P34" s="60">
        <v>0.248756218905473</v>
      </c>
      <c r="Q34" s="60"/>
      <c r="R34" s="59">
        <v>1</v>
      </c>
      <c r="S34" s="60">
        <v>0.16051364365971099</v>
      </c>
      <c r="T34" s="60"/>
      <c r="U34" s="59">
        <v>1</v>
      </c>
      <c r="V34" s="60">
        <v>0.147275405007364</v>
      </c>
      <c r="W34" s="60"/>
      <c r="X34" s="59">
        <v>3</v>
      </c>
      <c r="Y34" s="60">
        <v>0.28355387523629499</v>
      </c>
      <c r="Z34" s="60"/>
      <c r="AA34" s="64">
        <v>5</v>
      </c>
      <c r="AB34" s="65">
        <v>0.45578851412944399</v>
      </c>
      <c r="AC34" s="65"/>
      <c r="AD34" s="64">
        <v>2</v>
      </c>
      <c r="AE34" s="65">
        <v>0.28089887640449401</v>
      </c>
      <c r="AF34" s="65"/>
      <c r="AG34" s="64">
        <v>3</v>
      </c>
      <c r="AH34" s="65">
        <v>0.39787798408488101</v>
      </c>
      <c r="AI34" s="65"/>
      <c r="AJ34" s="64">
        <v>0</v>
      </c>
      <c r="AK34" s="65">
        <v>0</v>
      </c>
      <c r="AL34" s="65"/>
      <c r="AM34" s="64">
        <v>2</v>
      </c>
      <c r="AN34" s="65">
        <v>0.17406440382941701</v>
      </c>
      <c r="AO34" s="65"/>
      <c r="AP34" s="64">
        <v>0</v>
      </c>
      <c r="AQ34" s="65">
        <v>0</v>
      </c>
      <c r="AR34" s="65"/>
      <c r="AS34" s="64">
        <v>2</v>
      </c>
      <c r="AT34" s="65">
        <v>0.162074554294976</v>
      </c>
      <c r="AU34" s="65"/>
      <c r="AV34" s="64">
        <v>1</v>
      </c>
      <c r="AW34" s="65">
        <v>6.3979526551503504E-2</v>
      </c>
      <c r="AX34" s="65"/>
      <c r="AY34" s="64">
        <v>2</v>
      </c>
      <c r="AZ34" s="65">
        <v>0.19900497512437801</v>
      </c>
      <c r="BA34" s="65"/>
    </row>
    <row r="35" spans="1:53" x14ac:dyDescent="0.3">
      <c r="A35" s="101" t="s">
        <v>198</v>
      </c>
      <c r="B35" s="58" t="s">
        <v>3</v>
      </c>
      <c r="C35" s="59">
        <v>9</v>
      </c>
      <c r="D35" s="60">
        <v>3.3093101926753903E-2</v>
      </c>
      <c r="E35" s="60">
        <v>50</v>
      </c>
      <c r="F35" s="59">
        <v>3</v>
      </c>
      <c r="G35" s="60">
        <v>0.112612612612613</v>
      </c>
      <c r="H35" s="60">
        <v>50</v>
      </c>
      <c r="I35" s="59">
        <v>0</v>
      </c>
      <c r="J35" s="60">
        <v>0</v>
      </c>
      <c r="K35" s="60">
        <v>0</v>
      </c>
      <c r="L35" s="59">
        <v>0</v>
      </c>
      <c r="M35" s="60">
        <v>0</v>
      </c>
      <c r="N35" s="60">
        <v>0</v>
      </c>
      <c r="O35" s="59">
        <v>1</v>
      </c>
      <c r="P35" s="60">
        <v>4.5913682277318603E-2</v>
      </c>
      <c r="Q35" s="60">
        <v>0</v>
      </c>
      <c r="R35" s="59">
        <v>0</v>
      </c>
      <c r="S35" s="60">
        <v>0</v>
      </c>
      <c r="T35" s="60">
        <v>0</v>
      </c>
      <c r="U35" s="59">
        <v>0</v>
      </c>
      <c r="V35" s="60">
        <v>0</v>
      </c>
      <c r="W35" s="60">
        <v>0</v>
      </c>
      <c r="X35" s="59">
        <v>0</v>
      </c>
      <c r="Y35" s="60">
        <v>0</v>
      </c>
      <c r="Z35" s="60">
        <v>0</v>
      </c>
      <c r="AA35" s="64">
        <v>1</v>
      </c>
      <c r="AB35" s="65">
        <v>5.1679586563307497E-2</v>
      </c>
      <c r="AC35" s="65">
        <v>0</v>
      </c>
      <c r="AD35" s="64">
        <v>1</v>
      </c>
      <c r="AE35" s="65">
        <v>8.0450522928398993E-2</v>
      </c>
      <c r="AF35" s="65">
        <v>0</v>
      </c>
      <c r="AG35" s="64">
        <v>1</v>
      </c>
      <c r="AH35" s="65">
        <v>7.69230769230769E-2</v>
      </c>
      <c r="AI35" s="65">
        <v>0</v>
      </c>
      <c r="AJ35" s="64">
        <v>1</v>
      </c>
      <c r="AK35" s="65">
        <v>7.4460163812360397E-2</v>
      </c>
      <c r="AL35" s="65">
        <v>0</v>
      </c>
      <c r="AM35" s="64">
        <v>0</v>
      </c>
      <c r="AN35" s="65">
        <v>0</v>
      </c>
      <c r="AO35" s="65">
        <v>0</v>
      </c>
      <c r="AP35" s="64">
        <v>0</v>
      </c>
      <c r="AQ35" s="65">
        <v>0</v>
      </c>
      <c r="AR35" s="65">
        <v>0</v>
      </c>
      <c r="AS35" s="64">
        <v>0</v>
      </c>
      <c r="AT35" s="65">
        <v>0</v>
      </c>
      <c r="AU35" s="65">
        <v>0</v>
      </c>
      <c r="AV35" s="64">
        <v>1</v>
      </c>
      <c r="AW35" s="65">
        <v>3.6873156342182897E-2</v>
      </c>
      <c r="AX35" s="65">
        <v>0</v>
      </c>
      <c r="AY35" s="64">
        <v>0</v>
      </c>
      <c r="AZ35" s="65">
        <v>0</v>
      </c>
      <c r="BA35" s="65">
        <v>0</v>
      </c>
    </row>
    <row r="36" spans="1:53" x14ac:dyDescent="0.3">
      <c r="A36" s="102"/>
      <c r="B36" s="58" t="s">
        <v>4</v>
      </c>
      <c r="C36" s="59">
        <v>3</v>
      </c>
      <c r="D36" s="60">
        <v>2.54950284694485E-2</v>
      </c>
      <c r="E36" s="60"/>
      <c r="F36" s="59">
        <v>1</v>
      </c>
      <c r="G36" s="60">
        <v>8.4317032040472195E-2</v>
      </c>
      <c r="H36" s="60"/>
      <c r="I36" s="59">
        <v>0</v>
      </c>
      <c r="J36" s="60">
        <v>0</v>
      </c>
      <c r="K36" s="60"/>
      <c r="L36" s="59">
        <v>0</v>
      </c>
      <c r="M36" s="60">
        <v>0</v>
      </c>
      <c r="N36" s="60"/>
      <c r="O36" s="59">
        <v>1</v>
      </c>
      <c r="P36" s="60">
        <v>0.102880658436214</v>
      </c>
      <c r="Q36" s="60"/>
      <c r="R36" s="59">
        <v>0</v>
      </c>
      <c r="S36" s="60">
        <v>0</v>
      </c>
      <c r="T36" s="60"/>
      <c r="U36" s="59">
        <v>0</v>
      </c>
      <c r="V36" s="60">
        <v>0</v>
      </c>
      <c r="W36" s="60"/>
      <c r="X36" s="59">
        <v>0</v>
      </c>
      <c r="Y36" s="60">
        <v>0</v>
      </c>
      <c r="Z36" s="60"/>
      <c r="AA36" s="64">
        <v>0</v>
      </c>
      <c r="AB36" s="65">
        <v>0</v>
      </c>
      <c r="AC36" s="65"/>
      <c r="AD36" s="64">
        <v>1</v>
      </c>
      <c r="AE36" s="65">
        <v>0.18832391713747601</v>
      </c>
      <c r="AF36" s="65"/>
      <c r="AG36" s="64">
        <v>0</v>
      </c>
      <c r="AH36" s="65">
        <v>0</v>
      </c>
      <c r="AI36" s="65"/>
      <c r="AJ36" s="64">
        <v>0</v>
      </c>
      <c r="AK36" s="65">
        <v>0</v>
      </c>
      <c r="AL36" s="65"/>
      <c r="AM36" s="64">
        <v>0</v>
      </c>
      <c r="AN36" s="65">
        <v>0</v>
      </c>
      <c r="AO36" s="65"/>
      <c r="AP36" s="64">
        <v>0</v>
      </c>
      <c r="AQ36" s="65">
        <v>0</v>
      </c>
      <c r="AR36" s="65"/>
      <c r="AS36" s="64">
        <v>0</v>
      </c>
      <c r="AT36" s="65">
        <v>0</v>
      </c>
      <c r="AU36" s="65"/>
      <c r="AV36" s="64">
        <v>0</v>
      </c>
      <c r="AW36" s="65">
        <v>0</v>
      </c>
      <c r="AX36" s="65"/>
      <c r="AY36" s="64">
        <v>0</v>
      </c>
      <c r="AZ36" s="65">
        <v>0</v>
      </c>
      <c r="BA36" s="65"/>
    </row>
    <row r="37" spans="1:53" x14ac:dyDescent="0.3">
      <c r="A37" s="89"/>
      <c r="B37" s="58" t="s">
        <v>5</v>
      </c>
      <c r="C37" s="59">
        <v>6</v>
      </c>
      <c r="D37" s="60">
        <v>3.88878086719813E-2</v>
      </c>
      <c r="E37" s="60"/>
      <c r="F37" s="59">
        <v>2</v>
      </c>
      <c r="G37" s="60">
        <v>0.13531799729364</v>
      </c>
      <c r="H37" s="60"/>
      <c r="I37" s="59">
        <v>0</v>
      </c>
      <c r="J37" s="60">
        <v>0</v>
      </c>
      <c r="K37" s="60"/>
      <c r="L37" s="59">
        <v>0</v>
      </c>
      <c r="M37" s="60">
        <v>0</v>
      </c>
      <c r="N37" s="60"/>
      <c r="O37" s="59">
        <v>0</v>
      </c>
      <c r="P37" s="60">
        <v>0</v>
      </c>
      <c r="Q37" s="60"/>
      <c r="R37" s="59">
        <v>0</v>
      </c>
      <c r="S37" s="60">
        <v>0</v>
      </c>
      <c r="T37" s="60"/>
      <c r="U37" s="59">
        <v>0</v>
      </c>
      <c r="V37" s="60">
        <v>0</v>
      </c>
      <c r="W37" s="60"/>
      <c r="X37" s="59">
        <v>0</v>
      </c>
      <c r="Y37" s="60">
        <v>0</v>
      </c>
      <c r="Z37" s="60"/>
      <c r="AA37" s="64">
        <v>1</v>
      </c>
      <c r="AB37" s="65">
        <v>9.1157702825888795E-2</v>
      </c>
      <c r="AC37" s="65"/>
      <c r="AD37" s="64">
        <v>0</v>
      </c>
      <c r="AE37" s="65">
        <v>0</v>
      </c>
      <c r="AF37" s="65"/>
      <c r="AG37" s="64">
        <v>1</v>
      </c>
      <c r="AH37" s="65">
        <v>0.13262599469496</v>
      </c>
      <c r="AI37" s="65"/>
      <c r="AJ37" s="64">
        <v>1</v>
      </c>
      <c r="AK37" s="65">
        <v>0.12953367875647701</v>
      </c>
      <c r="AL37" s="65"/>
      <c r="AM37" s="64">
        <v>0</v>
      </c>
      <c r="AN37" s="65">
        <v>0</v>
      </c>
      <c r="AO37" s="65"/>
      <c r="AP37" s="64">
        <v>0</v>
      </c>
      <c r="AQ37" s="65">
        <v>0</v>
      </c>
      <c r="AR37" s="65"/>
      <c r="AS37" s="64">
        <v>0</v>
      </c>
      <c r="AT37" s="65">
        <v>0</v>
      </c>
      <c r="AU37" s="65"/>
      <c r="AV37" s="64">
        <v>1</v>
      </c>
      <c r="AW37" s="65">
        <v>6.3979526551503504E-2</v>
      </c>
      <c r="AX37" s="65"/>
      <c r="AY37" s="64">
        <v>0</v>
      </c>
      <c r="AZ37" s="65">
        <v>0</v>
      </c>
      <c r="BA37" s="65"/>
    </row>
    <row r="38" spans="1:53" x14ac:dyDescent="0.3">
      <c r="A38" s="101" t="s">
        <v>82</v>
      </c>
      <c r="B38" s="58" t="s">
        <v>3</v>
      </c>
      <c r="C38" s="59">
        <v>12</v>
      </c>
      <c r="D38" s="60">
        <v>4.4124135902338602E-2</v>
      </c>
      <c r="E38" s="60">
        <v>33.3333333333333</v>
      </c>
      <c r="F38" s="59">
        <v>1</v>
      </c>
      <c r="G38" s="60">
        <v>3.7537537537537503E-2</v>
      </c>
      <c r="H38" s="60">
        <v>0</v>
      </c>
      <c r="I38" s="59">
        <v>2</v>
      </c>
      <c r="J38" s="60">
        <v>0.15026296018031601</v>
      </c>
      <c r="K38" s="60">
        <v>0</v>
      </c>
      <c r="L38" s="59">
        <v>0</v>
      </c>
      <c r="M38" s="60">
        <v>0</v>
      </c>
      <c r="N38" s="60">
        <v>0</v>
      </c>
      <c r="O38" s="59">
        <v>0</v>
      </c>
      <c r="P38" s="60">
        <v>0</v>
      </c>
      <c r="Q38" s="60">
        <v>0</v>
      </c>
      <c r="R38" s="59">
        <v>0</v>
      </c>
      <c r="S38" s="60">
        <v>0</v>
      </c>
      <c r="T38" s="60">
        <v>0</v>
      </c>
      <c r="U38" s="59">
        <v>0</v>
      </c>
      <c r="V38" s="60">
        <v>0</v>
      </c>
      <c r="W38" s="60">
        <v>0</v>
      </c>
      <c r="X38" s="59">
        <v>1</v>
      </c>
      <c r="Y38" s="60">
        <v>5.3022269353128301E-2</v>
      </c>
      <c r="Z38" s="60">
        <v>0</v>
      </c>
      <c r="AA38" s="64">
        <v>1</v>
      </c>
      <c r="AB38" s="65">
        <v>5.1679586563307497E-2</v>
      </c>
      <c r="AC38" s="65">
        <v>0</v>
      </c>
      <c r="AD38" s="64">
        <v>1</v>
      </c>
      <c r="AE38" s="65">
        <v>8.0450522928398993E-2</v>
      </c>
      <c r="AF38" s="65">
        <v>0</v>
      </c>
      <c r="AG38" s="64">
        <v>0</v>
      </c>
      <c r="AH38" s="65">
        <v>0</v>
      </c>
      <c r="AI38" s="65">
        <v>0</v>
      </c>
      <c r="AJ38" s="64">
        <v>1</v>
      </c>
      <c r="AK38" s="65">
        <v>7.4460163812360397E-2</v>
      </c>
      <c r="AL38" s="65">
        <v>0</v>
      </c>
      <c r="AM38" s="64">
        <v>3</v>
      </c>
      <c r="AN38" s="65">
        <v>0.153217568947906</v>
      </c>
      <c r="AO38" s="65">
        <v>0</v>
      </c>
      <c r="AP38" s="64">
        <v>0</v>
      </c>
      <c r="AQ38" s="65">
        <v>0</v>
      </c>
      <c r="AR38" s="65">
        <v>0</v>
      </c>
      <c r="AS38" s="64">
        <v>0</v>
      </c>
      <c r="AT38" s="65">
        <v>0</v>
      </c>
      <c r="AU38" s="65">
        <v>0</v>
      </c>
      <c r="AV38" s="64">
        <v>2</v>
      </c>
      <c r="AW38" s="65">
        <v>7.3746312684365795E-2</v>
      </c>
      <c r="AX38" s="65">
        <v>0</v>
      </c>
      <c r="AY38" s="64">
        <v>0</v>
      </c>
      <c r="AZ38" s="65">
        <v>0</v>
      </c>
      <c r="BA38" s="65">
        <v>0</v>
      </c>
    </row>
    <row r="39" spans="1:53" x14ac:dyDescent="0.3">
      <c r="A39" s="102"/>
      <c r="B39" s="58" t="s">
        <v>4</v>
      </c>
      <c r="C39" s="59">
        <v>3</v>
      </c>
      <c r="D39" s="60">
        <v>2.54950284694485E-2</v>
      </c>
      <c r="E39" s="60"/>
      <c r="F39" s="59">
        <v>1</v>
      </c>
      <c r="G39" s="60">
        <v>8.4317032040472195E-2</v>
      </c>
      <c r="H39" s="60"/>
      <c r="I39" s="59">
        <v>0</v>
      </c>
      <c r="J39" s="60">
        <v>0</v>
      </c>
      <c r="K39" s="60"/>
      <c r="L39" s="59">
        <v>0</v>
      </c>
      <c r="M39" s="60">
        <v>0</v>
      </c>
      <c r="N39" s="60"/>
      <c r="O39" s="59">
        <v>0</v>
      </c>
      <c r="P39" s="60">
        <v>0</v>
      </c>
      <c r="Q39" s="60"/>
      <c r="R39" s="59">
        <v>0</v>
      </c>
      <c r="S39" s="60">
        <v>0</v>
      </c>
      <c r="T39" s="60"/>
      <c r="U39" s="59">
        <v>0</v>
      </c>
      <c r="V39" s="60">
        <v>0</v>
      </c>
      <c r="W39" s="60"/>
      <c r="X39" s="59">
        <v>0</v>
      </c>
      <c r="Y39" s="60">
        <v>0</v>
      </c>
      <c r="Z39" s="60"/>
      <c r="AA39" s="64">
        <v>0</v>
      </c>
      <c r="AB39" s="65">
        <v>0</v>
      </c>
      <c r="AC39" s="65"/>
      <c r="AD39" s="64">
        <v>0</v>
      </c>
      <c r="AE39" s="65">
        <v>0</v>
      </c>
      <c r="AF39" s="65"/>
      <c r="AG39" s="64">
        <v>0</v>
      </c>
      <c r="AH39" s="65">
        <v>0</v>
      </c>
      <c r="AI39" s="65"/>
      <c r="AJ39" s="64">
        <v>0</v>
      </c>
      <c r="AK39" s="65">
        <v>0</v>
      </c>
      <c r="AL39" s="65"/>
      <c r="AM39" s="64">
        <v>0</v>
      </c>
      <c r="AN39" s="65">
        <v>0</v>
      </c>
      <c r="AO39" s="65"/>
      <c r="AP39" s="64">
        <v>0</v>
      </c>
      <c r="AQ39" s="65">
        <v>0</v>
      </c>
      <c r="AR39" s="65"/>
      <c r="AS39" s="64">
        <v>0</v>
      </c>
      <c r="AT39" s="65">
        <v>0</v>
      </c>
      <c r="AU39" s="65"/>
      <c r="AV39" s="64">
        <v>2</v>
      </c>
      <c r="AW39" s="65">
        <v>0.17406440382941701</v>
      </c>
      <c r="AX39" s="65"/>
      <c r="AY39" s="64">
        <v>0</v>
      </c>
      <c r="AZ39" s="65">
        <v>0</v>
      </c>
      <c r="BA39" s="65"/>
    </row>
    <row r="40" spans="1:53" x14ac:dyDescent="0.3">
      <c r="A40" s="103"/>
      <c r="B40" s="58" t="s">
        <v>5</v>
      </c>
      <c r="C40" s="59">
        <v>9</v>
      </c>
      <c r="D40" s="60">
        <v>5.8331713007971998E-2</v>
      </c>
      <c r="E40" s="60"/>
      <c r="F40" s="59">
        <v>0</v>
      </c>
      <c r="G40" s="60">
        <v>0</v>
      </c>
      <c r="H40" s="60"/>
      <c r="I40" s="59">
        <v>2</v>
      </c>
      <c r="J40" s="60">
        <v>0.25906735751295301</v>
      </c>
      <c r="K40" s="60"/>
      <c r="L40" s="59">
        <v>0</v>
      </c>
      <c r="M40" s="60">
        <v>0</v>
      </c>
      <c r="N40" s="60"/>
      <c r="O40" s="59">
        <v>0</v>
      </c>
      <c r="P40" s="60">
        <v>0</v>
      </c>
      <c r="Q40" s="60"/>
      <c r="R40" s="59">
        <v>0</v>
      </c>
      <c r="S40" s="60">
        <v>0</v>
      </c>
      <c r="T40" s="60"/>
      <c r="U40" s="59">
        <v>0</v>
      </c>
      <c r="V40" s="60">
        <v>0</v>
      </c>
      <c r="W40" s="60"/>
      <c r="X40" s="59">
        <v>1</v>
      </c>
      <c r="Y40" s="60">
        <v>9.4517958412098299E-2</v>
      </c>
      <c r="Z40" s="60"/>
      <c r="AA40" s="64">
        <v>1</v>
      </c>
      <c r="AB40" s="65">
        <v>9.1157702825888795E-2</v>
      </c>
      <c r="AC40" s="65"/>
      <c r="AD40" s="64">
        <v>1</v>
      </c>
      <c r="AE40" s="65">
        <v>0.14044943820224701</v>
      </c>
      <c r="AF40" s="65"/>
      <c r="AG40" s="64">
        <v>0</v>
      </c>
      <c r="AH40" s="65">
        <v>0</v>
      </c>
      <c r="AI40" s="65"/>
      <c r="AJ40" s="64">
        <v>1</v>
      </c>
      <c r="AK40" s="65">
        <v>0.12953367875647701</v>
      </c>
      <c r="AL40" s="65"/>
      <c r="AM40" s="64">
        <v>3</v>
      </c>
      <c r="AN40" s="65">
        <v>0.26109660574412502</v>
      </c>
      <c r="AO40" s="65"/>
      <c r="AP40" s="64">
        <v>0</v>
      </c>
      <c r="AQ40" s="65">
        <v>0</v>
      </c>
      <c r="AR40" s="65"/>
      <c r="AS40" s="64">
        <v>0</v>
      </c>
      <c r="AT40" s="65">
        <v>0</v>
      </c>
      <c r="AU40" s="65"/>
      <c r="AV40" s="64">
        <v>0</v>
      </c>
      <c r="AW40" s="65">
        <v>0</v>
      </c>
      <c r="AX40" s="65"/>
      <c r="AY40" s="64">
        <v>0</v>
      </c>
      <c r="AZ40" s="65">
        <v>0</v>
      </c>
      <c r="BA40" s="65"/>
    </row>
    <row r="41" spans="1:53" x14ac:dyDescent="0.3">
      <c r="A41" s="1"/>
      <c r="B41" s="4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53" x14ac:dyDescent="0.3">
      <c r="A42" s="1"/>
      <c r="B42" s="4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53" x14ac:dyDescent="0.3">
      <c r="A43" s="1"/>
      <c r="B43" s="4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53" x14ac:dyDescent="0.3">
      <c r="A44" s="1"/>
      <c r="B44" s="4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53" x14ac:dyDescent="0.3">
      <c r="A45" s="1"/>
      <c r="B45" s="4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53" x14ac:dyDescent="0.3">
      <c r="A46" s="1"/>
      <c r="B46" s="4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53" x14ac:dyDescent="0.3">
      <c r="A47" s="1"/>
      <c r="B47" s="4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53" x14ac:dyDescent="0.3">
      <c r="A48" s="1"/>
      <c r="B48" s="4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4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4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4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4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4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4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4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4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4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4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4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4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4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4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4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4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4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4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4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4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4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4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4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4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4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4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4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4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4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4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4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4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4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4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4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4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4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4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4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4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4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4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4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4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4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4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4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4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4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4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4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4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4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4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4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4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4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4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4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4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4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4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4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4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4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4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4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4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4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4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4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4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4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4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4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4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4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4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4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4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4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4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4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4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4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4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4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4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4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4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4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4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4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4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4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4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4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4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4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4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4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4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4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4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4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4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4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4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4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4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4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4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4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4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4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4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4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4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4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4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4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4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4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4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4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4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4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4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4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4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4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4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4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4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4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4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4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4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4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4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4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4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4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4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4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4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4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4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4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4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4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4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4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4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4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4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4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4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4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4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4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4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4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4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4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4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4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4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4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4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4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4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4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4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4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4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4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4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4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4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4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4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4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4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4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4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4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4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4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4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4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4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4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4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4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4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4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4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4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4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4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4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4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4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4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4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4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4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4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4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4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4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4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4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4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4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4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4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4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4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4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4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4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4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4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4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4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4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4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4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4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4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4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4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4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4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4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4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4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4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4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4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4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4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4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4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4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4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4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4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4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4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4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4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4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4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4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4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4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4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4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4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4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4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4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4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4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4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4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4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4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4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4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4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4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4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4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4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4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4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4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4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4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4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4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4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4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4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4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4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4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4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4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4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4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4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4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4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4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4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4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4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4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4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4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4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4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4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4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4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4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4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4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4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4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4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4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4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4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4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4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4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4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4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4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4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4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4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4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4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4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4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4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4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4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4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4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4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4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4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4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4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4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4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4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4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4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4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4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4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4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4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4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4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4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4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4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4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4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4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4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4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4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4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4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4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4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4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4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4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4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4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4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4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4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4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4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4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4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4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4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4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4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4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4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4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4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4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4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4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4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4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4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4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4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4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4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4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4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4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4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4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4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4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4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4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4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4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4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4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4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4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4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4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4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4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4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4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4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4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4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4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4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4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4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4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4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4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4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4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4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4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4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4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4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4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4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4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4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4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4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4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4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4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4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4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4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4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4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4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4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4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4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4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4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4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4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4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4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4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4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4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4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4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4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4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4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4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4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4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4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4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4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4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4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4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4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4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4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4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4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4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4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4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4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4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4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4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4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4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4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4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4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4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4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4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4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4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4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4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4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4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4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4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4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4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4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4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4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4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4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4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4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4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4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4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4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4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4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4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4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4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4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4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4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4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4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4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4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4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4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4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4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4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4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4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4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4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4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4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4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4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4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4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4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4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4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4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4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4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4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4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4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4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4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4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4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4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4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4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4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4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4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4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4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4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4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4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4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4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4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4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4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4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4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4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4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4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4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4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4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4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4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4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4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4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4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4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4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4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4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4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4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4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4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4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4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4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4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4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4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4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4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4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4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4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4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4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4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4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4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4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4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4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4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4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4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4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4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4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4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4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4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4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4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4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4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4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4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4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4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4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4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4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4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4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4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4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4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4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4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4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4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4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4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4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4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4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4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4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4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4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4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4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4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4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4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4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4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4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4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4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4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4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4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4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4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4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4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4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4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4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4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4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4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4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4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4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4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4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4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4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4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4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4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4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4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4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4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4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4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4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4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4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4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4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4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4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4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4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4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4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4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4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4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4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4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4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4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4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4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4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4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4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4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4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4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4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4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4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4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4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4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4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4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4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4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4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4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4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4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4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4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4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4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4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4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4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4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4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4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4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4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4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4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4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4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4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4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4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4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4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4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4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4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4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4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4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4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4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4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4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4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4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4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4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4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4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4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4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4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4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4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4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4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4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4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4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4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4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4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4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4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4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4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4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4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4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4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4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4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4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4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4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4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4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4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4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4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4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4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4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4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4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4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4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4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4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4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4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4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4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4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4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4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4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4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4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4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4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4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4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4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4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4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4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4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4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4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4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4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4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4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4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4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4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4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4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4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4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4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4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4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4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4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4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4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4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4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4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4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4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4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4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4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4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4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4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4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4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4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4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4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4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4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4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4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4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4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4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4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4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4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4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4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4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4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4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4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4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4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4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3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0:A22"/>
    <mergeCell ref="AG6:AI6"/>
    <mergeCell ref="AJ6:AL6"/>
    <mergeCell ref="AM6:AO6"/>
    <mergeCell ref="AP6:AR6"/>
    <mergeCell ref="A38:A40"/>
    <mergeCell ref="A23:A25"/>
    <mergeCell ref="A26:A28"/>
    <mergeCell ref="A29:A31"/>
    <mergeCell ref="A32:A34"/>
    <mergeCell ref="A35:A37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8"/>
  <sheetViews>
    <sheetView workbookViewId="0">
      <selection sqref="A1:E1"/>
    </sheetView>
  </sheetViews>
  <sheetFormatPr defaultRowHeight="16.5" x14ac:dyDescent="0.3"/>
  <cols>
    <col min="1" max="5" width="16.875" customWidth="1"/>
  </cols>
  <sheetData>
    <row r="1" spans="1:5" ht="27" thickBot="1" x14ac:dyDescent="0.35">
      <c r="A1" s="113" t="s">
        <v>207</v>
      </c>
      <c r="B1" s="113"/>
      <c r="C1" s="113"/>
      <c r="D1" s="113"/>
      <c r="E1" s="113"/>
    </row>
    <row r="2" spans="1:5" x14ac:dyDescent="0.3">
      <c r="A2" s="9" t="s">
        <v>1</v>
      </c>
      <c r="B2" s="10" t="s">
        <v>208</v>
      </c>
      <c r="C2" s="11" t="s">
        <v>3</v>
      </c>
      <c r="D2" s="11" t="s">
        <v>4</v>
      </c>
      <c r="E2" s="12" t="s">
        <v>5</v>
      </c>
    </row>
    <row r="3" spans="1:5" x14ac:dyDescent="0.3">
      <c r="A3" s="13" t="s">
        <v>44</v>
      </c>
      <c r="B3" s="7" t="s">
        <v>209</v>
      </c>
      <c r="C3" s="8">
        <v>153</v>
      </c>
      <c r="D3" s="8">
        <v>73</v>
      </c>
      <c r="E3" s="14">
        <v>80</v>
      </c>
    </row>
    <row r="4" spans="1:5" x14ac:dyDescent="0.3">
      <c r="A4" s="13" t="s">
        <v>44</v>
      </c>
      <c r="B4" s="7" t="s">
        <v>210</v>
      </c>
      <c r="C4" s="8">
        <v>145</v>
      </c>
      <c r="D4" s="8">
        <v>60</v>
      </c>
      <c r="E4" s="14">
        <v>85</v>
      </c>
    </row>
    <row r="5" spans="1:5" s="32" customFormat="1" x14ac:dyDescent="0.3">
      <c r="A5" s="13" t="s">
        <v>44</v>
      </c>
      <c r="B5" s="31" t="s">
        <v>211</v>
      </c>
      <c r="C5" s="34">
        <v>186</v>
      </c>
      <c r="D5" s="34">
        <v>52</v>
      </c>
      <c r="E5" s="14">
        <v>134</v>
      </c>
    </row>
    <row r="6" spans="1:5" s="32" customFormat="1" x14ac:dyDescent="0.3">
      <c r="A6" s="13" t="s">
        <v>44</v>
      </c>
      <c r="B6" s="31" t="s">
        <v>212</v>
      </c>
      <c r="C6" s="34">
        <v>176</v>
      </c>
      <c r="D6" s="34">
        <v>36</v>
      </c>
      <c r="E6" s="14">
        <v>140</v>
      </c>
    </row>
    <row r="7" spans="1:5" s="32" customFormat="1" x14ac:dyDescent="0.3">
      <c r="A7" s="13" t="s">
        <v>44</v>
      </c>
      <c r="B7" s="31" t="s">
        <v>213</v>
      </c>
      <c r="C7" s="34">
        <v>108</v>
      </c>
      <c r="D7" s="34">
        <v>24</v>
      </c>
      <c r="E7" s="14">
        <v>84</v>
      </c>
    </row>
    <row r="8" spans="1:5" s="32" customFormat="1" x14ac:dyDescent="0.3">
      <c r="A8" s="13" t="s">
        <v>44</v>
      </c>
      <c r="B8" s="31" t="s">
        <v>214</v>
      </c>
      <c r="C8" s="34">
        <v>23</v>
      </c>
      <c r="D8" s="34">
        <v>5</v>
      </c>
      <c r="E8" s="14">
        <v>18</v>
      </c>
    </row>
    <row r="9" spans="1:5" s="32" customFormat="1" x14ac:dyDescent="0.3">
      <c r="A9" s="13" t="s">
        <v>44</v>
      </c>
      <c r="B9" s="31" t="s">
        <v>215</v>
      </c>
      <c r="C9" s="34">
        <v>7</v>
      </c>
      <c r="D9" s="34">
        <v>0</v>
      </c>
      <c r="E9" s="14">
        <v>7</v>
      </c>
    </row>
    <row r="10" spans="1:5" x14ac:dyDescent="0.3">
      <c r="A10" s="15" t="s">
        <v>216</v>
      </c>
      <c r="B10" s="16"/>
      <c r="C10" s="17">
        <f>SUM(C3:C9)</f>
        <v>798</v>
      </c>
      <c r="D10" s="17">
        <f>SUM(D3:D9)</f>
        <v>250</v>
      </c>
      <c r="E10" s="18">
        <f>SUM(E3:E9)</f>
        <v>548</v>
      </c>
    </row>
    <row r="11" spans="1:5" x14ac:dyDescent="0.3">
      <c r="A11" s="13" t="s">
        <v>43</v>
      </c>
      <c r="B11" s="7" t="s">
        <v>209</v>
      </c>
      <c r="C11" s="8">
        <v>60</v>
      </c>
      <c r="D11" s="8">
        <v>26</v>
      </c>
      <c r="E11" s="14">
        <v>34</v>
      </c>
    </row>
    <row r="12" spans="1:5" x14ac:dyDescent="0.3">
      <c r="A12" s="13" t="s">
        <v>43</v>
      </c>
      <c r="B12" s="7" t="s">
        <v>210</v>
      </c>
      <c r="C12" s="8">
        <v>60</v>
      </c>
      <c r="D12" s="8">
        <v>23</v>
      </c>
      <c r="E12" s="14">
        <v>37</v>
      </c>
    </row>
    <row r="13" spans="1:5" x14ac:dyDescent="0.3">
      <c r="A13" s="13" t="s">
        <v>43</v>
      </c>
      <c r="B13" s="7" t="s">
        <v>211</v>
      </c>
      <c r="C13" s="8">
        <v>85</v>
      </c>
      <c r="D13" s="8">
        <v>24</v>
      </c>
      <c r="E13" s="14">
        <v>61</v>
      </c>
    </row>
    <row r="14" spans="1:5" x14ac:dyDescent="0.3">
      <c r="A14" s="13" t="s">
        <v>43</v>
      </c>
      <c r="B14" s="7" t="s">
        <v>212</v>
      </c>
      <c r="C14" s="8">
        <v>80</v>
      </c>
      <c r="D14" s="8">
        <v>13</v>
      </c>
      <c r="E14" s="14">
        <v>67</v>
      </c>
    </row>
    <row r="15" spans="1:5" x14ac:dyDescent="0.3">
      <c r="A15" s="13" t="s">
        <v>43</v>
      </c>
      <c r="B15" s="7" t="s">
        <v>213</v>
      </c>
      <c r="C15" s="8">
        <v>79</v>
      </c>
      <c r="D15" s="8">
        <v>11</v>
      </c>
      <c r="E15" s="14">
        <v>68</v>
      </c>
    </row>
    <row r="16" spans="1:5" x14ac:dyDescent="0.3">
      <c r="A16" s="13" t="s">
        <v>43</v>
      </c>
      <c r="B16" s="7" t="s">
        <v>214</v>
      </c>
      <c r="C16" s="8">
        <v>17</v>
      </c>
      <c r="D16" s="8">
        <v>5</v>
      </c>
      <c r="E16" s="14">
        <v>12</v>
      </c>
    </row>
    <row r="17" spans="1:5" x14ac:dyDescent="0.3">
      <c r="A17" s="13" t="s">
        <v>43</v>
      </c>
      <c r="B17" s="7" t="s">
        <v>215</v>
      </c>
      <c r="C17" s="8">
        <v>2</v>
      </c>
      <c r="D17" s="8">
        <v>0</v>
      </c>
      <c r="E17" s="14">
        <v>2</v>
      </c>
    </row>
    <row r="18" spans="1:5" x14ac:dyDescent="0.3">
      <c r="A18" s="13" t="s">
        <v>43</v>
      </c>
      <c r="B18" s="7" t="s">
        <v>217</v>
      </c>
      <c r="C18" s="8">
        <v>1</v>
      </c>
      <c r="D18" s="8">
        <v>0</v>
      </c>
      <c r="E18" s="14">
        <v>1</v>
      </c>
    </row>
    <row r="19" spans="1:5" x14ac:dyDescent="0.3">
      <c r="A19" s="15" t="s">
        <v>218</v>
      </c>
      <c r="B19" s="16"/>
      <c r="C19" s="17">
        <f>SUM(C11:C18)</f>
        <v>384</v>
      </c>
      <c r="D19" s="17">
        <f t="shared" ref="D19:E19" si="0">SUM(D11:D18)</f>
        <v>102</v>
      </c>
      <c r="E19" s="18">
        <f t="shared" si="0"/>
        <v>282</v>
      </c>
    </row>
    <row r="20" spans="1:5" x14ac:dyDescent="0.3">
      <c r="A20" s="13" t="s">
        <v>42</v>
      </c>
      <c r="B20" s="7" t="s">
        <v>209</v>
      </c>
      <c r="C20" s="8">
        <v>67</v>
      </c>
      <c r="D20" s="8">
        <v>43</v>
      </c>
      <c r="E20" s="14">
        <v>24</v>
      </c>
    </row>
    <row r="21" spans="1:5" x14ac:dyDescent="0.3">
      <c r="A21" s="13" t="s">
        <v>42</v>
      </c>
      <c r="B21" s="7" t="s">
        <v>210</v>
      </c>
      <c r="C21" s="8">
        <v>82</v>
      </c>
      <c r="D21" s="8">
        <v>40</v>
      </c>
      <c r="E21" s="14">
        <v>42</v>
      </c>
    </row>
    <row r="22" spans="1:5" x14ac:dyDescent="0.3">
      <c r="A22" s="13" t="s">
        <v>42</v>
      </c>
      <c r="B22" s="7" t="s">
        <v>211</v>
      </c>
      <c r="C22" s="8">
        <v>92</v>
      </c>
      <c r="D22" s="8">
        <v>30</v>
      </c>
      <c r="E22" s="14">
        <v>62</v>
      </c>
    </row>
    <row r="23" spans="1:5" x14ac:dyDescent="0.3">
      <c r="A23" s="13" t="s">
        <v>42</v>
      </c>
      <c r="B23" s="7" t="s">
        <v>212</v>
      </c>
      <c r="C23" s="8">
        <v>102</v>
      </c>
      <c r="D23" s="8">
        <v>20</v>
      </c>
      <c r="E23" s="14">
        <v>82</v>
      </c>
    </row>
    <row r="24" spans="1:5" x14ac:dyDescent="0.3">
      <c r="A24" s="13" t="s">
        <v>42</v>
      </c>
      <c r="B24" s="7" t="s">
        <v>213</v>
      </c>
      <c r="C24" s="8">
        <v>63</v>
      </c>
      <c r="D24" s="8">
        <v>12</v>
      </c>
      <c r="E24" s="14">
        <v>51</v>
      </c>
    </row>
    <row r="25" spans="1:5" x14ac:dyDescent="0.3">
      <c r="A25" s="13" t="s">
        <v>42</v>
      </c>
      <c r="B25" s="7" t="s">
        <v>214</v>
      </c>
      <c r="C25" s="8">
        <v>23</v>
      </c>
      <c r="D25" s="8">
        <v>6</v>
      </c>
      <c r="E25" s="14">
        <v>17</v>
      </c>
    </row>
    <row r="26" spans="1:5" x14ac:dyDescent="0.3">
      <c r="A26" s="13" t="s">
        <v>42</v>
      </c>
      <c r="B26" s="7" t="s">
        <v>215</v>
      </c>
      <c r="C26" s="8">
        <v>4</v>
      </c>
      <c r="D26" s="8">
        <v>1</v>
      </c>
      <c r="E26" s="14">
        <v>3</v>
      </c>
    </row>
    <row r="27" spans="1:5" x14ac:dyDescent="0.3">
      <c r="A27" s="13" t="s">
        <v>42</v>
      </c>
      <c r="B27" s="7" t="s">
        <v>217</v>
      </c>
      <c r="C27" s="8">
        <v>3</v>
      </c>
      <c r="D27" s="8">
        <v>0</v>
      </c>
      <c r="E27" s="14">
        <v>3</v>
      </c>
    </row>
    <row r="28" spans="1:5" x14ac:dyDescent="0.3">
      <c r="A28" s="15" t="s">
        <v>219</v>
      </c>
      <c r="B28" s="16"/>
      <c r="C28" s="17">
        <f>SUM(C20:C27)</f>
        <v>436</v>
      </c>
      <c r="D28" s="17">
        <f t="shared" ref="D28:E28" si="1">SUM(D20:D27)</f>
        <v>152</v>
      </c>
      <c r="E28" s="18">
        <f t="shared" si="1"/>
        <v>284</v>
      </c>
    </row>
    <row r="29" spans="1:5" x14ac:dyDescent="0.3">
      <c r="A29" s="13" t="s">
        <v>41</v>
      </c>
      <c r="B29" s="7" t="s">
        <v>209</v>
      </c>
      <c r="C29" s="8">
        <v>173</v>
      </c>
      <c r="D29" s="8">
        <v>97</v>
      </c>
      <c r="E29" s="14">
        <v>76</v>
      </c>
    </row>
    <row r="30" spans="1:5" x14ac:dyDescent="0.3">
      <c r="A30" s="13" t="s">
        <v>41</v>
      </c>
      <c r="B30" s="7" t="s">
        <v>210</v>
      </c>
      <c r="C30" s="8">
        <v>123</v>
      </c>
      <c r="D30" s="8">
        <v>58</v>
      </c>
      <c r="E30" s="14">
        <v>65</v>
      </c>
    </row>
    <row r="31" spans="1:5" x14ac:dyDescent="0.3">
      <c r="A31" s="13" t="s">
        <v>41</v>
      </c>
      <c r="B31" s="7" t="s">
        <v>211</v>
      </c>
      <c r="C31" s="8">
        <v>153</v>
      </c>
      <c r="D31" s="8">
        <v>47</v>
      </c>
      <c r="E31" s="14">
        <v>106</v>
      </c>
    </row>
    <row r="32" spans="1:5" x14ac:dyDescent="0.3">
      <c r="A32" s="13" t="s">
        <v>41</v>
      </c>
      <c r="B32" s="7" t="s">
        <v>212</v>
      </c>
      <c r="C32" s="8">
        <v>134</v>
      </c>
      <c r="D32" s="8">
        <v>31</v>
      </c>
      <c r="E32" s="14">
        <v>103</v>
      </c>
    </row>
    <row r="33" spans="1:5" x14ac:dyDescent="0.3">
      <c r="A33" s="13" t="s">
        <v>41</v>
      </c>
      <c r="B33" s="7" t="s">
        <v>213</v>
      </c>
      <c r="C33" s="8">
        <v>90</v>
      </c>
      <c r="D33" s="8">
        <v>21</v>
      </c>
      <c r="E33" s="14">
        <v>69</v>
      </c>
    </row>
    <row r="34" spans="1:5" x14ac:dyDescent="0.3">
      <c r="A34" s="13" t="s">
        <v>41</v>
      </c>
      <c r="B34" s="7" t="s">
        <v>214</v>
      </c>
      <c r="C34" s="8">
        <v>34</v>
      </c>
      <c r="D34" s="8">
        <v>6</v>
      </c>
      <c r="E34" s="14">
        <v>28</v>
      </c>
    </row>
    <row r="35" spans="1:5" x14ac:dyDescent="0.3">
      <c r="A35" s="13" t="s">
        <v>41</v>
      </c>
      <c r="B35" s="7" t="s">
        <v>215</v>
      </c>
      <c r="C35" s="8">
        <v>4</v>
      </c>
      <c r="D35" s="8">
        <v>1</v>
      </c>
      <c r="E35" s="14">
        <v>3</v>
      </c>
    </row>
    <row r="36" spans="1:5" x14ac:dyDescent="0.3">
      <c r="A36" s="13" t="s">
        <v>41</v>
      </c>
      <c r="B36" s="7" t="s">
        <v>217</v>
      </c>
      <c r="C36" s="8">
        <v>1</v>
      </c>
      <c r="D36" s="8">
        <v>1</v>
      </c>
      <c r="E36" s="14">
        <v>0</v>
      </c>
    </row>
    <row r="37" spans="1:5" x14ac:dyDescent="0.3">
      <c r="A37" s="15" t="s">
        <v>220</v>
      </c>
      <c r="B37" s="16"/>
      <c r="C37" s="17">
        <f>SUM(C29:C36)</f>
        <v>712</v>
      </c>
      <c r="D37" s="17">
        <f t="shared" ref="D37:E37" si="2">SUM(D29:D36)</f>
        <v>262</v>
      </c>
      <c r="E37" s="18">
        <f t="shared" si="2"/>
        <v>450</v>
      </c>
    </row>
    <row r="38" spans="1:5" x14ac:dyDescent="0.3">
      <c r="A38" s="13" t="s">
        <v>40</v>
      </c>
      <c r="B38" s="7" t="s">
        <v>209</v>
      </c>
      <c r="C38" s="8">
        <v>104</v>
      </c>
      <c r="D38" s="8">
        <v>55</v>
      </c>
      <c r="E38" s="14">
        <v>49</v>
      </c>
    </row>
    <row r="39" spans="1:5" x14ac:dyDescent="0.3">
      <c r="A39" s="13" t="s">
        <v>40</v>
      </c>
      <c r="B39" s="7" t="s">
        <v>210</v>
      </c>
      <c r="C39" s="8">
        <v>82</v>
      </c>
      <c r="D39" s="8">
        <v>39</v>
      </c>
      <c r="E39" s="14">
        <v>43</v>
      </c>
    </row>
    <row r="40" spans="1:5" x14ac:dyDescent="0.3">
      <c r="A40" s="13" t="s">
        <v>40</v>
      </c>
      <c r="B40" s="7" t="s">
        <v>211</v>
      </c>
      <c r="C40" s="8">
        <v>78</v>
      </c>
      <c r="D40" s="8">
        <v>28</v>
      </c>
      <c r="E40" s="14">
        <v>50</v>
      </c>
    </row>
    <row r="41" spans="1:5" x14ac:dyDescent="0.3">
      <c r="A41" s="13" t="s">
        <v>40</v>
      </c>
      <c r="B41" s="7" t="s">
        <v>212</v>
      </c>
      <c r="C41" s="8">
        <v>41</v>
      </c>
      <c r="D41" s="8">
        <v>13</v>
      </c>
      <c r="E41" s="14">
        <v>28</v>
      </c>
    </row>
    <row r="42" spans="1:5" x14ac:dyDescent="0.3">
      <c r="A42" s="13" t="s">
        <v>40</v>
      </c>
      <c r="B42" s="7" t="s">
        <v>213</v>
      </c>
      <c r="C42" s="8">
        <v>34</v>
      </c>
      <c r="D42" s="8">
        <v>8</v>
      </c>
      <c r="E42" s="14">
        <v>26</v>
      </c>
    </row>
    <row r="43" spans="1:5" x14ac:dyDescent="0.3">
      <c r="A43" s="13" t="s">
        <v>40</v>
      </c>
      <c r="B43" s="7" t="s">
        <v>214</v>
      </c>
      <c r="C43" s="8">
        <v>14</v>
      </c>
      <c r="D43" s="8">
        <v>3</v>
      </c>
      <c r="E43" s="14">
        <v>11</v>
      </c>
    </row>
    <row r="44" spans="1:5" x14ac:dyDescent="0.3">
      <c r="A44" s="13" t="s">
        <v>40</v>
      </c>
      <c r="B44" s="7" t="s">
        <v>215</v>
      </c>
      <c r="C44" s="8">
        <v>3</v>
      </c>
      <c r="D44" s="8">
        <v>0</v>
      </c>
      <c r="E44" s="14">
        <v>3</v>
      </c>
    </row>
    <row r="45" spans="1:5" x14ac:dyDescent="0.3">
      <c r="A45" s="15" t="s">
        <v>221</v>
      </c>
      <c r="B45" s="16"/>
      <c r="C45" s="17">
        <f>SUM(C38:C44)</f>
        <v>356</v>
      </c>
      <c r="D45" s="17">
        <f t="shared" ref="D45:E45" si="3">SUM(D38:D44)</f>
        <v>146</v>
      </c>
      <c r="E45" s="18">
        <f t="shared" si="3"/>
        <v>210</v>
      </c>
    </row>
    <row r="46" spans="1:5" x14ac:dyDescent="0.3">
      <c r="A46" s="13" t="s">
        <v>39</v>
      </c>
      <c r="B46" s="7" t="s">
        <v>209</v>
      </c>
      <c r="C46" s="8">
        <v>79</v>
      </c>
      <c r="D46" s="8">
        <v>41</v>
      </c>
      <c r="E46" s="14">
        <v>38</v>
      </c>
    </row>
    <row r="47" spans="1:5" x14ac:dyDescent="0.3">
      <c r="A47" s="13" t="s">
        <v>39</v>
      </c>
      <c r="B47" s="7" t="s">
        <v>210</v>
      </c>
      <c r="C47" s="8">
        <v>89</v>
      </c>
      <c r="D47" s="8">
        <v>41</v>
      </c>
      <c r="E47" s="14">
        <v>48</v>
      </c>
    </row>
    <row r="48" spans="1:5" x14ac:dyDescent="0.3">
      <c r="A48" s="13" t="s">
        <v>39</v>
      </c>
      <c r="B48" s="7" t="s">
        <v>211</v>
      </c>
      <c r="C48" s="8">
        <v>73</v>
      </c>
      <c r="D48" s="8">
        <v>21</v>
      </c>
      <c r="E48" s="14">
        <v>52</v>
      </c>
    </row>
    <row r="49" spans="1:5" s="29" customFormat="1" x14ac:dyDescent="0.3">
      <c r="A49" s="13" t="s">
        <v>39</v>
      </c>
      <c r="B49" s="28" t="s">
        <v>212</v>
      </c>
      <c r="C49" s="30">
        <v>69</v>
      </c>
      <c r="D49" s="30">
        <v>14</v>
      </c>
      <c r="E49" s="14">
        <v>55</v>
      </c>
    </row>
    <row r="50" spans="1:5" x14ac:dyDescent="0.3">
      <c r="A50" s="13" t="s">
        <v>39</v>
      </c>
      <c r="B50" s="7" t="s">
        <v>213</v>
      </c>
      <c r="C50" s="8">
        <v>50</v>
      </c>
      <c r="D50" s="8">
        <v>12</v>
      </c>
      <c r="E50" s="14">
        <v>38</v>
      </c>
    </row>
    <row r="51" spans="1:5" x14ac:dyDescent="0.3">
      <c r="A51" s="13" t="s">
        <v>39</v>
      </c>
      <c r="B51" s="7" t="s">
        <v>214</v>
      </c>
      <c r="C51" s="8">
        <v>20</v>
      </c>
      <c r="D51" s="8">
        <v>4</v>
      </c>
      <c r="E51" s="14">
        <v>16</v>
      </c>
    </row>
    <row r="52" spans="1:5" x14ac:dyDescent="0.3">
      <c r="A52" s="13" t="s">
        <v>39</v>
      </c>
      <c r="B52" s="7" t="s">
        <v>215</v>
      </c>
      <c r="C52" s="8">
        <v>2</v>
      </c>
      <c r="D52" s="8">
        <v>0</v>
      </c>
      <c r="E52" s="14">
        <v>2</v>
      </c>
    </row>
    <row r="53" spans="1:5" x14ac:dyDescent="0.3">
      <c r="A53" s="13" t="s">
        <v>39</v>
      </c>
      <c r="B53" s="7" t="s">
        <v>217</v>
      </c>
      <c r="C53" s="8">
        <v>1</v>
      </c>
      <c r="D53" s="8">
        <v>0</v>
      </c>
      <c r="E53" s="14">
        <v>1</v>
      </c>
    </row>
    <row r="54" spans="1:5" x14ac:dyDescent="0.3">
      <c r="A54" s="15" t="s">
        <v>222</v>
      </c>
      <c r="B54" s="16"/>
      <c r="C54" s="17">
        <f>SUM(C46:C53)</f>
        <v>383</v>
      </c>
      <c r="D54" s="17">
        <f t="shared" ref="D54:E54" si="4">SUM(D46:D53)</f>
        <v>133</v>
      </c>
      <c r="E54" s="18">
        <f t="shared" si="4"/>
        <v>250</v>
      </c>
    </row>
    <row r="55" spans="1:5" x14ac:dyDescent="0.3">
      <c r="A55" s="13" t="s">
        <v>38</v>
      </c>
      <c r="B55" s="7" t="s">
        <v>209</v>
      </c>
      <c r="C55" s="8">
        <v>113</v>
      </c>
      <c r="D55" s="8">
        <v>60</v>
      </c>
      <c r="E55" s="14">
        <v>53</v>
      </c>
    </row>
    <row r="56" spans="1:5" x14ac:dyDescent="0.3">
      <c r="A56" s="13" t="s">
        <v>38</v>
      </c>
      <c r="B56" s="7" t="s">
        <v>210</v>
      </c>
      <c r="C56" s="8">
        <v>93</v>
      </c>
      <c r="D56" s="8">
        <v>39</v>
      </c>
      <c r="E56" s="14">
        <v>54</v>
      </c>
    </row>
    <row r="57" spans="1:5" x14ac:dyDescent="0.3">
      <c r="A57" s="13" t="s">
        <v>38</v>
      </c>
      <c r="B57" s="7" t="s">
        <v>211</v>
      </c>
      <c r="C57" s="8">
        <v>120</v>
      </c>
      <c r="D57" s="8">
        <v>36</v>
      </c>
      <c r="E57" s="14">
        <v>84</v>
      </c>
    </row>
    <row r="58" spans="1:5" x14ac:dyDescent="0.3">
      <c r="A58" s="13" t="s">
        <v>38</v>
      </c>
      <c r="B58" s="7" t="s">
        <v>212</v>
      </c>
      <c r="C58" s="8">
        <v>102</v>
      </c>
      <c r="D58" s="8">
        <v>24</v>
      </c>
      <c r="E58" s="14">
        <v>78</v>
      </c>
    </row>
    <row r="59" spans="1:5" x14ac:dyDescent="0.3">
      <c r="A59" s="13" t="s">
        <v>38</v>
      </c>
      <c r="B59" s="7" t="s">
        <v>213</v>
      </c>
      <c r="C59" s="8">
        <v>90</v>
      </c>
      <c r="D59" s="8">
        <v>22</v>
      </c>
      <c r="E59" s="14">
        <v>68</v>
      </c>
    </row>
    <row r="60" spans="1:5" x14ac:dyDescent="0.3">
      <c r="A60" s="13" t="s">
        <v>38</v>
      </c>
      <c r="B60" s="7" t="s">
        <v>214</v>
      </c>
      <c r="C60" s="8">
        <v>27</v>
      </c>
      <c r="D60" s="8">
        <v>6</v>
      </c>
      <c r="E60" s="14">
        <v>21</v>
      </c>
    </row>
    <row r="61" spans="1:5" x14ac:dyDescent="0.3">
      <c r="A61" s="13" t="s">
        <v>38</v>
      </c>
      <c r="B61" s="7" t="s">
        <v>215</v>
      </c>
      <c r="C61" s="8">
        <v>3</v>
      </c>
      <c r="D61" s="8">
        <v>1</v>
      </c>
      <c r="E61" s="14">
        <v>2</v>
      </c>
    </row>
    <row r="62" spans="1:5" x14ac:dyDescent="0.3">
      <c r="A62" s="15" t="s">
        <v>223</v>
      </c>
      <c r="B62" s="16"/>
      <c r="C62" s="17">
        <f>SUM(C55:C61)</f>
        <v>548</v>
      </c>
      <c r="D62" s="17">
        <f t="shared" ref="D62:E62" si="5">SUM(D55:D61)</f>
        <v>188</v>
      </c>
      <c r="E62" s="18">
        <f t="shared" si="5"/>
        <v>360</v>
      </c>
    </row>
    <row r="63" spans="1:5" x14ac:dyDescent="0.3">
      <c r="A63" s="13" t="s">
        <v>37</v>
      </c>
      <c r="B63" s="7" t="s">
        <v>209</v>
      </c>
      <c r="C63" s="8">
        <v>92</v>
      </c>
      <c r="D63" s="8">
        <v>54</v>
      </c>
      <c r="E63" s="14">
        <v>38</v>
      </c>
    </row>
    <row r="64" spans="1:5" x14ac:dyDescent="0.3">
      <c r="A64" s="13" t="s">
        <v>37</v>
      </c>
      <c r="B64" s="7" t="s">
        <v>210</v>
      </c>
      <c r="C64" s="8">
        <v>91</v>
      </c>
      <c r="D64" s="8">
        <v>34</v>
      </c>
      <c r="E64" s="14">
        <v>57</v>
      </c>
    </row>
    <row r="65" spans="1:5" x14ac:dyDescent="0.3">
      <c r="A65" s="13" t="s">
        <v>37</v>
      </c>
      <c r="B65" s="7" t="s">
        <v>211</v>
      </c>
      <c r="C65" s="8">
        <v>137</v>
      </c>
      <c r="D65" s="8">
        <v>43</v>
      </c>
      <c r="E65" s="14">
        <v>94</v>
      </c>
    </row>
    <row r="66" spans="1:5" x14ac:dyDescent="0.3">
      <c r="A66" s="13" t="s">
        <v>37</v>
      </c>
      <c r="B66" s="7" t="s">
        <v>212</v>
      </c>
      <c r="C66" s="8">
        <v>132</v>
      </c>
      <c r="D66" s="8">
        <v>28</v>
      </c>
      <c r="E66" s="14">
        <v>104</v>
      </c>
    </row>
    <row r="67" spans="1:5" x14ac:dyDescent="0.3">
      <c r="A67" s="13" t="s">
        <v>37</v>
      </c>
      <c r="B67" s="7" t="s">
        <v>213</v>
      </c>
      <c r="C67" s="8">
        <v>107</v>
      </c>
      <c r="D67" s="8">
        <v>15</v>
      </c>
      <c r="E67" s="14">
        <v>92</v>
      </c>
    </row>
    <row r="68" spans="1:5" x14ac:dyDescent="0.3">
      <c r="A68" s="13" t="s">
        <v>37</v>
      </c>
      <c r="B68" s="7" t="s">
        <v>214</v>
      </c>
      <c r="C68" s="8">
        <v>27</v>
      </c>
      <c r="D68" s="8">
        <v>6</v>
      </c>
      <c r="E68" s="14">
        <v>21</v>
      </c>
    </row>
    <row r="69" spans="1:5" x14ac:dyDescent="0.3">
      <c r="A69" s="13" t="s">
        <v>37</v>
      </c>
      <c r="B69" s="7" t="s">
        <v>215</v>
      </c>
      <c r="C69" s="8">
        <v>4</v>
      </c>
      <c r="D69" s="8">
        <v>1</v>
      </c>
      <c r="E69" s="14">
        <v>3</v>
      </c>
    </row>
    <row r="70" spans="1:5" x14ac:dyDescent="0.3">
      <c r="A70" s="13" t="s">
        <v>37</v>
      </c>
      <c r="B70" s="7" t="s">
        <v>217</v>
      </c>
      <c r="C70" s="8">
        <v>2</v>
      </c>
      <c r="D70" s="8">
        <v>0</v>
      </c>
      <c r="E70" s="14">
        <v>2</v>
      </c>
    </row>
    <row r="71" spans="1:5" x14ac:dyDescent="0.3">
      <c r="A71" s="15" t="s">
        <v>224</v>
      </c>
      <c r="B71" s="16"/>
      <c r="C71" s="17">
        <f>SUM(C63:C70)</f>
        <v>592</v>
      </c>
      <c r="D71" s="17">
        <f t="shared" ref="D71:E71" si="6">SUM(D63:D70)</f>
        <v>181</v>
      </c>
      <c r="E71" s="18">
        <f t="shared" si="6"/>
        <v>411</v>
      </c>
    </row>
    <row r="72" spans="1:5" x14ac:dyDescent="0.3">
      <c r="A72" s="13" t="s">
        <v>36</v>
      </c>
      <c r="B72" s="7" t="s">
        <v>209</v>
      </c>
      <c r="C72" s="8">
        <v>64</v>
      </c>
      <c r="D72" s="8">
        <v>34</v>
      </c>
      <c r="E72" s="14">
        <v>30</v>
      </c>
    </row>
    <row r="73" spans="1:5" x14ac:dyDescent="0.3">
      <c r="A73" s="13" t="s">
        <v>36</v>
      </c>
      <c r="B73" s="7" t="s">
        <v>210</v>
      </c>
      <c r="C73" s="8">
        <v>59</v>
      </c>
      <c r="D73" s="8">
        <v>25</v>
      </c>
      <c r="E73" s="14">
        <v>34</v>
      </c>
    </row>
    <row r="74" spans="1:5" x14ac:dyDescent="0.3">
      <c r="A74" s="13" t="s">
        <v>36</v>
      </c>
      <c r="B74" s="7" t="s">
        <v>211</v>
      </c>
      <c r="C74" s="8">
        <v>73</v>
      </c>
      <c r="D74" s="8">
        <v>15</v>
      </c>
      <c r="E74" s="14">
        <v>58</v>
      </c>
    </row>
    <row r="75" spans="1:5" x14ac:dyDescent="0.3">
      <c r="A75" s="13" t="s">
        <v>36</v>
      </c>
      <c r="B75" s="7" t="s">
        <v>212</v>
      </c>
      <c r="C75" s="8">
        <v>94</v>
      </c>
      <c r="D75" s="8">
        <v>15</v>
      </c>
      <c r="E75" s="14">
        <v>79</v>
      </c>
    </row>
    <row r="76" spans="1:5" x14ac:dyDescent="0.3">
      <c r="A76" s="13" t="s">
        <v>36</v>
      </c>
      <c r="B76" s="7" t="s">
        <v>213</v>
      </c>
      <c r="C76" s="8">
        <v>33</v>
      </c>
      <c r="D76" s="8">
        <v>9</v>
      </c>
      <c r="E76" s="14">
        <v>24</v>
      </c>
    </row>
    <row r="77" spans="1:5" x14ac:dyDescent="0.3">
      <c r="A77" s="13" t="s">
        <v>36</v>
      </c>
      <c r="B77" s="7" t="s">
        <v>214</v>
      </c>
      <c r="C77" s="8">
        <v>21</v>
      </c>
      <c r="D77" s="8">
        <v>5</v>
      </c>
      <c r="E77" s="14">
        <v>16</v>
      </c>
    </row>
    <row r="78" spans="1:5" x14ac:dyDescent="0.3">
      <c r="A78" s="13" t="s">
        <v>36</v>
      </c>
      <c r="B78" s="7" t="s">
        <v>215</v>
      </c>
      <c r="C78" s="8">
        <v>4</v>
      </c>
      <c r="D78" s="8">
        <v>0</v>
      </c>
      <c r="E78" s="14">
        <v>4</v>
      </c>
    </row>
    <row r="79" spans="1:5" x14ac:dyDescent="0.3">
      <c r="A79" s="15" t="s">
        <v>225</v>
      </c>
      <c r="B79" s="16"/>
      <c r="C79" s="17">
        <f>SUM(C72:C78)</f>
        <v>348</v>
      </c>
      <c r="D79" s="17">
        <f>SUM(D72:D78)</f>
        <v>103</v>
      </c>
      <c r="E79" s="18">
        <f>SUM(E72:E78)</f>
        <v>245</v>
      </c>
    </row>
    <row r="80" spans="1:5" x14ac:dyDescent="0.3">
      <c r="A80" s="13" t="s">
        <v>35</v>
      </c>
      <c r="B80" s="7" t="s">
        <v>209</v>
      </c>
      <c r="C80" s="8">
        <v>88</v>
      </c>
      <c r="D80" s="8">
        <v>39</v>
      </c>
      <c r="E80" s="14">
        <v>49</v>
      </c>
    </row>
    <row r="81" spans="1:5" x14ac:dyDescent="0.3">
      <c r="A81" s="13" t="s">
        <v>35</v>
      </c>
      <c r="B81" s="7" t="s">
        <v>210</v>
      </c>
      <c r="C81" s="8">
        <v>70</v>
      </c>
      <c r="D81" s="8">
        <v>23</v>
      </c>
      <c r="E81" s="14">
        <v>47</v>
      </c>
    </row>
    <row r="82" spans="1:5" x14ac:dyDescent="0.3">
      <c r="A82" s="13" t="s">
        <v>35</v>
      </c>
      <c r="B82" s="7" t="s">
        <v>211</v>
      </c>
      <c r="C82" s="8">
        <v>75</v>
      </c>
      <c r="D82" s="8">
        <v>20</v>
      </c>
      <c r="E82" s="14">
        <v>55</v>
      </c>
    </row>
    <row r="83" spans="1:5" x14ac:dyDescent="0.3">
      <c r="A83" s="13" t="s">
        <v>35</v>
      </c>
      <c r="B83" s="7" t="s">
        <v>212</v>
      </c>
      <c r="C83" s="8">
        <v>72</v>
      </c>
      <c r="D83" s="8">
        <v>14</v>
      </c>
      <c r="E83" s="14">
        <v>58</v>
      </c>
    </row>
    <row r="84" spans="1:5" x14ac:dyDescent="0.3">
      <c r="A84" s="13" t="s">
        <v>35</v>
      </c>
      <c r="B84" s="7" t="s">
        <v>213</v>
      </c>
      <c r="C84" s="8">
        <v>63</v>
      </c>
      <c r="D84" s="8">
        <v>16</v>
      </c>
      <c r="E84" s="14">
        <v>47</v>
      </c>
    </row>
    <row r="85" spans="1:5" x14ac:dyDescent="0.3">
      <c r="A85" s="13" t="s">
        <v>35</v>
      </c>
      <c r="B85" s="7" t="s">
        <v>214</v>
      </c>
      <c r="C85" s="8">
        <v>20</v>
      </c>
      <c r="D85" s="8">
        <v>8</v>
      </c>
      <c r="E85" s="14">
        <v>12</v>
      </c>
    </row>
    <row r="86" spans="1:5" x14ac:dyDescent="0.3">
      <c r="A86" s="13" t="s">
        <v>35</v>
      </c>
      <c r="B86" s="7" t="s">
        <v>215</v>
      </c>
      <c r="C86" s="8">
        <v>3</v>
      </c>
      <c r="D86" s="8">
        <v>2</v>
      </c>
      <c r="E86" s="14">
        <v>1</v>
      </c>
    </row>
    <row r="87" spans="1:5" x14ac:dyDescent="0.3">
      <c r="A87" s="13" t="s">
        <v>35</v>
      </c>
      <c r="B87" s="7" t="s">
        <v>217</v>
      </c>
      <c r="C87" s="8">
        <v>3</v>
      </c>
      <c r="D87" s="8">
        <v>0</v>
      </c>
      <c r="E87" s="14">
        <v>3</v>
      </c>
    </row>
    <row r="88" spans="1:5" x14ac:dyDescent="0.3">
      <c r="A88" s="15" t="s">
        <v>226</v>
      </c>
      <c r="B88" s="16"/>
      <c r="C88" s="17">
        <f>SUM(C80:C87)</f>
        <v>394</v>
      </c>
      <c r="D88" s="17">
        <f t="shared" ref="D88:E88" si="7">SUM(D80:D87)</f>
        <v>122</v>
      </c>
      <c r="E88" s="18">
        <f t="shared" si="7"/>
        <v>272</v>
      </c>
    </row>
    <row r="89" spans="1:5" x14ac:dyDescent="0.3">
      <c r="A89" s="13" t="s">
        <v>34</v>
      </c>
      <c r="B89" s="7" t="s">
        <v>209</v>
      </c>
      <c r="C89" s="8">
        <v>94</v>
      </c>
      <c r="D89" s="8">
        <v>38</v>
      </c>
      <c r="E89" s="14">
        <v>56</v>
      </c>
    </row>
    <row r="90" spans="1:5" x14ac:dyDescent="0.3">
      <c r="A90" s="13" t="s">
        <v>34</v>
      </c>
      <c r="B90" s="7" t="s">
        <v>210</v>
      </c>
      <c r="C90" s="8">
        <v>73</v>
      </c>
      <c r="D90" s="8">
        <v>26</v>
      </c>
      <c r="E90" s="14">
        <v>47</v>
      </c>
    </row>
    <row r="91" spans="1:5" x14ac:dyDescent="0.3">
      <c r="A91" s="13" t="s">
        <v>34</v>
      </c>
      <c r="B91" s="7" t="s">
        <v>211</v>
      </c>
      <c r="C91" s="8">
        <v>94</v>
      </c>
      <c r="D91" s="8">
        <v>23</v>
      </c>
      <c r="E91" s="14">
        <v>71</v>
      </c>
    </row>
    <row r="92" spans="1:5" x14ac:dyDescent="0.3">
      <c r="A92" s="13" t="s">
        <v>34</v>
      </c>
      <c r="B92" s="7" t="s">
        <v>212</v>
      </c>
      <c r="C92" s="8">
        <v>65</v>
      </c>
      <c r="D92" s="8">
        <v>7</v>
      </c>
      <c r="E92" s="14">
        <v>58</v>
      </c>
    </row>
    <row r="93" spans="1:5" s="33" customFormat="1" x14ac:dyDescent="0.3">
      <c r="A93" s="13" t="s">
        <v>34</v>
      </c>
      <c r="B93" s="31" t="s">
        <v>213</v>
      </c>
      <c r="C93" s="34">
        <v>41</v>
      </c>
      <c r="D93" s="34">
        <v>7</v>
      </c>
      <c r="E93" s="14">
        <v>34</v>
      </c>
    </row>
    <row r="94" spans="1:5" x14ac:dyDescent="0.3">
      <c r="A94" s="13" t="s">
        <v>34</v>
      </c>
      <c r="B94" s="7" t="s">
        <v>214</v>
      </c>
      <c r="C94" s="8">
        <v>18</v>
      </c>
      <c r="D94" s="8">
        <v>1</v>
      </c>
      <c r="E94" s="14">
        <v>17</v>
      </c>
    </row>
    <row r="95" spans="1:5" x14ac:dyDescent="0.3">
      <c r="A95" s="13" t="s">
        <v>34</v>
      </c>
      <c r="B95" s="7" t="s">
        <v>215</v>
      </c>
      <c r="C95" s="8">
        <v>2</v>
      </c>
      <c r="D95" s="8">
        <v>0</v>
      </c>
      <c r="E95" s="14">
        <v>2</v>
      </c>
    </row>
    <row r="96" spans="1:5" x14ac:dyDescent="0.3">
      <c r="A96" s="15" t="s">
        <v>227</v>
      </c>
      <c r="B96" s="16"/>
      <c r="C96" s="17">
        <f>SUM(C89:C95)</f>
        <v>387</v>
      </c>
      <c r="D96" s="17">
        <f t="shared" ref="D96:E96" si="8">SUM(D89:D95)</f>
        <v>102</v>
      </c>
      <c r="E96" s="18">
        <f t="shared" si="8"/>
        <v>285</v>
      </c>
    </row>
    <row r="97" spans="1:5" x14ac:dyDescent="0.3">
      <c r="A97" s="13" t="s">
        <v>33</v>
      </c>
      <c r="B97" s="7" t="s">
        <v>209</v>
      </c>
      <c r="C97" s="8">
        <v>160</v>
      </c>
      <c r="D97" s="8">
        <v>53</v>
      </c>
      <c r="E97" s="14">
        <v>107</v>
      </c>
    </row>
    <row r="98" spans="1:5" x14ac:dyDescent="0.3">
      <c r="A98" s="13" t="s">
        <v>33</v>
      </c>
      <c r="B98" s="7" t="s">
        <v>210</v>
      </c>
      <c r="C98" s="8">
        <v>114</v>
      </c>
      <c r="D98" s="8">
        <v>41</v>
      </c>
      <c r="E98" s="14">
        <v>73</v>
      </c>
    </row>
    <row r="99" spans="1:5" x14ac:dyDescent="0.3">
      <c r="A99" s="13" t="s">
        <v>33</v>
      </c>
      <c r="B99" s="7" t="s">
        <v>211</v>
      </c>
      <c r="C99" s="8">
        <v>140</v>
      </c>
      <c r="D99" s="8">
        <v>31</v>
      </c>
      <c r="E99" s="14">
        <v>109</v>
      </c>
    </row>
    <row r="100" spans="1:5" x14ac:dyDescent="0.3">
      <c r="A100" s="13" t="s">
        <v>33</v>
      </c>
      <c r="B100" s="7" t="s">
        <v>212</v>
      </c>
      <c r="C100" s="8">
        <v>99</v>
      </c>
      <c r="D100" s="8">
        <v>23</v>
      </c>
      <c r="E100" s="14">
        <v>76</v>
      </c>
    </row>
    <row r="101" spans="1:5" x14ac:dyDescent="0.3">
      <c r="A101" s="13" t="s">
        <v>33</v>
      </c>
      <c r="B101" s="7" t="s">
        <v>213</v>
      </c>
      <c r="C101" s="8">
        <v>62</v>
      </c>
      <c r="D101" s="8">
        <v>11</v>
      </c>
      <c r="E101" s="14">
        <v>51</v>
      </c>
    </row>
    <row r="102" spans="1:5" x14ac:dyDescent="0.3">
      <c r="A102" s="13" t="s">
        <v>33</v>
      </c>
      <c r="B102" s="7" t="s">
        <v>214</v>
      </c>
      <c r="C102" s="8">
        <v>18</v>
      </c>
      <c r="D102" s="8">
        <v>3</v>
      </c>
      <c r="E102" s="14">
        <v>15</v>
      </c>
    </row>
    <row r="103" spans="1:5" x14ac:dyDescent="0.3">
      <c r="A103" s="13" t="s">
        <v>33</v>
      </c>
      <c r="B103" s="7" t="s">
        <v>215</v>
      </c>
      <c r="C103" s="8">
        <v>9</v>
      </c>
      <c r="D103" s="8">
        <v>3</v>
      </c>
      <c r="E103" s="14">
        <v>6</v>
      </c>
    </row>
    <row r="104" spans="1:5" x14ac:dyDescent="0.3">
      <c r="A104" s="15" t="s">
        <v>228</v>
      </c>
      <c r="B104" s="16"/>
      <c r="C104" s="17">
        <f>SUM(C97:C103)</f>
        <v>602</v>
      </c>
      <c r="D104" s="17">
        <f t="shared" ref="D104:E104" si="9">SUM(D97:D103)</f>
        <v>165</v>
      </c>
      <c r="E104" s="18">
        <f t="shared" si="9"/>
        <v>437</v>
      </c>
    </row>
    <row r="105" spans="1:5" x14ac:dyDescent="0.3">
      <c r="A105" s="13" t="s">
        <v>32</v>
      </c>
      <c r="B105" s="7" t="s">
        <v>209</v>
      </c>
      <c r="C105" s="8">
        <v>71</v>
      </c>
      <c r="D105" s="8">
        <v>32</v>
      </c>
      <c r="E105" s="14">
        <v>39</v>
      </c>
    </row>
    <row r="106" spans="1:5" x14ac:dyDescent="0.3">
      <c r="A106" s="13" t="s">
        <v>32</v>
      </c>
      <c r="B106" s="7" t="s">
        <v>210</v>
      </c>
      <c r="C106" s="8">
        <v>47</v>
      </c>
      <c r="D106" s="8">
        <v>21</v>
      </c>
      <c r="E106" s="14">
        <v>26</v>
      </c>
    </row>
    <row r="107" spans="1:5" x14ac:dyDescent="0.3">
      <c r="A107" s="13" t="s">
        <v>32</v>
      </c>
      <c r="B107" s="7" t="s">
        <v>211</v>
      </c>
      <c r="C107" s="8">
        <v>47</v>
      </c>
      <c r="D107" s="8">
        <v>13</v>
      </c>
      <c r="E107" s="14">
        <v>34</v>
      </c>
    </row>
    <row r="108" spans="1:5" x14ac:dyDescent="0.3">
      <c r="A108" s="13" t="s">
        <v>32</v>
      </c>
      <c r="B108" s="7" t="s">
        <v>212</v>
      </c>
      <c r="C108" s="8">
        <v>49</v>
      </c>
      <c r="D108" s="8">
        <v>13</v>
      </c>
      <c r="E108" s="14">
        <v>36</v>
      </c>
    </row>
    <row r="109" spans="1:5" x14ac:dyDescent="0.3">
      <c r="A109" s="13" t="s">
        <v>32</v>
      </c>
      <c r="B109" s="7" t="s">
        <v>213</v>
      </c>
      <c r="C109" s="8">
        <v>34</v>
      </c>
      <c r="D109" s="8">
        <v>4</v>
      </c>
      <c r="E109" s="14">
        <v>30</v>
      </c>
    </row>
    <row r="110" spans="1:5" x14ac:dyDescent="0.3">
      <c r="A110" s="13" t="s">
        <v>32</v>
      </c>
      <c r="B110" s="7" t="s">
        <v>214</v>
      </c>
      <c r="C110" s="8">
        <v>8</v>
      </c>
      <c r="D110" s="8">
        <v>0</v>
      </c>
      <c r="E110" s="14">
        <v>8</v>
      </c>
    </row>
    <row r="111" spans="1:5" x14ac:dyDescent="0.3">
      <c r="A111" s="13" t="s">
        <v>32</v>
      </c>
      <c r="B111" s="7" t="s">
        <v>215</v>
      </c>
      <c r="C111" s="8">
        <v>2</v>
      </c>
      <c r="D111" s="8">
        <v>0</v>
      </c>
      <c r="E111" s="14">
        <v>2</v>
      </c>
    </row>
    <row r="112" spans="1:5" x14ac:dyDescent="0.3">
      <c r="A112" s="15" t="s">
        <v>229</v>
      </c>
      <c r="B112" s="16"/>
      <c r="C112" s="17">
        <f>SUM(C105:C111)</f>
        <v>258</v>
      </c>
      <c r="D112" s="17">
        <f t="shared" ref="D112:E112" si="10">SUM(D105:D111)</f>
        <v>83</v>
      </c>
      <c r="E112" s="18">
        <f t="shared" si="10"/>
        <v>175</v>
      </c>
    </row>
    <row r="113" spans="1:5" x14ac:dyDescent="0.3">
      <c r="A113" s="13" t="s">
        <v>31</v>
      </c>
      <c r="B113" s="7" t="s">
        <v>209</v>
      </c>
      <c r="C113" s="8">
        <v>179</v>
      </c>
      <c r="D113" s="8">
        <v>82</v>
      </c>
      <c r="E113" s="14">
        <v>97</v>
      </c>
    </row>
    <row r="114" spans="1:5" x14ac:dyDescent="0.3">
      <c r="A114" s="13" t="s">
        <v>31</v>
      </c>
      <c r="B114" s="7" t="s">
        <v>210</v>
      </c>
      <c r="C114" s="8">
        <v>153</v>
      </c>
      <c r="D114" s="8">
        <v>60</v>
      </c>
      <c r="E114" s="14">
        <v>93</v>
      </c>
    </row>
    <row r="115" spans="1:5" x14ac:dyDescent="0.3">
      <c r="A115" s="13" t="s">
        <v>31</v>
      </c>
      <c r="B115" s="7" t="s">
        <v>211</v>
      </c>
      <c r="C115" s="8">
        <v>167</v>
      </c>
      <c r="D115" s="8">
        <v>40</v>
      </c>
      <c r="E115" s="14">
        <v>127</v>
      </c>
    </row>
    <row r="116" spans="1:5" x14ac:dyDescent="0.3">
      <c r="A116" s="13" t="s">
        <v>31</v>
      </c>
      <c r="B116" s="7" t="s">
        <v>212</v>
      </c>
      <c r="C116" s="8">
        <v>120</v>
      </c>
      <c r="D116" s="8">
        <v>32</v>
      </c>
      <c r="E116" s="14">
        <v>88</v>
      </c>
    </row>
    <row r="117" spans="1:5" x14ac:dyDescent="0.3">
      <c r="A117" s="13" t="s">
        <v>31</v>
      </c>
      <c r="B117" s="7" t="s">
        <v>213</v>
      </c>
      <c r="C117" s="8">
        <v>77</v>
      </c>
      <c r="D117" s="8">
        <v>11</v>
      </c>
      <c r="E117" s="14">
        <v>66</v>
      </c>
    </row>
    <row r="118" spans="1:5" x14ac:dyDescent="0.3">
      <c r="A118" s="13" t="s">
        <v>31</v>
      </c>
      <c r="B118" s="7" t="s">
        <v>214</v>
      </c>
      <c r="C118" s="8">
        <v>16</v>
      </c>
      <c r="D118" s="8">
        <v>4</v>
      </c>
      <c r="E118" s="14">
        <v>12</v>
      </c>
    </row>
    <row r="119" spans="1:5" s="27" customFormat="1" x14ac:dyDescent="0.3">
      <c r="A119" s="13" t="s">
        <v>31</v>
      </c>
      <c r="B119" s="7" t="s">
        <v>215</v>
      </c>
      <c r="C119" s="8">
        <v>1</v>
      </c>
      <c r="D119" s="8">
        <v>0</v>
      </c>
      <c r="E119" s="14">
        <v>1</v>
      </c>
    </row>
    <row r="120" spans="1:5" x14ac:dyDescent="0.3">
      <c r="A120" s="13" t="s">
        <v>31</v>
      </c>
      <c r="B120" s="7" t="s">
        <v>217</v>
      </c>
      <c r="C120" s="8">
        <v>1</v>
      </c>
      <c r="D120" s="8">
        <v>0</v>
      </c>
      <c r="E120" s="14">
        <v>1</v>
      </c>
    </row>
    <row r="121" spans="1:5" x14ac:dyDescent="0.3">
      <c r="A121" s="15" t="s">
        <v>230</v>
      </c>
      <c r="B121" s="16"/>
      <c r="C121" s="17">
        <f>SUM(C113:C120)</f>
        <v>714</v>
      </c>
      <c r="D121" s="17">
        <f>SUM(D113:D120)</f>
        <v>229</v>
      </c>
      <c r="E121" s="18">
        <f>SUM(E113:E120)</f>
        <v>485</v>
      </c>
    </row>
    <row r="122" spans="1:5" x14ac:dyDescent="0.3">
      <c r="A122" s="23" t="s">
        <v>30</v>
      </c>
      <c r="B122" s="24" t="s">
        <v>209</v>
      </c>
      <c r="C122" s="25">
        <v>187</v>
      </c>
      <c r="D122" s="25">
        <v>73</v>
      </c>
      <c r="E122" s="26">
        <v>114</v>
      </c>
    </row>
    <row r="123" spans="1:5" x14ac:dyDescent="0.3">
      <c r="A123" s="23" t="s">
        <v>30</v>
      </c>
      <c r="B123" s="24" t="s">
        <v>210</v>
      </c>
      <c r="C123" s="25">
        <v>138</v>
      </c>
      <c r="D123" s="25">
        <v>37</v>
      </c>
      <c r="E123" s="26">
        <v>101</v>
      </c>
    </row>
    <row r="124" spans="1:5" x14ac:dyDescent="0.3">
      <c r="A124" s="23" t="s">
        <v>30</v>
      </c>
      <c r="B124" s="24" t="s">
        <v>211</v>
      </c>
      <c r="C124" s="25">
        <v>139</v>
      </c>
      <c r="D124" s="25">
        <v>42</v>
      </c>
      <c r="E124" s="26">
        <v>97</v>
      </c>
    </row>
    <row r="125" spans="1:5" x14ac:dyDescent="0.3">
      <c r="A125" s="23" t="s">
        <v>30</v>
      </c>
      <c r="B125" s="24" t="s">
        <v>212</v>
      </c>
      <c r="C125" s="25">
        <v>85</v>
      </c>
      <c r="D125" s="25">
        <v>18</v>
      </c>
      <c r="E125" s="26">
        <v>67</v>
      </c>
    </row>
    <row r="126" spans="1:5" x14ac:dyDescent="0.3">
      <c r="A126" s="23" t="s">
        <v>30</v>
      </c>
      <c r="B126" s="24" t="s">
        <v>213</v>
      </c>
      <c r="C126" s="25">
        <v>55</v>
      </c>
      <c r="D126" s="25">
        <v>11</v>
      </c>
      <c r="E126" s="26">
        <v>44</v>
      </c>
    </row>
    <row r="127" spans="1:5" x14ac:dyDescent="0.3">
      <c r="A127" s="23" t="s">
        <v>30</v>
      </c>
      <c r="B127" s="24" t="s">
        <v>214</v>
      </c>
      <c r="C127" s="25">
        <v>21</v>
      </c>
      <c r="D127" s="25">
        <v>4</v>
      </c>
      <c r="E127" s="26">
        <v>17</v>
      </c>
    </row>
    <row r="128" spans="1:5" x14ac:dyDescent="0.3">
      <c r="A128" s="23" t="s">
        <v>30</v>
      </c>
      <c r="B128" s="24" t="s">
        <v>217</v>
      </c>
      <c r="C128" s="25">
        <v>1</v>
      </c>
      <c r="D128" s="25">
        <v>0</v>
      </c>
      <c r="E128" s="26">
        <v>1</v>
      </c>
    </row>
    <row r="129" spans="1:5" x14ac:dyDescent="0.3">
      <c r="A129" s="15" t="s">
        <v>231</v>
      </c>
      <c r="B129" s="16"/>
      <c r="C129" s="17">
        <f>SUM(C122:C128)</f>
        <v>626</v>
      </c>
      <c r="D129" s="17">
        <f>SUM(D122:D128)</f>
        <v>185</v>
      </c>
      <c r="E129" s="18">
        <f>SUM(E122:E128)</f>
        <v>441</v>
      </c>
    </row>
    <row r="130" spans="1:5" x14ac:dyDescent="0.3">
      <c r="A130" s="13" t="s">
        <v>29</v>
      </c>
      <c r="B130" s="7" t="s">
        <v>209</v>
      </c>
      <c r="C130" s="8">
        <v>97</v>
      </c>
      <c r="D130" s="8">
        <v>37</v>
      </c>
      <c r="E130" s="14">
        <v>60</v>
      </c>
    </row>
    <row r="131" spans="1:5" x14ac:dyDescent="0.3">
      <c r="A131" s="13" t="s">
        <v>29</v>
      </c>
      <c r="B131" s="7" t="s">
        <v>210</v>
      </c>
      <c r="C131" s="8">
        <v>101</v>
      </c>
      <c r="D131" s="8">
        <v>41</v>
      </c>
      <c r="E131" s="14">
        <v>60</v>
      </c>
    </row>
    <row r="132" spans="1:5" x14ac:dyDescent="0.3">
      <c r="A132" s="13" t="s">
        <v>29</v>
      </c>
      <c r="B132" s="7" t="s">
        <v>211</v>
      </c>
      <c r="C132" s="8">
        <v>88</v>
      </c>
      <c r="D132" s="8">
        <v>24</v>
      </c>
      <c r="E132" s="14">
        <v>64</v>
      </c>
    </row>
    <row r="133" spans="1:5" x14ac:dyDescent="0.3">
      <c r="A133" s="13" t="s">
        <v>29</v>
      </c>
      <c r="B133" s="7" t="s">
        <v>212</v>
      </c>
      <c r="C133" s="8">
        <v>85</v>
      </c>
      <c r="D133" s="8">
        <v>19</v>
      </c>
      <c r="E133" s="14">
        <v>66</v>
      </c>
    </row>
    <row r="134" spans="1:5" x14ac:dyDescent="0.3">
      <c r="A134" s="13" t="s">
        <v>29</v>
      </c>
      <c r="B134" s="7" t="s">
        <v>213</v>
      </c>
      <c r="C134" s="8">
        <v>50</v>
      </c>
      <c r="D134" s="8">
        <v>13</v>
      </c>
      <c r="E134" s="14">
        <v>37</v>
      </c>
    </row>
    <row r="135" spans="1:5" x14ac:dyDescent="0.3">
      <c r="A135" s="13" t="s">
        <v>29</v>
      </c>
      <c r="B135" s="7" t="s">
        <v>214</v>
      </c>
      <c r="C135" s="8">
        <v>33</v>
      </c>
      <c r="D135" s="8">
        <v>7</v>
      </c>
      <c r="E135" s="14">
        <v>26</v>
      </c>
    </row>
    <row r="136" spans="1:5" x14ac:dyDescent="0.3">
      <c r="A136" s="13" t="s">
        <v>29</v>
      </c>
      <c r="B136" s="7" t="s">
        <v>215</v>
      </c>
      <c r="C136" s="8">
        <v>2</v>
      </c>
      <c r="D136" s="8">
        <v>1</v>
      </c>
      <c r="E136" s="14">
        <v>1</v>
      </c>
    </row>
    <row r="137" spans="1:5" x14ac:dyDescent="0.3">
      <c r="A137" s="15" t="s">
        <v>232</v>
      </c>
      <c r="B137" s="16"/>
      <c r="C137" s="17">
        <f>SUM(C130:C136)</f>
        <v>456</v>
      </c>
      <c r="D137" s="17">
        <f t="shared" ref="D137:E137" si="11">SUM(D130:D136)</f>
        <v>142</v>
      </c>
      <c r="E137" s="18">
        <f t="shared" si="11"/>
        <v>314</v>
      </c>
    </row>
    <row r="138" spans="1:5" ht="17.25" thickBot="1" x14ac:dyDescent="0.35">
      <c r="A138" s="19" t="s">
        <v>233</v>
      </c>
      <c r="B138" s="20"/>
      <c r="C138" s="21">
        <f>SUM(C10+C19+C28+C37+C45+C54+C62+C71+C79+C88+C96+C104+C112+C121+C129+C137)</f>
        <v>7994</v>
      </c>
      <c r="D138" s="21">
        <f>SUM(D10+D19+D28+D37+D45+D54+D62+D71+D79+D88+D96+D104+D112+D121+D129+D137)</f>
        <v>2545</v>
      </c>
      <c r="E138" s="22">
        <f>SUM(E10+E19+E28+E37+E45+E54+E62+E71+E79+E88+E96+E104+E112+E121+E129+E137)</f>
        <v>5449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sqref="A1:F1"/>
    </sheetView>
  </sheetViews>
  <sheetFormatPr defaultRowHeight="16.5" x14ac:dyDescent="0.3"/>
  <cols>
    <col min="1" max="1" width="20.25" style="5" customWidth="1"/>
    <col min="3" max="3" width="11.125" customWidth="1"/>
  </cols>
  <sheetData>
    <row r="1" spans="1:6" ht="26.25" x14ac:dyDescent="0.3">
      <c r="A1" s="114" t="s">
        <v>493</v>
      </c>
      <c r="B1" s="115"/>
      <c r="C1" s="115"/>
      <c r="D1" s="115"/>
      <c r="E1" s="115"/>
      <c r="F1" s="115"/>
    </row>
    <row r="2" spans="1:6" x14ac:dyDescent="0.3">
      <c r="A2" s="72" t="s">
        <v>234</v>
      </c>
      <c r="B2" s="72" t="s">
        <v>243</v>
      </c>
      <c r="C2" s="73" t="s">
        <v>11</v>
      </c>
      <c r="D2" s="73" t="s">
        <v>235</v>
      </c>
      <c r="E2" s="73" t="s">
        <v>245</v>
      </c>
      <c r="F2" s="73" t="s">
        <v>246</v>
      </c>
    </row>
    <row r="3" spans="1:6" x14ac:dyDescent="0.3">
      <c r="A3" s="74" t="s">
        <v>431</v>
      </c>
      <c r="B3" s="74" t="s">
        <v>248</v>
      </c>
      <c r="C3" s="56">
        <v>32</v>
      </c>
      <c r="D3" s="56">
        <v>60</v>
      </c>
      <c r="E3" s="56">
        <v>34</v>
      </c>
      <c r="F3" s="56">
        <v>26</v>
      </c>
    </row>
    <row r="4" spans="1:6" x14ac:dyDescent="0.3">
      <c r="A4" s="74" t="s">
        <v>431</v>
      </c>
      <c r="B4" s="74" t="s">
        <v>250</v>
      </c>
      <c r="C4" s="56">
        <v>54</v>
      </c>
      <c r="D4" s="56">
        <v>91</v>
      </c>
      <c r="E4" s="56">
        <v>47</v>
      </c>
      <c r="F4" s="56">
        <v>44</v>
      </c>
    </row>
    <row r="5" spans="1:6" x14ac:dyDescent="0.3">
      <c r="A5" s="74" t="s">
        <v>236</v>
      </c>
      <c r="B5" s="74" t="s">
        <v>248</v>
      </c>
      <c r="C5" s="56">
        <v>42</v>
      </c>
      <c r="D5" s="56">
        <v>61</v>
      </c>
      <c r="E5" s="56">
        <v>27</v>
      </c>
      <c r="F5" s="56">
        <v>34</v>
      </c>
    </row>
    <row r="6" spans="1:6" x14ac:dyDescent="0.3">
      <c r="A6" s="74" t="s">
        <v>428</v>
      </c>
      <c r="B6" s="74" t="s">
        <v>248</v>
      </c>
      <c r="C6" s="56">
        <v>302</v>
      </c>
      <c r="D6" s="56">
        <v>589</v>
      </c>
      <c r="E6" s="56">
        <v>295</v>
      </c>
      <c r="F6" s="56">
        <v>294</v>
      </c>
    </row>
    <row r="7" spans="1:6" x14ac:dyDescent="0.3">
      <c r="A7" s="74" t="s">
        <v>428</v>
      </c>
      <c r="B7" s="74" t="s">
        <v>250</v>
      </c>
      <c r="C7" s="56">
        <v>32</v>
      </c>
      <c r="D7" s="56">
        <v>56</v>
      </c>
      <c r="E7" s="56">
        <v>32</v>
      </c>
      <c r="F7" s="56">
        <v>24</v>
      </c>
    </row>
    <row r="8" spans="1:6" x14ac:dyDescent="0.3">
      <c r="A8" s="74" t="s">
        <v>428</v>
      </c>
      <c r="B8" s="74" t="s">
        <v>288</v>
      </c>
      <c r="C8" s="56">
        <v>40</v>
      </c>
      <c r="D8" s="56">
        <v>70</v>
      </c>
      <c r="E8" s="56">
        <v>37</v>
      </c>
      <c r="F8" s="56">
        <v>33</v>
      </c>
    </row>
    <row r="9" spans="1:6" x14ac:dyDescent="0.3">
      <c r="A9" s="74" t="s">
        <v>237</v>
      </c>
      <c r="B9" s="74" t="s">
        <v>248</v>
      </c>
      <c r="C9" s="56">
        <v>68</v>
      </c>
      <c r="D9" s="56">
        <v>140</v>
      </c>
      <c r="E9" s="56">
        <v>77</v>
      </c>
      <c r="F9" s="56">
        <v>63</v>
      </c>
    </row>
    <row r="10" spans="1:6" x14ac:dyDescent="0.3">
      <c r="A10" s="74" t="s">
        <v>238</v>
      </c>
      <c r="B10" s="74" t="s">
        <v>248</v>
      </c>
      <c r="C10" s="56">
        <v>88</v>
      </c>
      <c r="D10" s="56">
        <v>161</v>
      </c>
      <c r="E10" s="56">
        <v>82</v>
      </c>
      <c r="F10" s="56">
        <v>79</v>
      </c>
    </row>
    <row r="11" spans="1:6" x14ac:dyDescent="0.3">
      <c r="A11" s="74" t="s">
        <v>434</v>
      </c>
      <c r="B11" s="74" t="s">
        <v>248</v>
      </c>
      <c r="C11" s="56">
        <v>88</v>
      </c>
      <c r="D11" s="56">
        <v>184</v>
      </c>
      <c r="E11" s="56">
        <v>93</v>
      </c>
      <c r="F11" s="56">
        <v>91</v>
      </c>
    </row>
    <row r="12" spans="1:6" x14ac:dyDescent="0.3">
      <c r="A12" s="74" t="s">
        <v>434</v>
      </c>
      <c r="B12" s="74" t="s">
        <v>250</v>
      </c>
      <c r="C12" s="56">
        <v>71</v>
      </c>
      <c r="D12" s="56">
        <v>143</v>
      </c>
      <c r="E12" s="56">
        <v>72</v>
      </c>
      <c r="F12" s="56">
        <v>71</v>
      </c>
    </row>
    <row r="13" spans="1:6" x14ac:dyDescent="0.3">
      <c r="A13" s="74" t="s">
        <v>430</v>
      </c>
      <c r="B13" s="74" t="s">
        <v>248</v>
      </c>
      <c r="C13" s="56">
        <v>54</v>
      </c>
      <c r="D13" s="56">
        <v>90</v>
      </c>
      <c r="E13" s="56">
        <v>47</v>
      </c>
      <c r="F13" s="56">
        <v>43</v>
      </c>
    </row>
    <row r="14" spans="1:6" x14ac:dyDescent="0.3">
      <c r="A14" s="74" t="s">
        <v>430</v>
      </c>
      <c r="B14" s="74" t="s">
        <v>250</v>
      </c>
      <c r="C14" s="56">
        <v>46</v>
      </c>
      <c r="D14" s="56">
        <v>91</v>
      </c>
      <c r="E14" s="56">
        <v>44</v>
      </c>
      <c r="F14" s="56">
        <v>47</v>
      </c>
    </row>
    <row r="15" spans="1:6" x14ac:dyDescent="0.3">
      <c r="A15" s="74" t="s">
        <v>433</v>
      </c>
      <c r="B15" s="74" t="s">
        <v>248</v>
      </c>
      <c r="C15" s="56">
        <v>70</v>
      </c>
      <c r="D15" s="56">
        <v>123</v>
      </c>
      <c r="E15" s="56">
        <v>63</v>
      </c>
      <c r="F15" s="56">
        <v>60</v>
      </c>
    </row>
    <row r="16" spans="1:6" x14ac:dyDescent="0.3">
      <c r="A16" s="74" t="s">
        <v>433</v>
      </c>
      <c r="B16" s="74" t="s">
        <v>250</v>
      </c>
      <c r="C16" s="56">
        <v>161</v>
      </c>
      <c r="D16" s="56">
        <v>294</v>
      </c>
      <c r="E16" s="56">
        <v>161</v>
      </c>
      <c r="F16" s="56">
        <v>133</v>
      </c>
    </row>
    <row r="17" spans="1:6" x14ac:dyDescent="0.3">
      <c r="A17" s="74" t="s">
        <v>425</v>
      </c>
      <c r="B17" s="74" t="s">
        <v>248</v>
      </c>
      <c r="C17" s="56">
        <v>79</v>
      </c>
      <c r="D17" s="56">
        <v>162</v>
      </c>
      <c r="E17" s="56">
        <v>88</v>
      </c>
      <c r="F17" s="56">
        <v>74</v>
      </c>
    </row>
    <row r="18" spans="1:6" x14ac:dyDescent="0.3">
      <c r="A18" s="74" t="s">
        <v>425</v>
      </c>
      <c r="B18" s="74" t="s">
        <v>250</v>
      </c>
      <c r="C18" s="56">
        <v>291</v>
      </c>
      <c r="D18" s="56">
        <v>566</v>
      </c>
      <c r="E18" s="56">
        <v>276</v>
      </c>
      <c r="F18" s="56">
        <v>290</v>
      </c>
    </row>
    <row r="19" spans="1:6" x14ac:dyDescent="0.3">
      <c r="A19" s="74" t="s">
        <v>426</v>
      </c>
      <c r="B19" s="74" t="s">
        <v>248</v>
      </c>
      <c r="C19" s="56">
        <v>472</v>
      </c>
      <c r="D19" s="56">
        <v>956</v>
      </c>
      <c r="E19" s="56">
        <v>485</v>
      </c>
      <c r="F19" s="56">
        <v>471</v>
      </c>
    </row>
    <row r="20" spans="1:6" x14ac:dyDescent="0.3">
      <c r="A20" s="74" t="s">
        <v>426</v>
      </c>
      <c r="B20" s="74" t="s">
        <v>250</v>
      </c>
      <c r="C20" s="56">
        <v>254</v>
      </c>
      <c r="D20" s="56">
        <v>463</v>
      </c>
      <c r="E20" s="56">
        <v>222</v>
      </c>
      <c r="F20" s="56">
        <v>241</v>
      </c>
    </row>
    <row r="21" spans="1:6" x14ac:dyDescent="0.3">
      <c r="A21" s="74" t="s">
        <v>426</v>
      </c>
      <c r="B21" s="74" t="s">
        <v>288</v>
      </c>
      <c r="C21" s="56">
        <v>362</v>
      </c>
      <c r="D21" s="56">
        <v>734</v>
      </c>
      <c r="E21" s="56">
        <v>373</v>
      </c>
      <c r="F21" s="56">
        <v>361</v>
      </c>
    </row>
    <row r="22" spans="1:6" x14ac:dyDescent="0.3">
      <c r="A22" s="74" t="s">
        <v>239</v>
      </c>
      <c r="B22" s="74" t="s">
        <v>248</v>
      </c>
      <c r="C22" s="56">
        <v>39</v>
      </c>
      <c r="D22" s="56">
        <v>62</v>
      </c>
      <c r="E22" s="56">
        <v>25</v>
      </c>
      <c r="F22" s="56">
        <v>37</v>
      </c>
    </row>
    <row r="23" spans="1:6" x14ac:dyDescent="0.3">
      <c r="A23" s="74" t="s">
        <v>429</v>
      </c>
      <c r="B23" s="74" t="s">
        <v>248</v>
      </c>
      <c r="C23" s="56">
        <v>73</v>
      </c>
      <c r="D23" s="56">
        <v>136</v>
      </c>
      <c r="E23" s="56">
        <v>67</v>
      </c>
      <c r="F23" s="56">
        <v>69</v>
      </c>
    </row>
    <row r="24" spans="1:6" x14ac:dyDescent="0.3">
      <c r="A24" s="74" t="s">
        <v>429</v>
      </c>
      <c r="B24" s="74" t="s">
        <v>250</v>
      </c>
      <c r="C24" s="56">
        <v>48</v>
      </c>
      <c r="D24" s="56">
        <v>100</v>
      </c>
      <c r="E24" s="56">
        <v>54</v>
      </c>
      <c r="F24" s="56">
        <v>46</v>
      </c>
    </row>
    <row r="25" spans="1:6" x14ac:dyDescent="0.3">
      <c r="A25" s="74" t="s">
        <v>259</v>
      </c>
      <c r="B25" s="74" t="s">
        <v>248</v>
      </c>
      <c r="C25" s="56">
        <v>100</v>
      </c>
      <c r="D25" s="56">
        <v>204</v>
      </c>
      <c r="E25" s="56">
        <v>106</v>
      </c>
      <c r="F25" s="56">
        <v>98</v>
      </c>
    </row>
    <row r="26" spans="1:6" x14ac:dyDescent="0.3">
      <c r="A26" s="74" t="s">
        <v>259</v>
      </c>
      <c r="B26" s="74" t="s">
        <v>250</v>
      </c>
      <c r="C26" s="56">
        <v>40</v>
      </c>
      <c r="D26" s="56">
        <v>68</v>
      </c>
      <c r="E26" s="56">
        <v>36</v>
      </c>
      <c r="F26" s="56">
        <v>32</v>
      </c>
    </row>
    <row r="27" spans="1:6" x14ac:dyDescent="0.3">
      <c r="A27" s="74" t="s">
        <v>240</v>
      </c>
      <c r="B27" s="74" t="s">
        <v>248</v>
      </c>
      <c r="C27" s="56">
        <v>35</v>
      </c>
      <c r="D27" s="56">
        <v>59</v>
      </c>
      <c r="E27" s="56">
        <v>32</v>
      </c>
      <c r="F27" s="56">
        <v>27</v>
      </c>
    </row>
    <row r="28" spans="1:6" x14ac:dyDescent="0.3">
      <c r="A28" s="74" t="s">
        <v>427</v>
      </c>
      <c r="B28" s="74" t="s">
        <v>248</v>
      </c>
      <c r="C28" s="56">
        <v>75</v>
      </c>
      <c r="D28" s="56">
        <v>154</v>
      </c>
      <c r="E28" s="56">
        <v>83</v>
      </c>
      <c r="F28" s="56">
        <v>71</v>
      </c>
    </row>
    <row r="29" spans="1:6" x14ac:dyDescent="0.3">
      <c r="A29" s="74" t="s">
        <v>427</v>
      </c>
      <c r="B29" s="74" t="s">
        <v>250</v>
      </c>
      <c r="C29" s="56">
        <v>463</v>
      </c>
      <c r="D29" s="75">
        <v>1003</v>
      </c>
      <c r="E29" s="56">
        <v>495</v>
      </c>
      <c r="F29" s="56">
        <v>508</v>
      </c>
    </row>
    <row r="30" spans="1:6" x14ac:dyDescent="0.3">
      <c r="A30" s="74" t="s">
        <v>427</v>
      </c>
      <c r="B30" s="74" t="s">
        <v>288</v>
      </c>
      <c r="C30" s="56">
        <v>79</v>
      </c>
      <c r="D30" s="56">
        <v>136</v>
      </c>
      <c r="E30" s="56">
        <v>67</v>
      </c>
      <c r="F30" s="56">
        <v>69</v>
      </c>
    </row>
    <row r="31" spans="1:6" x14ac:dyDescent="0.3">
      <c r="A31" s="74" t="s">
        <v>241</v>
      </c>
      <c r="B31" s="74" t="s">
        <v>248</v>
      </c>
      <c r="C31" s="56">
        <v>90</v>
      </c>
      <c r="D31" s="56">
        <v>174</v>
      </c>
      <c r="E31" s="56">
        <v>87</v>
      </c>
      <c r="F31" s="56">
        <v>87</v>
      </c>
    </row>
    <row r="32" spans="1:6" x14ac:dyDescent="0.3">
      <c r="A32" s="74" t="s">
        <v>432</v>
      </c>
      <c r="B32" s="74" t="s">
        <v>248</v>
      </c>
      <c r="C32" s="56">
        <v>104</v>
      </c>
      <c r="D32" s="56">
        <v>191</v>
      </c>
      <c r="E32" s="56">
        <v>101</v>
      </c>
      <c r="F32" s="56">
        <v>90</v>
      </c>
    </row>
    <row r="33" spans="1:6" x14ac:dyDescent="0.3">
      <c r="A33" s="74" t="s">
        <v>432</v>
      </c>
      <c r="B33" s="74" t="s">
        <v>250</v>
      </c>
      <c r="C33" s="56">
        <v>46</v>
      </c>
      <c r="D33" s="56">
        <v>75</v>
      </c>
      <c r="E33" s="56">
        <v>33</v>
      </c>
      <c r="F33" s="56">
        <v>42</v>
      </c>
    </row>
    <row r="34" spans="1:6" x14ac:dyDescent="0.3">
      <c r="A34" s="74" t="s">
        <v>242</v>
      </c>
      <c r="B34" s="74" t="s">
        <v>248</v>
      </c>
      <c r="C34" s="56">
        <v>69</v>
      </c>
      <c r="D34" s="56">
        <v>139</v>
      </c>
      <c r="E34" s="56">
        <v>64</v>
      </c>
      <c r="F34" s="56">
        <v>75</v>
      </c>
    </row>
    <row r="35" spans="1:6" x14ac:dyDescent="0.3">
      <c r="A35" s="72" t="s">
        <v>268</v>
      </c>
      <c r="B35" s="72" t="s">
        <v>269</v>
      </c>
      <c r="C35" s="76">
        <v>3867</v>
      </c>
      <c r="D35" s="76">
        <v>7535</v>
      </c>
      <c r="E35" s="76">
        <v>3805</v>
      </c>
      <c r="F35" s="76">
        <v>3730</v>
      </c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F1" sqref="F1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36" t="s">
        <v>440</v>
      </c>
      <c r="B1" s="35"/>
      <c r="C1" s="35"/>
      <c r="D1" s="35"/>
      <c r="E1" s="35"/>
      <c r="F1" s="35"/>
      <c r="G1" s="35"/>
    </row>
    <row r="2" spans="1:7" x14ac:dyDescent="0.3">
      <c r="A2" s="39" t="s">
        <v>234</v>
      </c>
      <c r="B2" s="39" t="s">
        <v>243</v>
      </c>
      <c r="C2" s="39" t="s">
        <v>244</v>
      </c>
      <c r="D2" s="37" t="s">
        <v>11</v>
      </c>
      <c r="E2" s="37" t="s">
        <v>235</v>
      </c>
      <c r="F2" s="37" t="s">
        <v>245</v>
      </c>
      <c r="G2" s="37" t="s">
        <v>246</v>
      </c>
    </row>
    <row r="3" spans="1:7" x14ac:dyDescent="0.3">
      <c r="A3" s="40" t="s">
        <v>247</v>
      </c>
      <c r="B3" s="40" t="s">
        <v>248</v>
      </c>
      <c r="C3" s="40" t="s">
        <v>249</v>
      </c>
      <c r="D3" s="38">
        <v>58</v>
      </c>
      <c r="E3" s="38">
        <v>112</v>
      </c>
      <c r="F3" s="38">
        <v>57</v>
      </c>
      <c r="G3" s="38">
        <v>55</v>
      </c>
    </row>
    <row r="4" spans="1:7" x14ac:dyDescent="0.3">
      <c r="A4" s="40" t="s">
        <v>247</v>
      </c>
      <c r="B4" s="40" t="s">
        <v>250</v>
      </c>
      <c r="C4" s="40" t="s">
        <v>249</v>
      </c>
      <c r="D4" s="38">
        <v>83</v>
      </c>
      <c r="E4" s="38">
        <v>182</v>
      </c>
      <c r="F4" s="38">
        <v>103</v>
      </c>
      <c r="G4" s="38">
        <v>79</v>
      </c>
    </row>
    <row r="5" spans="1:7" x14ac:dyDescent="0.3">
      <c r="A5" s="40" t="s">
        <v>251</v>
      </c>
      <c r="B5" s="40" t="s">
        <v>252</v>
      </c>
      <c r="C5" s="40" t="s">
        <v>249</v>
      </c>
      <c r="D5" s="38">
        <v>95</v>
      </c>
      <c r="E5" s="38">
        <v>153</v>
      </c>
      <c r="F5" s="38">
        <v>77</v>
      </c>
      <c r="G5" s="38">
        <v>76</v>
      </c>
    </row>
    <row r="6" spans="1:7" x14ac:dyDescent="0.3">
      <c r="A6" s="40" t="s">
        <v>253</v>
      </c>
      <c r="B6" s="40" t="s">
        <v>252</v>
      </c>
      <c r="C6" s="40" t="s">
        <v>249</v>
      </c>
      <c r="D6" s="38">
        <v>80</v>
      </c>
      <c r="E6" s="38">
        <v>167</v>
      </c>
      <c r="F6" s="38">
        <v>89</v>
      </c>
      <c r="G6" s="38">
        <v>78</v>
      </c>
    </row>
    <row r="7" spans="1:7" x14ac:dyDescent="0.3">
      <c r="A7" s="40" t="s">
        <v>254</v>
      </c>
      <c r="B7" s="40" t="s">
        <v>252</v>
      </c>
      <c r="C7" s="40" t="s">
        <v>249</v>
      </c>
      <c r="D7" s="38">
        <v>127</v>
      </c>
      <c r="E7" s="38">
        <v>236</v>
      </c>
      <c r="F7" s="38">
        <v>116</v>
      </c>
      <c r="G7" s="38">
        <v>120</v>
      </c>
    </row>
    <row r="8" spans="1:7" x14ac:dyDescent="0.3">
      <c r="A8" s="40" t="s">
        <v>255</v>
      </c>
      <c r="B8" s="40" t="s">
        <v>252</v>
      </c>
      <c r="C8" s="40" t="s">
        <v>249</v>
      </c>
      <c r="D8" s="38">
        <v>55</v>
      </c>
      <c r="E8" s="38">
        <v>108</v>
      </c>
      <c r="F8" s="38">
        <v>61</v>
      </c>
      <c r="G8" s="38">
        <v>47</v>
      </c>
    </row>
    <row r="9" spans="1:7" x14ac:dyDescent="0.3">
      <c r="A9" s="40" t="s">
        <v>256</v>
      </c>
      <c r="B9" s="40" t="s">
        <v>252</v>
      </c>
      <c r="C9" s="40" t="s">
        <v>249</v>
      </c>
      <c r="D9" s="38">
        <v>91</v>
      </c>
      <c r="E9" s="38">
        <v>179</v>
      </c>
      <c r="F9" s="38">
        <v>86</v>
      </c>
      <c r="G9" s="38">
        <v>93</v>
      </c>
    </row>
    <row r="10" spans="1:7" x14ac:dyDescent="0.3">
      <c r="A10" s="40" t="s">
        <v>257</v>
      </c>
      <c r="B10" s="40" t="s">
        <v>252</v>
      </c>
      <c r="C10" s="40" t="s">
        <v>249</v>
      </c>
      <c r="D10" s="38">
        <v>90</v>
      </c>
      <c r="E10" s="38">
        <v>176</v>
      </c>
      <c r="F10" s="38">
        <v>93</v>
      </c>
      <c r="G10" s="38">
        <v>83</v>
      </c>
    </row>
    <row r="11" spans="1:7" x14ac:dyDescent="0.3">
      <c r="A11" s="40" t="s">
        <v>258</v>
      </c>
      <c r="B11" s="40" t="s">
        <v>252</v>
      </c>
      <c r="C11" s="40" t="s">
        <v>249</v>
      </c>
      <c r="D11" s="38">
        <v>59</v>
      </c>
      <c r="E11" s="38">
        <v>110</v>
      </c>
      <c r="F11" s="38">
        <v>62</v>
      </c>
      <c r="G11" s="38">
        <v>48</v>
      </c>
    </row>
    <row r="12" spans="1:7" x14ac:dyDescent="0.3">
      <c r="A12" s="40" t="s">
        <v>259</v>
      </c>
      <c r="B12" s="40" t="s">
        <v>248</v>
      </c>
      <c r="C12" s="40" t="s">
        <v>249</v>
      </c>
      <c r="D12" s="38">
        <v>38</v>
      </c>
      <c r="E12" s="38">
        <v>79</v>
      </c>
      <c r="F12" s="38">
        <v>41</v>
      </c>
      <c r="G12" s="38">
        <v>38</v>
      </c>
    </row>
    <row r="13" spans="1:7" x14ac:dyDescent="0.3">
      <c r="A13" s="40" t="s">
        <v>259</v>
      </c>
      <c r="B13" s="40" t="s">
        <v>250</v>
      </c>
      <c r="C13" s="40" t="s">
        <v>249</v>
      </c>
      <c r="D13" s="38">
        <v>56</v>
      </c>
      <c r="E13" s="38">
        <v>130</v>
      </c>
      <c r="F13" s="38">
        <v>67</v>
      </c>
      <c r="G13" s="38">
        <v>63</v>
      </c>
    </row>
    <row r="14" spans="1:7" x14ac:dyDescent="0.3">
      <c r="A14" s="40" t="s">
        <v>260</v>
      </c>
      <c r="B14" s="40" t="s">
        <v>252</v>
      </c>
      <c r="C14" s="40" t="s">
        <v>249</v>
      </c>
      <c r="D14" s="38">
        <v>82</v>
      </c>
      <c r="E14" s="38">
        <v>157</v>
      </c>
      <c r="F14" s="38">
        <v>81</v>
      </c>
      <c r="G14" s="38">
        <v>76</v>
      </c>
    </row>
    <row r="15" spans="1:7" x14ac:dyDescent="0.3">
      <c r="A15" s="40" t="s">
        <v>261</v>
      </c>
      <c r="B15" s="40" t="s">
        <v>252</v>
      </c>
      <c r="C15" s="40" t="s">
        <v>249</v>
      </c>
      <c r="D15" s="38">
        <v>61</v>
      </c>
      <c r="E15" s="38">
        <v>125</v>
      </c>
      <c r="F15" s="38">
        <v>59</v>
      </c>
      <c r="G15" s="38">
        <v>66</v>
      </c>
    </row>
    <row r="16" spans="1:7" x14ac:dyDescent="0.3">
      <c r="A16" s="40" t="s">
        <v>262</v>
      </c>
      <c r="B16" s="40" t="s">
        <v>248</v>
      </c>
      <c r="C16" s="40" t="s">
        <v>249</v>
      </c>
      <c r="D16" s="38">
        <v>68</v>
      </c>
      <c r="E16" s="38">
        <v>131</v>
      </c>
      <c r="F16" s="38">
        <v>65</v>
      </c>
      <c r="G16" s="38">
        <v>66</v>
      </c>
    </row>
    <row r="17" spans="1:7" x14ac:dyDescent="0.3">
      <c r="A17" s="40" t="s">
        <v>262</v>
      </c>
      <c r="B17" s="40" t="s">
        <v>250</v>
      </c>
      <c r="C17" s="40" t="s">
        <v>249</v>
      </c>
      <c r="D17" s="38">
        <v>41</v>
      </c>
      <c r="E17" s="38">
        <v>77</v>
      </c>
      <c r="F17" s="38">
        <v>39</v>
      </c>
      <c r="G17" s="38">
        <v>38</v>
      </c>
    </row>
    <row r="18" spans="1:7" x14ac:dyDescent="0.3">
      <c r="A18" s="40" t="s">
        <v>263</v>
      </c>
      <c r="B18" s="40" t="s">
        <v>252</v>
      </c>
      <c r="C18" s="40" t="s">
        <v>249</v>
      </c>
      <c r="D18" s="38">
        <v>38</v>
      </c>
      <c r="E18" s="38">
        <v>65</v>
      </c>
      <c r="F18" s="38">
        <v>32</v>
      </c>
      <c r="G18" s="38">
        <v>33</v>
      </c>
    </row>
    <row r="19" spans="1:7" x14ac:dyDescent="0.3">
      <c r="A19" s="40" t="s">
        <v>264</v>
      </c>
      <c r="B19" s="40" t="s">
        <v>252</v>
      </c>
      <c r="C19" s="40" t="s">
        <v>249</v>
      </c>
      <c r="D19" s="38">
        <v>21</v>
      </c>
      <c r="E19" s="38">
        <v>36</v>
      </c>
      <c r="F19" s="38">
        <v>17</v>
      </c>
      <c r="G19" s="38">
        <v>19</v>
      </c>
    </row>
    <row r="20" spans="1:7" x14ac:dyDescent="0.3">
      <c r="A20" s="40" t="s">
        <v>265</v>
      </c>
      <c r="B20" s="40" t="s">
        <v>252</v>
      </c>
      <c r="C20" s="40" t="s">
        <v>249</v>
      </c>
      <c r="D20" s="38">
        <v>303</v>
      </c>
      <c r="E20" s="38">
        <v>580</v>
      </c>
      <c r="F20" s="38">
        <v>286</v>
      </c>
      <c r="G20" s="38">
        <v>294</v>
      </c>
    </row>
    <row r="21" spans="1:7" x14ac:dyDescent="0.3">
      <c r="A21" s="40" t="s">
        <v>266</v>
      </c>
      <c r="B21" s="40" t="s">
        <v>248</v>
      </c>
      <c r="C21" s="40" t="s">
        <v>249</v>
      </c>
      <c r="D21" s="38">
        <v>58</v>
      </c>
      <c r="E21" s="38">
        <v>118</v>
      </c>
      <c r="F21" s="38">
        <v>53</v>
      </c>
      <c r="G21" s="38">
        <v>65</v>
      </c>
    </row>
    <row r="22" spans="1:7" x14ac:dyDescent="0.3">
      <c r="A22" s="40" t="s">
        <v>266</v>
      </c>
      <c r="B22" s="40" t="s">
        <v>250</v>
      </c>
      <c r="C22" s="40" t="s">
        <v>249</v>
      </c>
      <c r="D22" s="38">
        <v>81</v>
      </c>
      <c r="E22" s="38">
        <v>147</v>
      </c>
      <c r="F22" s="38">
        <v>72</v>
      </c>
      <c r="G22" s="38">
        <v>75</v>
      </c>
    </row>
    <row r="23" spans="1:7" x14ac:dyDescent="0.3">
      <c r="A23" s="40" t="s">
        <v>267</v>
      </c>
      <c r="B23" s="40" t="s">
        <v>252</v>
      </c>
      <c r="C23" s="40" t="s">
        <v>249</v>
      </c>
      <c r="D23" s="38">
        <v>127</v>
      </c>
      <c r="E23" s="38">
        <v>277</v>
      </c>
      <c r="F23" s="38">
        <v>146</v>
      </c>
      <c r="G23" s="38">
        <v>131</v>
      </c>
    </row>
    <row r="24" spans="1:7" x14ac:dyDescent="0.3">
      <c r="A24" s="42" t="s">
        <v>268</v>
      </c>
      <c r="B24" s="42" t="s">
        <v>269</v>
      </c>
      <c r="C24" s="42" t="s">
        <v>268</v>
      </c>
      <c r="D24" s="43">
        <v>1712</v>
      </c>
      <c r="E24" s="43">
        <v>3345</v>
      </c>
      <c r="F24" s="43">
        <v>1702</v>
      </c>
      <c r="G24" s="43">
        <v>1643</v>
      </c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activeCell="F1" sqref="F1"/>
    </sheetView>
  </sheetViews>
  <sheetFormatPr defaultRowHeight="16.5" x14ac:dyDescent="0.3"/>
  <cols>
    <col min="1" max="1" width="9" style="6" bestFit="1" customWidth="1"/>
    <col min="2" max="3" width="5.375" style="6" bestFit="1" customWidth="1"/>
    <col min="4" max="4" width="7.125" style="6" bestFit="1" customWidth="1"/>
    <col min="5" max="5" width="9" style="6"/>
    <col min="6" max="7" width="7.125" style="6" bestFit="1" customWidth="1"/>
  </cols>
  <sheetData>
    <row r="1" spans="1:7" ht="26.25" x14ac:dyDescent="0.3">
      <c r="A1" s="36" t="s">
        <v>440</v>
      </c>
      <c r="B1" s="35"/>
      <c r="C1" s="35"/>
      <c r="D1" s="35"/>
      <c r="E1" s="35"/>
      <c r="F1" s="35"/>
      <c r="G1" s="35"/>
    </row>
    <row r="2" spans="1:7" x14ac:dyDescent="0.3">
      <c r="A2" s="39" t="s">
        <v>234</v>
      </c>
      <c r="B2" s="39" t="s">
        <v>243</v>
      </c>
      <c r="C2" s="39" t="s">
        <v>244</v>
      </c>
      <c r="D2" s="37" t="s">
        <v>11</v>
      </c>
      <c r="E2" s="37" t="s">
        <v>235</v>
      </c>
      <c r="F2" s="37" t="s">
        <v>245</v>
      </c>
      <c r="G2" s="37" t="s">
        <v>246</v>
      </c>
    </row>
    <row r="3" spans="1:7" x14ac:dyDescent="0.3">
      <c r="A3" s="40" t="s">
        <v>270</v>
      </c>
      <c r="B3" s="40" t="s">
        <v>252</v>
      </c>
      <c r="C3" s="40" t="s">
        <v>249</v>
      </c>
      <c r="D3" s="38">
        <v>89</v>
      </c>
      <c r="E3" s="38">
        <v>165</v>
      </c>
      <c r="F3" s="38">
        <v>87</v>
      </c>
      <c r="G3" s="38">
        <v>78</v>
      </c>
    </row>
    <row r="4" spans="1:7" x14ac:dyDescent="0.3">
      <c r="A4" s="40" t="s">
        <v>271</v>
      </c>
      <c r="B4" s="40" t="s">
        <v>252</v>
      </c>
      <c r="C4" s="40" t="s">
        <v>249</v>
      </c>
      <c r="D4" s="38">
        <v>71</v>
      </c>
      <c r="E4" s="38">
        <v>137</v>
      </c>
      <c r="F4" s="38">
        <v>67</v>
      </c>
      <c r="G4" s="38">
        <v>70</v>
      </c>
    </row>
    <row r="5" spans="1:7" x14ac:dyDescent="0.3">
      <c r="A5" s="40" t="s">
        <v>272</v>
      </c>
      <c r="B5" s="40" t="s">
        <v>252</v>
      </c>
      <c r="C5" s="40" t="s">
        <v>249</v>
      </c>
      <c r="D5" s="38">
        <v>88</v>
      </c>
      <c r="E5" s="38">
        <v>136</v>
      </c>
      <c r="F5" s="38">
        <v>74</v>
      </c>
      <c r="G5" s="38">
        <v>62</v>
      </c>
    </row>
    <row r="6" spans="1:7" x14ac:dyDescent="0.3">
      <c r="A6" s="40" t="s">
        <v>273</v>
      </c>
      <c r="B6" s="40" t="s">
        <v>252</v>
      </c>
      <c r="C6" s="40" t="s">
        <v>249</v>
      </c>
      <c r="D6" s="38">
        <v>53</v>
      </c>
      <c r="E6" s="38">
        <v>103</v>
      </c>
      <c r="F6" s="38">
        <v>53</v>
      </c>
      <c r="G6" s="38">
        <v>50</v>
      </c>
    </row>
    <row r="7" spans="1:7" x14ac:dyDescent="0.3">
      <c r="A7" s="40" t="s">
        <v>274</v>
      </c>
      <c r="B7" s="40" t="s">
        <v>248</v>
      </c>
      <c r="C7" s="40" t="s">
        <v>249</v>
      </c>
      <c r="D7" s="38">
        <v>72</v>
      </c>
      <c r="E7" s="38">
        <v>139</v>
      </c>
      <c r="F7" s="38">
        <v>73</v>
      </c>
      <c r="G7" s="38">
        <v>66</v>
      </c>
    </row>
    <row r="8" spans="1:7" x14ac:dyDescent="0.3">
      <c r="A8" s="40" t="s">
        <v>274</v>
      </c>
      <c r="B8" s="40" t="s">
        <v>250</v>
      </c>
      <c r="C8" s="40" t="s">
        <v>249</v>
      </c>
      <c r="D8" s="38">
        <v>75</v>
      </c>
      <c r="E8" s="38">
        <v>136</v>
      </c>
      <c r="F8" s="38">
        <v>73</v>
      </c>
      <c r="G8" s="38">
        <v>63</v>
      </c>
    </row>
    <row r="9" spans="1:7" x14ac:dyDescent="0.3">
      <c r="A9" s="40" t="s">
        <v>275</v>
      </c>
      <c r="B9" s="40" t="s">
        <v>248</v>
      </c>
      <c r="C9" s="40" t="s">
        <v>249</v>
      </c>
      <c r="D9" s="38">
        <v>86</v>
      </c>
      <c r="E9" s="38">
        <v>151</v>
      </c>
      <c r="F9" s="38">
        <v>80</v>
      </c>
      <c r="G9" s="38">
        <v>71</v>
      </c>
    </row>
    <row r="10" spans="1:7" x14ac:dyDescent="0.3">
      <c r="A10" s="40" t="s">
        <v>275</v>
      </c>
      <c r="B10" s="40" t="s">
        <v>250</v>
      </c>
      <c r="C10" s="40" t="s">
        <v>249</v>
      </c>
      <c r="D10" s="38">
        <v>30</v>
      </c>
      <c r="E10" s="38">
        <v>58</v>
      </c>
      <c r="F10" s="38">
        <v>28</v>
      </c>
      <c r="G10" s="38">
        <v>30</v>
      </c>
    </row>
    <row r="11" spans="1:7" x14ac:dyDescent="0.3">
      <c r="A11" s="40" t="s">
        <v>276</v>
      </c>
      <c r="B11" s="40" t="s">
        <v>248</v>
      </c>
      <c r="C11" s="40" t="s">
        <v>249</v>
      </c>
      <c r="D11" s="38">
        <v>65</v>
      </c>
      <c r="E11" s="38">
        <v>118</v>
      </c>
      <c r="F11" s="38">
        <v>59</v>
      </c>
      <c r="G11" s="38">
        <v>59</v>
      </c>
    </row>
    <row r="12" spans="1:7" x14ac:dyDescent="0.3">
      <c r="A12" s="40" t="s">
        <v>276</v>
      </c>
      <c r="B12" s="40" t="s">
        <v>250</v>
      </c>
      <c r="C12" s="40" t="s">
        <v>249</v>
      </c>
      <c r="D12" s="38">
        <v>60</v>
      </c>
      <c r="E12" s="38">
        <v>117</v>
      </c>
      <c r="F12" s="38">
        <v>57</v>
      </c>
      <c r="G12" s="38">
        <v>60</v>
      </c>
    </row>
    <row r="13" spans="1:7" x14ac:dyDescent="0.3">
      <c r="A13" s="40" t="s">
        <v>277</v>
      </c>
      <c r="B13" s="40" t="s">
        <v>252</v>
      </c>
      <c r="C13" s="40" t="s">
        <v>249</v>
      </c>
      <c r="D13" s="38">
        <v>57</v>
      </c>
      <c r="E13" s="38">
        <v>181</v>
      </c>
      <c r="F13" s="38">
        <v>105</v>
      </c>
      <c r="G13" s="38">
        <v>76</v>
      </c>
    </row>
    <row r="14" spans="1:7" x14ac:dyDescent="0.3">
      <c r="A14" s="40" t="s">
        <v>278</v>
      </c>
      <c r="B14" s="40" t="s">
        <v>248</v>
      </c>
      <c r="C14" s="40" t="s">
        <v>249</v>
      </c>
      <c r="D14" s="38">
        <v>180</v>
      </c>
      <c r="E14" s="38">
        <v>300</v>
      </c>
      <c r="F14" s="38">
        <v>145</v>
      </c>
      <c r="G14" s="38">
        <v>155</v>
      </c>
    </row>
    <row r="15" spans="1:7" x14ac:dyDescent="0.3">
      <c r="A15" s="40" t="s">
        <v>278</v>
      </c>
      <c r="B15" s="40" t="s">
        <v>250</v>
      </c>
      <c r="C15" s="40" t="s">
        <v>249</v>
      </c>
      <c r="D15" s="38">
        <v>67</v>
      </c>
      <c r="E15" s="38">
        <v>129</v>
      </c>
      <c r="F15" s="38">
        <v>65</v>
      </c>
      <c r="G15" s="38">
        <v>64</v>
      </c>
    </row>
    <row r="16" spans="1:7" x14ac:dyDescent="0.3">
      <c r="A16" s="40" t="s">
        <v>279</v>
      </c>
      <c r="B16" s="40" t="s">
        <v>252</v>
      </c>
      <c r="C16" s="40" t="s">
        <v>249</v>
      </c>
      <c r="D16" s="38">
        <v>46</v>
      </c>
      <c r="E16" s="38">
        <v>77</v>
      </c>
      <c r="F16" s="38">
        <v>36</v>
      </c>
      <c r="G16" s="38">
        <v>41</v>
      </c>
    </row>
    <row r="17" spans="1:8" x14ac:dyDescent="0.3">
      <c r="A17" s="40" t="s">
        <v>280</v>
      </c>
      <c r="B17" s="40" t="s">
        <v>248</v>
      </c>
      <c r="C17" s="40" t="s">
        <v>249</v>
      </c>
      <c r="D17" s="38">
        <v>101</v>
      </c>
      <c r="E17" s="38">
        <v>191</v>
      </c>
      <c r="F17" s="38">
        <v>98</v>
      </c>
      <c r="G17" s="38">
        <v>93</v>
      </c>
    </row>
    <row r="18" spans="1:8" x14ac:dyDescent="0.3">
      <c r="A18" s="40" t="s">
        <v>280</v>
      </c>
      <c r="B18" s="40" t="s">
        <v>250</v>
      </c>
      <c r="C18" s="40" t="s">
        <v>249</v>
      </c>
      <c r="D18" s="38">
        <v>46</v>
      </c>
      <c r="E18" s="38">
        <v>95</v>
      </c>
      <c r="F18" s="38">
        <v>47</v>
      </c>
      <c r="G18" s="38">
        <v>48</v>
      </c>
    </row>
    <row r="19" spans="1:8" x14ac:dyDescent="0.3">
      <c r="A19" s="40" t="s">
        <v>281</v>
      </c>
      <c r="B19" s="40" t="s">
        <v>248</v>
      </c>
      <c r="C19" s="40" t="s">
        <v>249</v>
      </c>
      <c r="D19" s="38">
        <v>44</v>
      </c>
      <c r="E19" s="38">
        <v>80</v>
      </c>
      <c r="F19" s="38">
        <v>45</v>
      </c>
      <c r="G19" s="38">
        <v>35</v>
      </c>
    </row>
    <row r="20" spans="1:8" x14ac:dyDescent="0.3">
      <c r="A20" s="40" t="s">
        <v>281</v>
      </c>
      <c r="B20" s="40" t="s">
        <v>250</v>
      </c>
      <c r="C20" s="40" t="s">
        <v>249</v>
      </c>
      <c r="D20" s="38">
        <v>68</v>
      </c>
      <c r="E20" s="38">
        <v>87</v>
      </c>
      <c r="F20" s="38">
        <v>61</v>
      </c>
      <c r="G20" s="38">
        <v>26</v>
      </c>
    </row>
    <row r="21" spans="1:8" x14ac:dyDescent="0.3">
      <c r="A21" s="40" t="s">
        <v>282</v>
      </c>
      <c r="B21" s="40" t="s">
        <v>252</v>
      </c>
      <c r="C21" s="40" t="s">
        <v>249</v>
      </c>
      <c r="D21" s="38">
        <v>38</v>
      </c>
      <c r="E21" s="38">
        <v>68</v>
      </c>
      <c r="F21" s="38">
        <v>30</v>
      </c>
      <c r="G21" s="38">
        <v>38</v>
      </c>
    </row>
    <row r="22" spans="1:8" x14ac:dyDescent="0.3">
      <c r="A22" s="40" t="s">
        <v>283</v>
      </c>
      <c r="B22" s="40" t="s">
        <v>252</v>
      </c>
      <c r="C22" s="40" t="s">
        <v>249</v>
      </c>
      <c r="D22" s="38">
        <v>34</v>
      </c>
      <c r="E22" s="38">
        <v>57</v>
      </c>
      <c r="F22" s="38">
        <v>31</v>
      </c>
      <c r="G22" s="38">
        <v>26</v>
      </c>
    </row>
    <row r="23" spans="1:8" x14ac:dyDescent="0.3">
      <c r="A23" s="40" t="s">
        <v>284</v>
      </c>
      <c r="B23" s="40" t="s">
        <v>248</v>
      </c>
      <c r="C23" s="40" t="s">
        <v>249</v>
      </c>
      <c r="D23" s="38">
        <v>66</v>
      </c>
      <c r="E23" s="38">
        <v>123</v>
      </c>
      <c r="F23" s="38">
        <v>65</v>
      </c>
      <c r="G23" s="38">
        <v>58</v>
      </c>
    </row>
    <row r="24" spans="1:8" x14ac:dyDescent="0.3">
      <c r="A24" s="40" t="s">
        <v>284</v>
      </c>
      <c r="B24" s="40" t="s">
        <v>250</v>
      </c>
      <c r="C24" s="40" t="s">
        <v>249</v>
      </c>
      <c r="D24" s="38">
        <v>60</v>
      </c>
      <c r="E24" s="38">
        <v>100</v>
      </c>
      <c r="F24" s="38">
        <v>53</v>
      </c>
      <c r="G24" s="38">
        <v>47</v>
      </c>
      <c r="H24" s="33"/>
    </row>
    <row r="25" spans="1:8" x14ac:dyDescent="0.3">
      <c r="A25" s="40" t="s">
        <v>285</v>
      </c>
      <c r="B25" s="40" t="s">
        <v>252</v>
      </c>
      <c r="C25" s="40" t="s">
        <v>249</v>
      </c>
      <c r="D25" s="38">
        <v>57</v>
      </c>
      <c r="E25" s="38">
        <v>111</v>
      </c>
      <c r="F25" s="38">
        <v>61</v>
      </c>
      <c r="G25" s="38">
        <v>50</v>
      </c>
    </row>
    <row r="26" spans="1:8" x14ac:dyDescent="0.3">
      <c r="A26" s="40" t="s">
        <v>286</v>
      </c>
      <c r="B26" s="40" t="s">
        <v>248</v>
      </c>
      <c r="C26" s="40" t="s">
        <v>249</v>
      </c>
      <c r="D26" s="38">
        <v>42</v>
      </c>
      <c r="E26" s="38">
        <v>74</v>
      </c>
      <c r="F26" s="38">
        <v>35</v>
      </c>
      <c r="G26" s="38">
        <v>39</v>
      </c>
    </row>
    <row r="27" spans="1:8" x14ac:dyDescent="0.3">
      <c r="A27" s="40" t="s">
        <v>286</v>
      </c>
      <c r="B27" s="40" t="s">
        <v>250</v>
      </c>
      <c r="C27" s="40" t="s">
        <v>249</v>
      </c>
      <c r="D27" s="38">
        <v>26</v>
      </c>
      <c r="E27" s="38">
        <v>47</v>
      </c>
      <c r="F27" s="38">
        <v>19</v>
      </c>
      <c r="G27" s="38">
        <v>28</v>
      </c>
    </row>
    <row r="28" spans="1:8" x14ac:dyDescent="0.3">
      <c r="A28" s="40" t="s">
        <v>268</v>
      </c>
      <c r="B28" s="42" t="s">
        <v>269</v>
      </c>
      <c r="C28" s="42" t="s">
        <v>268</v>
      </c>
      <c r="D28" s="43">
        <v>1621</v>
      </c>
      <c r="E28" s="43">
        <v>2980</v>
      </c>
      <c r="F28" s="43">
        <v>1547</v>
      </c>
      <c r="G28" s="43">
        <v>1433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2019-12-02T02:46:37Z</cp:lastPrinted>
  <dcterms:created xsi:type="dcterms:W3CDTF">2019-12-02T01:36:07Z</dcterms:created>
  <dcterms:modified xsi:type="dcterms:W3CDTF">2021-02-06T01:24:26Z</dcterms:modified>
</cp:coreProperties>
</file>