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9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A359F981-B608-42A9-8A8C-669953638388}" xr6:coauthVersionLast="36" xr6:coauthVersionMax="36" xr10:uidLastSave="{00000000-0000-0000-0000-000000000000}"/>
  <bookViews>
    <workbookView xWindow="0" yWindow="0" windowWidth="28800" windowHeight="12090" tabRatio="1000" firstSheet="56" activeTab="76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  <sheet name="2023.12." sheetId="94" r:id="rId73"/>
    <sheet name="2024.01." sheetId="95" r:id="rId74"/>
    <sheet name="2024.02." sheetId="96" r:id="rId75"/>
    <sheet name="2024.03." sheetId="97" r:id="rId76"/>
    <sheet name="2024.04." sheetId="98" r:id="rId77"/>
  </sheets>
  <externalReferences>
    <externalReference r:id="rId78"/>
  </externalReferences>
  <calcPr calcId="191029"/>
</workbook>
</file>

<file path=xl/calcChain.xml><?xml version="1.0" encoding="utf-8"?>
<calcChain xmlns="http://schemas.openxmlformats.org/spreadsheetml/2006/main">
  <c r="G4" i="98" l="1"/>
  <c r="G6" i="98"/>
  <c r="G7" i="98"/>
  <c r="G8" i="98"/>
  <c r="G9" i="98"/>
  <c r="G10" i="98"/>
  <c r="G11" i="98"/>
  <c r="G12" i="98"/>
  <c r="G13" i="98"/>
  <c r="G14" i="98"/>
  <c r="G15" i="98"/>
  <c r="G16" i="98"/>
  <c r="G17" i="98"/>
  <c r="G18" i="98"/>
  <c r="G19" i="98"/>
  <c r="G20" i="98"/>
  <c r="G21" i="98"/>
  <c r="C5" i="98"/>
  <c r="D5" i="98"/>
  <c r="E5" i="98"/>
  <c r="F5" i="98"/>
  <c r="B5" i="98"/>
  <c r="G7" i="97" l="1"/>
  <c r="G8" i="97"/>
  <c r="G9" i="97"/>
  <c r="G10" i="97"/>
  <c r="G11" i="97"/>
  <c r="G12" i="97"/>
  <c r="G13" i="97"/>
  <c r="G14" i="97"/>
  <c r="G15" i="97"/>
  <c r="G16" i="97"/>
  <c r="G17" i="97"/>
  <c r="G18" i="97"/>
  <c r="G19" i="97"/>
  <c r="G20" i="97"/>
  <c r="G21" i="97"/>
  <c r="G6" i="97"/>
  <c r="C5" i="97"/>
  <c r="D5" i="97"/>
  <c r="E5" i="97"/>
  <c r="F5" i="97"/>
  <c r="B5" i="97"/>
  <c r="G4" i="97" l="1"/>
  <c r="C5" i="96"/>
  <c r="D5" i="96"/>
  <c r="E5" i="96"/>
  <c r="B5" i="96"/>
  <c r="G7" i="96"/>
  <c r="G8" i="96"/>
  <c r="G9" i="96"/>
  <c r="G10" i="96"/>
  <c r="G11" i="96"/>
  <c r="G12" i="96"/>
  <c r="G13" i="96"/>
  <c r="G14" i="96"/>
  <c r="G15" i="96"/>
  <c r="G16" i="96"/>
  <c r="G17" i="96"/>
  <c r="G18" i="96"/>
  <c r="G19" i="96"/>
  <c r="G20" i="96"/>
  <c r="G21" i="96"/>
  <c r="G6" i="96" l="1"/>
  <c r="F5" i="96"/>
  <c r="G4" i="96" l="1"/>
  <c r="G6" i="95"/>
  <c r="G7" i="95"/>
  <c r="G8" i="95"/>
  <c r="G9" i="95"/>
  <c r="G10" i="95"/>
  <c r="G11" i="95"/>
  <c r="G12" i="95"/>
  <c r="G13" i="95"/>
  <c r="G14" i="95"/>
  <c r="G15" i="95"/>
  <c r="G16" i="95"/>
  <c r="G17" i="95"/>
  <c r="G18" i="95"/>
  <c r="G19" i="95"/>
  <c r="G20" i="95"/>
  <c r="G21" i="95"/>
  <c r="F5" i="95"/>
  <c r="E5" i="95"/>
  <c r="D5" i="95"/>
  <c r="C5" i="95"/>
  <c r="B5" i="95"/>
  <c r="G4" i="95" l="1"/>
  <c r="G6" i="94"/>
  <c r="F5" i="93"/>
  <c r="E5" i="93"/>
  <c r="D5" i="93"/>
  <c r="C5" i="93"/>
  <c r="B5" i="93"/>
  <c r="F5" i="94"/>
  <c r="E5" i="94"/>
  <c r="D5" i="94"/>
  <c r="C5" i="94"/>
  <c r="B5" i="94"/>
  <c r="G21" i="94"/>
  <c r="G20" i="94"/>
  <c r="G19" i="94"/>
  <c r="G18" i="94"/>
  <c r="G17" i="94"/>
  <c r="G16" i="94"/>
  <c r="G15" i="94"/>
  <c r="G14" i="94"/>
  <c r="G13" i="94"/>
  <c r="G12" i="94"/>
  <c r="G11" i="94"/>
  <c r="G10" i="94"/>
  <c r="G9" i="94"/>
  <c r="G8" i="94"/>
  <c r="G7" i="94"/>
  <c r="G4" i="94" l="1"/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G4" i="93" l="1"/>
  <c r="G7" i="9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<sst xmlns="http://schemas.openxmlformats.org/spreadsheetml/2006/main" count="2079" uniqueCount="103">
  <si>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</si>
  <si>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</si>
  <si>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</si>
  <si>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</si>
  <si>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</si>
  <si>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</si>
  <si>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</si>
  <si>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</si>
  <si>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</si>
  <si>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</si>
  <si>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</si>
  <si>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</si>
  <si>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</si>
  <si>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</si>
  <si>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</si>
  <si>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</si>
  <si>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</si>
  <si>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</si>
  <si>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</si>
  <si>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</si>
  <si>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</si>
  <si>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</si>
  <si>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</si>
  <si>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</si>
  <si>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</si>
  <si>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</si>
  <si>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</si>
  <si>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</si>
  <si>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</si>
  <si>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</si>
  <si>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</si>
  <si>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</si>
  <si>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</si>
  <si>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</si>
  <si>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</si>
  <si>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</si>
  <si>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</si>
  <si>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</si>
  <si>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</si>
  <si>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</si>
  <si>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</si>
  <si>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</si>
  <si>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</si>
  <si>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</si>
  <si>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</si>
  <si>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</si>
  <si>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</si>
  <si>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</si>
  <si>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</si>
  <si>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</si>
  <si>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</si>
  <si>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</si>
  <si>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</si>
  <si>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</si>
  <si>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</si>
  <si>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</si>
  <si>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</si>
  <si>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</si>
  <si>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</si>
  <si>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</si>
  <si>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</si>
  <si>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</si>
  <si>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</si>
  <si>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</si>
  <si>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</si>
  <si>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</si>
  <si>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</si>
  <si>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</si>
  <si>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</si>
  <si>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</si>
  <si>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</si>
  <si>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</si>
  <si>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</si>
  <si>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</si>
  <si>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</si>
  <si>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</si>
  <si>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</si>
  <si>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</si>
  <si>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</si>
  <si>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</si>
  <si>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</si>
  <si>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</si>
  <si>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</si>
  <si>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</si>
  <si>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</si>
  <si>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</si>
  <si>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</si>
  <si>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</si>
  <si>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</si>
  <si>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</si>
  <si>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</si>
  <si>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</si>
  <si>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</si>
  <si>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</si>
  <si>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</si>
  <si>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</si>
  <si>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</si>
  <si>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</si>
  <si>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4일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</si>
  <si>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2월 5일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</si>
  <si>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3월 5일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</si>
  <si>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4월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</si>
  <si>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5월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</si>
</sst>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theme" Target="theme/theme1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calcChain" Target="calcChain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externalLink" Target="externalLinks/externalLink1.xml"/><Relationship Id="rId8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workbookViewId="0">
      <selection activeCell="D5" sqref="D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workbookViewId="0">
      <selection activeCell="B5" sqref="B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workbookViewId="0">
      <selection activeCell="G12" sqref="G1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B4-'2023.10.'!B4</f>
        <v>135</v>
      </c>
      <c r="C5" s="8">
        <f>C4-'2023.10.'!C4</f>
        <v>96</v>
      </c>
      <c r="D5" s="8">
        <f>D4-'2023.10.'!D4</f>
        <v>8</v>
      </c>
      <c r="E5" s="8">
        <f>E4-'2023.10.'!E4</f>
        <v>33</v>
      </c>
      <c r="F5" s="8">
        <f>F4-'2023.10.'!F4</f>
        <v>-2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C90D-C3D2-4B21-944B-EAE5738E531C}">
  <dimension ref="A1:G21"/>
  <sheetViews>
    <sheetView workbookViewId="0">
      <selection activeCell="C4" sqref="C4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59718</v>
      </c>
      <c r="C4" s="6">
        <v>43589</v>
      </c>
      <c r="D4" s="6">
        <v>2049</v>
      </c>
      <c r="E4" s="6">
        <v>13737</v>
      </c>
      <c r="F4" s="6">
        <v>343</v>
      </c>
      <c r="G4" s="25">
        <f>SUM(G6:G21)</f>
        <v>90</v>
      </c>
    </row>
    <row r="5" spans="1:7" ht="36" customHeight="1" x14ac:dyDescent="0.15">
      <c r="A5" s="7" t="s">
        <v>8</v>
      </c>
      <c r="B5" s="8">
        <f>B4-'2023.11.'!B4</f>
        <v>-41</v>
      </c>
      <c r="C5" s="8">
        <f>C4-'2023.11.'!C4</f>
        <v>-58</v>
      </c>
      <c r="D5" s="8">
        <f>D4-'2023.11.'!D4</f>
        <v>-8</v>
      </c>
      <c r="E5" s="8">
        <f>E4-'2023.11.'!E4</f>
        <v>24</v>
      </c>
      <c r="F5" s="8">
        <f>F4-'2023.11.'!F4</f>
        <v>1</v>
      </c>
      <c r="G5" s="25"/>
    </row>
    <row r="6" spans="1:7" ht="36" customHeight="1" x14ac:dyDescent="0.15">
      <c r="A6" s="7" t="s">
        <v>10</v>
      </c>
      <c r="B6" s="8">
        <v>3852</v>
      </c>
      <c r="C6" s="19">
        <v>2574</v>
      </c>
      <c r="D6" s="19">
        <v>106</v>
      </c>
      <c r="E6" s="19">
        <v>1154</v>
      </c>
      <c r="F6" s="19">
        <v>18</v>
      </c>
      <c r="G6" s="10">
        <f>B6-'2023.11.'!B6</f>
        <v>-120</v>
      </c>
    </row>
    <row r="7" spans="1:7" ht="36" customHeight="1" x14ac:dyDescent="0.15">
      <c r="A7" s="7" t="s">
        <v>11</v>
      </c>
      <c r="B7" s="8">
        <v>1833</v>
      </c>
      <c r="C7" s="19">
        <v>1107</v>
      </c>
      <c r="D7" s="19">
        <v>53</v>
      </c>
      <c r="E7" s="19">
        <v>665</v>
      </c>
      <c r="F7" s="19">
        <v>8</v>
      </c>
      <c r="G7" s="10">
        <f>B7-'2023.10.'!B7</f>
        <v>18</v>
      </c>
    </row>
    <row r="8" spans="1:7" ht="36" customHeight="1" x14ac:dyDescent="0.15">
      <c r="A8" s="7" t="s">
        <v>12</v>
      </c>
      <c r="B8" s="8">
        <v>1716</v>
      </c>
      <c r="C8" s="19">
        <v>944</v>
      </c>
      <c r="D8" s="19">
        <v>56</v>
      </c>
      <c r="E8" s="19">
        <v>711</v>
      </c>
      <c r="F8" s="19">
        <v>5</v>
      </c>
      <c r="G8" s="10">
        <f>B8-'2023.10.'!B8</f>
        <v>23</v>
      </c>
    </row>
    <row r="9" spans="1:7" ht="36" customHeight="1" x14ac:dyDescent="0.15">
      <c r="A9" s="7" t="s">
        <v>13</v>
      </c>
      <c r="B9" s="8">
        <v>3192</v>
      </c>
      <c r="C9" s="19">
        <v>1974</v>
      </c>
      <c r="D9" s="19">
        <v>107</v>
      </c>
      <c r="E9" s="19">
        <v>1100</v>
      </c>
      <c r="F9" s="19">
        <v>11</v>
      </c>
      <c r="G9" s="10">
        <f>B9-'2023.10.'!B9</f>
        <v>20</v>
      </c>
    </row>
    <row r="10" spans="1:7" ht="36" customHeight="1" x14ac:dyDescent="0.15">
      <c r="A10" s="7" t="s">
        <v>14</v>
      </c>
      <c r="B10" s="8">
        <v>3009</v>
      </c>
      <c r="C10" s="19">
        <v>2165</v>
      </c>
      <c r="D10" s="19">
        <v>102</v>
      </c>
      <c r="E10" s="19">
        <v>708</v>
      </c>
      <c r="F10" s="19">
        <v>34</v>
      </c>
      <c r="G10" s="10">
        <f>B10-'2023.10.'!B10</f>
        <v>-6</v>
      </c>
    </row>
    <row r="11" spans="1:7" ht="36" customHeight="1" x14ac:dyDescent="0.15">
      <c r="A11" s="7" t="s">
        <v>15</v>
      </c>
      <c r="B11" s="8">
        <v>3024</v>
      </c>
      <c r="C11" s="19">
        <v>2036</v>
      </c>
      <c r="D11" s="19">
        <v>105</v>
      </c>
      <c r="E11" s="19">
        <v>867</v>
      </c>
      <c r="F11" s="19">
        <v>16</v>
      </c>
      <c r="G11" s="10">
        <f>B11-'2023.10.'!B11</f>
        <v>21</v>
      </c>
    </row>
    <row r="12" spans="1:7" ht="36" customHeight="1" x14ac:dyDescent="0.15">
      <c r="A12" s="7" t="s">
        <v>16</v>
      </c>
      <c r="B12" s="8">
        <v>2912</v>
      </c>
      <c r="C12" s="19">
        <v>1824</v>
      </c>
      <c r="D12" s="19">
        <v>118</v>
      </c>
      <c r="E12" s="19">
        <v>959</v>
      </c>
      <c r="F12" s="19">
        <v>11</v>
      </c>
      <c r="G12" s="10">
        <f>B12-'2023.10.'!B12</f>
        <v>-68</v>
      </c>
    </row>
    <row r="13" spans="1:7" ht="36" customHeight="1" x14ac:dyDescent="0.15">
      <c r="A13" s="7" t="s">
        <v>17</v>
      </c>
      <c r="B13" s="8">
        <v>3484</v>
      </c>
      <c r="C13" s="19">
        <v>2063</v>
      </c>
      <c r="D13" s="19">
        <v>102</v>
      </c>
      <c r="E13" s="19">
        <v>1298</v>
      </c>
      <c r="F13" s="19">
        <v>21</v>
      </c>
      <c r="G13" s="10">
        <f>B13-'2023.10.'!B13</f>
        <v>-22</v>
      </c>
    </row>
    <row r="14" spans="1:7" ht="36" customHeight="1" x14ac:dyDescent="0.15">
      <c r="A14" s="7" t="s">
        <v>18</v>
      </c>
      <c r="B14" s="8">
        <v>1587</v>
      </c>
      <c r="C14" s="19">
        <v>928</v>
      </c>
      <c r="D14" s="19">
        <v>65</v>
      </c>
      <c r="E14" s="19">
        <v>585</v>
      </c>
      <c r="F14" s="19">
        <v>9</v>
      </c>
      <c r="G14" s="10">
        <f>B14-'2023.10.'!B14</f>
        <v>2</v>
      </c>
    </row>
    <row r="15" spans="1:7" ht="36" customHeight="1" x14ac:dyDescent="0.15">
      <c r="A15" s="7" t="s">
        <v>19</v>
      </c>
      <c r="B15" s="8">
        <v>1636</v>
      </c>
      <c r="C15" s="19">
        <v>1011</v>
      </c>
      <c r="D15" s="19">
        <v>46</v>
      </c>
      <c r="E15" s="19">
        <v>570</v>
      </c>
      <c r="F15" s="19">
        <v>9</v>
      </c>
      <c r="G15" s="10">
        <f>B15-'2023.10.'!B15</f>
        <v>5</v>
      </c>
    </row>
    <row r="16" spans="1:7" ht="36" customHeight="1" x14ac:dyDescent="0.15">
      <c r="A16" s="7" t="s">
        <v>20</v>
      </c>
      <c r="B16" s="8">
        <v>2292</v>
      </c>
      <c r="C16" s="19">
        <v>1640</v>
      </c>
      <c r="D16" s="19">
        <v>138</v>
      </c>
      <c r="E16" s="19">
        <v>494</v>
      </c>
      <c r="F16" s="19">
        <v>20</v>
      </c>
      <c r="G16" s="10">
        <f>B16-'2023.10.'!B16</f>
        <v>-6</v>
      </c>
    </row>
    <row r="17" spans="1:7" ht="36" customHeight="1" x14ac:dyDescent="0.15">
      <c r="A17" s="7" t="s">
        <v>21</v>
      </c>
      <c r="B17" s="8">
        <v>4407</v>
      </c>
      <c r="C17" s="19">
        <v>3321</v>
      </c>
      <c r="D17" s="19">
        <v>274</v>
      </c>
      <c r="E17" s="19">
        <v>771</v>
      </c>
      <c r="F17" s="19">
        <v>41</v>
      </c>
      <c r="G17" s="10">
        <f>B17-'2023.10.'!B17</f>
        <v>-13</v>
      </c>
    </row>
    <row r="18" spans="1:7" ht="36" customHeight="1" x14ac:dyDescent="0.15">
      <c r="A18" s="7" t="s">
        <v>22</v>
      </c>
      <c r="B18" s="8">
        <v>2934</v>
      </c>
      <c r="C18" s="19">
        <v>2210</v>
      </c>
      <c r="D18" s="19">
        <v>131</v>
      </c>
      <c r="E18" s="19">
        <v>580</v>
      </c>
      <c r="F18" s="19">
        <v>13</v>
      </c>
      <c r="G18" s="10">
        <f>B18-'2023.10.'!B18</f>
        <v>40</v>
      </c>
    </row>
    <row r="19" spans="1:7" ht="36" customHeight="1" x14ac:dyDescent="0.15">
      <c r="A19" s="7" t="s">
        <v>23</v>
      </c>
      <c r="B19" s="8">
        <v>4337</v>
      </c>
      <c r="C19" s="19">
        <v>3430</v>
      </c>
      <c r="D19" s="19">
        <v>170</v>
      </c>
      <c r="E19" s="19">
        <v>713</v>
      </c>
      <c r="F19" s="19">
        <v>24</v>
      </c>
      <c r="G19" s="10">
        <f>B19-'2023.10.'!B19</f>
        <v>59</v>
      </c>
    </row>
    <row r="20" spans="1:7" ht="36" customHeight="1" x14ac:dyDescent="0.15">
      <c r="A20" s="7" t="s">
        <v>24</v>
      </c>
      <c r="B20" s="8">
        <v>9990</v>
      </c>
      <c r="C20" s="19">
        <v>8301</v>
      </c>
      <c r="D20" s="19">
        <v>294</v>
      </c>
      <c r="E20" s="19">
        <v>1354</v>
      </c>
      <c r="F20" s="19">
        <v>41</v>
      </c>
      <c r="G20" s="10">
        <f>B20-'2023.10.'!B20</f>
        <v>4</v>
      </c>
    </row>
    <row r="21" spans="1:7" ht="36" customHeight="1" x14ac:dyDescent="0.15">
      <c r="A21" s="11" t="s">
        <v>25</v>
      </c>
      <c r="B21" s="12">
        <v>9513</v>
      </c>
      <c r="C21" s="20">
        <v>8061</v>
      </c>
      <c r="D21" s="20">
        <v>182</v>
      </c>
      <c r="E21" s="20">
        <v>1208</v>
      </c>
      <c r="F21" s="20">
        <v>62</v>
      </c>
      <c r="G21" s="10">
        <f>B21-'2023.10.'!B21</f>
        <v>133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B9F4-1D18-453A-AC9A-C8D8A501364F}">
  <dimension ref="A1:G21"/>
  <sheetViews>
    <sheetView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59651</v>
      </c>
      <c r="C4" s="6">
        <v>43504</v>
      </c>
      <c r="D4" s="6">
        <v>2053</v>
      </c>
      <c r="E4" s="6">
        <v>13748</v>
      </c>
      <c r="F4" s="6">
        <v>346</v>
      </c>
      <c r="G4" s="25">
        <f>SUM(G6:G21)</f>
        <v>-67</v>
      </c>
    </row>
    <row r="5" spans="1:7" ht="36" customHeight="1" x14ac:dyDescent="0.15">
      <c r="A5" s="7" t="s">
        <v>8</v>
      </c>
      <c r="B5" s="8">
        <f>B4-'2023.11.'!B4</f>
        <v>-108</v>
      </c>
      <c r="C5" s="8">
        <f>C4-'2023.11.'!C4</f>
        <v>-143</v>
      </c>
      <c r="D5" s="8">
        <f>D4-'2023.11.'!D4</f>
        <v>-4</v>
      </c>
      <c r="E5" s="8">
        <f>E4-'2023.11.'!E4</f>
        <v>35</v>
      </c>
      <c r="F5" s="8">
        <f>F4-'2023.11.'!F4</f>
        <v>4</v>
      </c>
      <c r="G5" s="25"/>
    </row>
    <row r="6" spans="1:7" ht="36" customHeight="1" x14ac:dyDescent="0.15">
      <c r="A6" s="7" t="s">
        <v>10</v>
      </c>
      <c r="B6" s="8">
        <v>3836</v>
      </c>
      <c r="C6" s="19">
        <v>2556</v>
      </c>
      <c r="D6" s="19">
        <v>106</v>
      </c>
      <c r="E6" s="19">
        <v>1156</v>
      </c>
      <c r="F6" s="19">
        <v>18</v>
      </c>
      <c r="G6" s="10">
        <f>B6-'2023.12.'!B6</f>
        <v>-16</v>
      </c>
    </row>
    <row r="7" spans="1:7" ht="36" customHeight="1" x14ac:dyDescent="0.15">
      <c r="A7" s="7" t="s">
        <v>11</v>
      </c>
      <c r="B7" s="8">
        <v>1835</v>
      </c>
      <c r="C7" s="19">
        <v>1108</v>
      </c>
      <c r="D7" s="19">
        <v>51</v>
      </c>
      <c r="E7" s="19">
        <v>667</v>
      </c>
      <c r="F7" s="19">
        <v>9</v>
      </c>
      <c r="G7" s="10">
        <f>B7-'2023.12.'!B7</f>
        <v>2</v>
      </c>
    </row>
    <row r="8" spans="1:7" ht="36" customHeight="1" x14ac:dyDescent="0.15">
      <c r="A8" s="7" t="s">
        <v>12</v>
      </c>
      <c r="B8" s="8">
        <v>1718</v>
      </c>
      <c r="C8" s="19">
        <v>953</v>
      </c>
      <c r="D8" s="19">
        <v>55</v>
      </c>
      <c r="E8" s="19">
        <v>706</v>
      </c>
      <c r="F8" s="19">
        <v>4</v>
      </c>
      <c r="G8" s="10">
        <f>B8-'2023.12.'!B8</f>
        <v>2</v>
      </c>
    </row>
    <row r="9" spans="1:7" ht="36" customHeight="1" x14ac:dyDescent="0.15">
      <c r="A9" s="7" t="s">
        <v>13</v>
      </c>
      <c r="B9" s="8">
        <v>3194</v>
      </c>
      <c r="C9" s="19">
        <v>1982</v>
      </c>
      <c r="D9" s="19">
        <v>107</v>
      </c>
      <c r="E9" s="19">
        <v>1095</v>
      </c>
      <c r="F9" s="19">
        <v>10</v>
      </c>
      <c r="G9" s="10">
        <f>B9-'2023.12.'!B9</f>
        <v>2</v>
      </c>
    </row>
    <row r="10" spans="1:7" ht="36" customHeight="1" x14ac:dyDescent="0.15">
      <c r="A10" s="7" t="s">
        <v>14</v>
      </c>
      <c r="B10" s="8">
        <v>3000</v>
      </c>
      <c r="C10" s="19">
        <v>2165</v>
      </c>
      <c r="D10" s="19">
        <v>101</v>
      </c>
      <c r="E10" s="19">
        <v>700</v>
      </c>
      <c r="F10" s="19">
        <v>34</v>
      </c>
      <c r="G10" s="10">
        <f>B10-'2023.12.'!B10</f>
        <v>-9</v>
      </c>
    </row>
    <row r="11" spans="1:7" ht="36" customHeight="1" x14ac:dyDescent="0.15">
      <c r="A11" s="7" t="s">
        <v>15</v>
      </c>
      <c r="B11" s="8">
        <v>3039</v>
      </c>
      <c r="C11" s="19">
        <v>2045</v>
      </c>
      <c r="D11" s="19">
        <v>107</v>
      </c>
      <c r="E11" s="19">
        <v>868</v>
      </c>
      <c r="F11" s="19">
        <v>19</v>
      </c>
      <c r="G11" s="10">
        <f>B11-'2023.12.'!B11</f>
        <v>15</v>
      </c>
    </row>
    <row r="12" spans="1:7" ht="36" customHeight="1" x14ac:dyDescent="0.15">
      <c r="A12" s="7" t="s">
        <v>16</v>
      </c>
      <c r="B12" s="8">
        <v>2906</v>
      </c>
      <c r="C12" s="19">
        <v>1823</v>
      </c>
      <c r="D12" s="19">
        <v>117</v>
      </c>
      <c r="E12" s="19">
        <v>955</v>
      </c>
      <c r="F12" s="19">
        <v>11</v>
      </c>
      <c r="G12" s="10">
        <f>B12-'2023.12.'!B12</f>
        <v>-6</v>
      </c>
    </row>
    <row r="13" spans="1:7" ht="36" customHeight="1" x14ac:dyDescent="0.15">
      <c r="A13" s="7" t="s">
        <v>17</v>
      </c>
      <c r="B13" s="8">
        <v>3470</v>
      </c>
      <c r="C13" s="19">
        <v>2054</v>
      </c>
      <c r="D13" s="19">
        <v>102</v>
      </c>
      <c r="E13" s="19">
        <v>1293</v>
      </c>
      <c r="F13" s="19">
        <v>21</v>
      </c>
      <c r="G13" s="10">
        <f>B13-'2023.12.'!B13</f>
        <v>-14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B14-'2023.12.'!B14</f>
        <v>-5</v>
      </c>
    </row>
    <row r="15" spans="1:7" ht="36" customHeight="1" x14ac:dyDescent="0.15">
      <c r="A15" s="7" t="s">
        <v>19</v>
      </c>
      <c r="B15" s="8">
        <v>1644</v>
      </c>
      <c r="C15" s="19">
        <v>1015</v>
      </c>
      <c r="D15" s="19">
        <v>45</v>
      </c>
      <c r="E15" s="19">
        <v>574</v>
      </c>
      <c r="F15" s="19">
        <v>10</v>
      </c>
      <c r="G15" s="10">
        <f>B15-'2023.12.'!B15</f>
        <v>8</v>
      </c>
    </row>
    <row r="16" spans="1:7" ht="36" customHeight="1" x14ac:dyDescent="0.15">
      <c r="A16" s="7" t="s">
        <v>20</v>
      </c>
      <c r="B16" s="8">
        <v>2286</v>
      </c>
      <c r="C16" s="19">
        <v>1638</v>
      </c>
      <c r="D16" s="19">
        <v>137</v>
      </c>
      <c r="E16" s="19">
        <v>492</v>
      </c>
      <c r="F16" s="19">
        <v>19</v>
      </c>
      <c r="G16" s="10">
        <f>B16-'2023.12.'!B16</f>
        <v>-6</v>
      </c>
    </row>
    <row r="17" spans="1:7" ht="36" customHeight="1" x14ac:dyDescent="0.15">
      <c r="A17" s="7" t="s">
        <v>21</v>
      </c>
      <c r="B17" s="8">
        <v>4378</v>
      </c>
      <c r="C17" s="19">
        <v>3290</v>
      </c>
      <c r="D17" s="19">
        <v>275</v>
      </c>
      <c r="E17" s="19">
        <v>772</v>
      </c>
      <c r="F17" s="19">
        <v>41</v>
      </c>
      <c r="G17" s="10">
        <f>B17-'2023.12.'!B17</f>
        <v>-29</v>
      </c>
    </row>
    <row r="18" spans="1:7" ht="36" customHeight="1" x14ac:dyDescent="0.15">
      <c r="A18" s="7" t="s">
        <v>22</v>
      </c>
      <c r="B18" s="8">
        <v>2878</v>
      </c>
      <c r="C18" s="19">
        <v>2164</v>
      </c>
      <c r="D18" s="19">
        <v>128</v>
      </c>
      <c r="E18" s="19">
        <v>573</v>
      </c>
      <c r="F18" s="19">
        <v>13</v>
      </c>
      <c r="G18" s="10">
        <f>B18-'2023.12.'!B18</f>
        <v>-56</v>
      </c>
    </row>
    <row r="19" spans="1:7" ht="36" customHeight="1" x14ac:dyDescent="0.15">
      <c r="A19" s="7" t="s">
        <v>23</v>
      </c>
      <c r="B19" s="8">
        <v>4302</v>
      </c>
      <c r="C19" s="19">
        <v>3380</v>
      </c>
      <c r="D19" s="19">
        <v>177</v>
      </c>
      <c r="E19" s="19">
        <v>721</v>
      </c>
      <c r="F19" s="19">
        <v>24</v>
      </c>
      <c r="G19" s="10">
        <f>B19-'2023.12.'!B19</f>
        <v>-35</v>
      </c>
    </row>
    <row r="20" spans="1:7" ht="36" customHeight="1" x14ac:dyDescent="0.15">
      <c r="A20" s="7" t="s">
        <v>24</v>
      </c>
      <c r="B20" s="8">
        <v>9911</v>
      </c>
      <c r="C20" s="19">
        <v>8220</v>
      </c>
      <c r="D20" s="19">
        <v>292</v>
      </c>
      <c r="E20" s="19">
        <v>1359</v>
      </c>
      <c r="F20" s="19">
        <v>40</v>
      </c>
      <c r="G20" s="10">
        <f>B20-'2023.12.'!B20</f>
        <v>-79</v>
      </c>
    </row>
    <row r="21" spans="1:7" ht="36" customHeight="1" x14ac:dyDescent="0.15">
      <c r="A21" s="11" t="s">
        <v>25</v>
      </c>
      <c r="B21" s="12">
        <v>9672</v>
      </c>
      <c r="C21" s="20">
        <v>8189</v>
      </c>
      <c r="D21" s="20">
        <v>188</v>
      </c>
      <c r="E21" s="20">
        <v>1231</v>
      </c>
      <c r="F21" s="20">
        <v>64</v>
      </c>
      <c r="G21" s="10">
        <f>B21-'2023.12.'!B21</f>
        <v>159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A0CF6-2351-4B83-B5B6-2B511AE95181}">
  <dimension ref="A1:G21"/>
  <sheetViews>
    <sheetView topLeftCell="A16"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59747</v>
      </c>
      <c r="C4" s="6">
        <v>43584</v>
      </c>
      <c r="D4" s="6">
        <v>2046</v>
      </c>
      <c r="E4" s="6">
        <v>13773</v>
      </c>
      <c r="F4" s="6">
        <v>344</v>
      </c>
      <c r="G4" s="25">
        <f>SUM(G6:G21)</f>
        <v>96</v>
      </c>
    </row>
    <row r="5" spans="1:7" ht="36" customHeight="1" x14ac:dyDescent="0.15">
      <c r="A5" s="7" t="s">
        <v>8</v>
      </c>
      <c r="B5" s="8">
        <f>B4-'2024.01.'!B4</f>
        <v>96</v>
      </c>
      <c r="C5" s="8">
        <f>C4-'2024.01.'!C4</f>
        <v>80</v>
      </c>
      <c r="D5" s="8">
        <f>D4-'2024.01.'!D4</f>
        <v>-7</v>
      </c>
      <c r="E5" s="8">
        <f>E4-'2024.01.'!E4</f>
        <v>25</v>
      </c>
      <c r="F5" s="8">
        <f>F4-'2023.11.'!F4</f>
        <v>2</v>
      </c>
      <c r="G5" s="25"/>
    </row>
    <row r="6" spans="1:7" ht="36" customHeight="1" x14ac:dyDescent="0.15">
      <c r="A6" s="7" t="s">
        <v>10</v>
      </c>
      <c r="B6" s="8">
        <v>3847</v>
      </c>
      <c r="C6" s="19">
        <v>2567</v>
      </c>
      <c r="D6" s="19">
        <v>106</v>
      </c>
      <c r="E6" s="19">
        <v>1157</v>
      </c>
      <c r="F6" s="19">
        <v>17</v>
      </c>
      <c r="G6" s="10">
        <f>B6-'2024.01.'!B6</f>
        <v>11</v>
      </c>
    </row>
    <row r="7" spans="1:7" ht="36" customHeight="1" x14ac:dyDescent="0.15">
      <c r="A7" s="7" t="s">
        <v>11</v>
      </c>
      <c r="B7" s="8">
        <v>1843</v>
      </c>
      <c r="C7" s="19">
        <v>1111</v>
      </c>
      <c r="D7" s="19">
        <v>49</v>
      </c>
      <c r="E7" s="19">
        <v>674</v>
      </c>
      <c r="F7" s="19">
        <v>9</v>
      </c>
      <c r="G7" s="10">
        <f>B7-'2024.01.'!B7</f>
        <v>8</v>
      </c>
    </row>
    <row r="8" spans="1:7" ht="36" customHeight="1" x14ac:dyDescent="0.15">
      <c r="A8" s="7" t="s">
        <v>12</v>
      </c>
      <c r="B8" s="8">
        <v>1730</v>
      </c>
      <c r="C8" s="19">
        <v>957</v>
      </c>
      <c r="D8" s="19">
        <v>57</v>
      </c>
      <c r="E8" s="19">
        <v>712</v>
      </c>
      <c r="F8" s="19">
        <v>4</v>
      </c>
      <c r="G8" s="10">
        <f>B8-'2024.01.'!B8</f>
        <v>12</v>
      </c>
    </row>
    <row r="9" spans="1:7" ht="36" customHeight="1" x14ac:dyDescent="0.15">
      <c r="A9" s="7" t="s">
        <v>13</v>
      </c>
      <c r="B9" s="8">
        <v>3207</v>
      </c>
      <c r="C9" s="19">
        <v>1984</v>
      </c>
      <c r="D9" s="19">
        <v>111</v>
      </c>
      <c r="E9" s="19">
        <v>1102</v>
      </c>
      <c r="F9" s="19">
        <v>10</v>
      </c>
      <c r="G9" s="10">
        <f>B9-'2024.01.'!B9</f>
        <v>13</v>
      </c>
    </row>
    <row r="10" spans="1:7" ht="36" customHeight="1" x14ac:dyDescent="0.15">
      <c r="A10" s="7" t="s">
        <v>14</v>
      </c>
      <c r="B10" s="8">
        <v>2990</v>
      </c>
      <c r="C10" s="19">
        <v>2156</v>
      </c>
      <c r="D10" s="19">
        <v>101</v>
      </c>
      <c r="E10" s="19">
        <v>699</v>
      </c>
      <c r="F10" s="19">
        <v>34</v>
      </c>
      <c r="G10" s="10">
        <f>B10-'2024.01.'!B10</f>
        <v>-10</v>
      </c>
    </row>
    <row r="11" spans="1:7" ht="36" customHeight="1" x14ac:dyDescent="0.15">
      <c r="A11" s="7" t="s">
        <v>15</v>
      </c>
      <c r="B11" s="8">
        <v>3020</v>
      </c>
      <c r="C11" s="19">
        <v>20402</v>
      </c>
      <c r="D11" s="19">
        <v>108</v>
      </c>
      <c r="E11" s="19">
        <v>855</v>
      </c>
      <c r="F11" s="19">
        <v>17</v>
      </c>
      <c r="G11" s="10">
        <f>B11-'2024.01.'!B11</f>
        <v>-19</v>
      </c>
    </row>
    <row r="12" spans="1:7" ht="36" customHeight="1" x14ac:dyDescent="0.15">
      <c r="A12" s="7" t="s">
        <v>16</v>
      </c>
      <c r="B12" s="8">
        <v>2918</v>
      </c>
      <c r="C12" s="19">
        <v>1823</v>
      </c>
      <c r="D12" s="19">
        <v>116</v>
      </c>
      <c r="E12" s="19">
        <v>966</v>
      </c>
      <c r="F12" s="19">
        <v>13</v>
      </c>
      <c r="G12" s="10">
        <f>B12-'2024.01.'!B12</f>
        <v>12</v>
      </c>
    </row>
    <row r="13" spans="1:7" ht="36" customHeight="1" x14ac:dyDescent="0.15">
      <c r="A13" s="7" t="s">
        <v>17</v>
      </c>
      <c r="B13" s="8">
        <v>3496</v>
      </c>
      <c r="C13" s="19">
        <v>2065</v>
      </c>
      <c r="D13" s="19">
        <v>101</v>
      </c>
      <c r="E13" s="19">
        <v>1310</v>
      </c>
      <c r="F13" s="19">
        <v>20</v>
      </c>
      <c r="G13" s="10">
        <f>B13-'2024.01.'!B13</f>
        <v>26</v>
      </c>
    </row>
    <row r="14" spans="1:7" ht="36" customHeight="1" x14ac:dyDescent="0.15">
      <c r="A14" s="7" t="s">
        <v>18</v>
      </c>
      <c r="B14" s="8">
        <v>1581</v>
      </c>
      <c r="C14" s="19">
        <v>919</v>
      </c>
      <c r="D14" s="19">
        <v>65</v>
      </c>
      <c r="E14" s="19">
        <v>588</v>
      </c>
      <c r="F14" s="19">
        <v>9</v>
      </c>
      <c r="G14" s="10">
        <f>B14-'2024.01.'!B14</f>
        <v>-1</v>
      </c>
    </row>
    <row r="15" spans="1:7" ht="36" customHeight="1" x14ac:dyDescent="0.15">
      <c r="A15" s="7" t="s">
        <v>19</v>
      </c>
      <c r="B15" s="8">
        <v>1648</v>
      </c>
      <c r="C15" s="19">
        <v>1013</v>
      </c>
      <c r="D15" s="19">
        <v>46</v>
      </c>
      <c r="E15" s="19">
        <v>579</v>
      </c>
      <c r="F15" s="19">
        <v>10</v>
      </c>
      <c r="G15" s="10">
        <f>B15-'2024.01.'!B15</f>
        <v>4</v>
      </c>
    </row>
    <row r="16" spans="1:7" ht="36" customHeight="1" x14ac:dyDescent="0.15">
      <c r="A16" s="7" t="s">
        <v>20</v>
      </c>
      <c r="B16" s="8">
        <v>2289</v>
      </c>
      <c r="C16" s="19">
        <v>1645</v>
      </c>
      <c r="D16" s="19">
        <v>137</v>
      </c>
      <c r="E16" s="19">
        <v>489</v>
      </c>
      <c r="F16" s="19">
        <v>18</v>
      </c>
      <c r="G16" s="10">
        <f>B16-'2024.01.'!B16</f>
        <v>3</v>
      </c>
    </row>
    <row r="17" spans="1:7" ht="36" customHeight="1" x14ac:dyDescent="0.15">
      <c r="A17" s="7" t="s">
        <v>21</v>
      </c>
      <c r="B17" s="8">
        <v>4340</v>
      </c>
      <c r="C17" s="19">
        <v>3265</v>
      </c>
      <c r="D17" s="19">
        <v>273</v>
      </c>
      <c r="E17" s="19">
        <v>763</v>
      </c>
      <c r="F17" s="19">
        <v>39</v>
      </c>
      <c r="G17" s="10">
        <f>B17-'2024.01.'!B17</f>
        <v>-38</v>
      </c>
    </row>
    <row r="18" spans="1:7" ht="36" customHeight="1" x14ac:dyDescent="0.15">
      <c r="A18" s="7" t="s">
        <v>22</v>
      </c>
      <c r="B18" s="8">
        <v>2872</v>
      </c>
      <c r="C18" s="19">
        <v>2161</v>
      </c>
      <c r="D18" s="19">
        <v>126</v>
      </c>
      <c r="E18" s="19">
        <v>570</v>
      </c>
      <c r="F18" s="19">
        <v>15</v>
      </c>
      <c r="G18" s="10">
        <f>B18-'2024.01.'!B18</f>
        <v>-6</v>
      </c>
    </row>
    <row r="19" spans="1:7" ht="36" customHeight="1" x14ac:dyDescent="0.15">
      <c r="A19" s="7" t="s">
        <v>23</v>
      </c>
      <c r="B19" s="8">
        <v>4287</v>
      </c>
      <c r="C19" s="19">
        <v>3372</v>
      </c>
      <c r="D19" s="19">
        <v>171</v>
      </c>
      <c r="E19" s="19">
        <v>721</v>
      </c>
      <c r="F19" s="19">
        <v>23</v>
      </c>
      <c r="G19" s="10">
        <f>B19-'2024.01.'!B19</f>
        <v>-15</v>
      </c>
    </row>
    <row r="20" spans="1:7" ht="36" customHeight="1" x14ac:dyDescent="0.15">
      <c r="A20" s="7" t="s">
        <v>24</v>
      </c>
      <c r="B20" s="8">
        <v>9900</v>
      </c>
      <c r="C20" s="19">
        <v>8218</v>
      </c>
      <c r="D20" s="19">
        <v>292</v>
      </c>
      <c r="E20" s="19">
        <v>1351</v>
      </c>
      <c r="F20" s="19">
        <v>39</v>
      </c>
      <c r="G20" s="10">
        <f>B20-'2024.01.'!B20</f>
        <v>-11</v>
      </c>
    </row>
    <row r="21" spans="1:7" ht="36" customHeight="1" x14ac:dyDescent="0.15">
      <c r="A21" s="11" t="s">
        <v>25</v>
      </c>
      <c r="B21" s="12">
        <v>9779</v>
      </c>
      <c r="C21" s="20">
        <v>8288</v>
      </c>
      <c r="D21" s="20">
        <v>187</v>
      </c>
      <c r="E21" s="20">
        <v>1237</v>
      </c>
      <c r="F21" s="20">
        <v>67</v>
      </c>
      <c r="G21" s="10">
        <f>B21-'2024.01.'!B21</f>
        <v>107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BAF5F-CFBE-4DCC-8090-2CAC5BF29C9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59795</v>
      </c>
      <c r="C4" s="6">
        <v>43634</v>
      </c>
      <c r="D4" s="6">
        <v>2030</v>
      </c>
      <c r="E4" s="6">
        <v>13784</v>
      </c>
      <c r="F4" s="6">
        <v>347</v>
      </c>
      <c r="G4" s="25">
        <f>SUM(G6:G21)</f>
        <v>48</v>
      </c>
    </row>
    <row r="5" spans="1:7" ht="36" customHeight="1" x14ac:dyDescent="0.15">
      <c r="A5" s="7" t="s">
        <v>8</v>
      </c>
      <c r="B5" s="8">
        <f>B4-'2024.02.'!B4</f>
        <v>48</v>
      </c>
      <c r="C5" s="8">
        <f>C4-'2024.02.'!C4</f>
        <v>50</v>
      </c>
      <c r="D5" s="8">
        <f>D4-'2024.02.'!D4</f>
        <v>-16</v>
      </c>
      <c r="E5" s="8">
        <f>E4-'2024.02.'!E4</f>
        <v>11</v>
      </c>
      <c r="F5" s="8">
        <f>F4-'2024.02.'!F4</f>
        <v>3</v>
      </c>
      <c r="G5" s="25"/>
    </row>
    <row r="6" spans="1:7" ht="36" customHeight="1" x14ac:dyDescent="0.15">
      <c r="A6" s="7" t="s">
        <v>10</v>
      </c>
      <c r="B6" s="8">
        <v>3857</v>
      </c>
      <c r="C6" s="19">
        <v>2578</v>
      </c>
      <c r="D6" s="19">
        <v>105</v>
      </c>
      <c r="E6" s="19">
        <v>1156</v>
      </c>
      <c r="F6" s="19">
        <v>18</v>
      </c>
      <c r="G6" s="10">
        <f>B6-'2024.02.'!B6</f>
        <v>10</v>
      </c>
    </row>
    <row r="7" spans="1:7" ht="36" customHeight="1" x14ac:dyDescent="0.15">
      <c r="A7" s="7" t="s">
        <v>11</v>
      </c>
      <c r="B7" s="8">
        <v>1843</v>
      </c>
      <c r="C7" s="19">
        <v>1116</v>
      </c>
      <c r="D7" s="19">
        <v>48</v>
      </c>
      <c r="E7" s="19">
        <v>670</v>
      </c>
      <c r="F7" s="19">
        <v>9</v>
      </c>
      <c r="G7" s="10">
        <f>B7-'2024.02.'!B7</f>
        <v>0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B8-'2024.02.'!B8</f>
        <v>3</v>
      </c>
    </row>
    <row r="9" spans="1:7" ht="36" customHeight="1" x14ac:dyDescent="0.15">
      <c r="A9" s="7" t="s">
        <v>13</v>
      </c>
      <c r="B9" s="8">
        <v>3202</v>
      </c>
      <c r="C9" s="19">
        <v>1987</v>
      </c>
      <c r="D9" s="19">
        <v>111</v>
      </c>
      <c r="E9" s="19">
        <v>1094</v>
      </c>
      <c r="F9" s="19">
        <v>10</v>
      </c>
      <c r="G9" s="10">
        <f>B9-'2024.02.'!B9</f>
        <v>-5</v>
      </c>
    </row>
    <row r="10" spans="1:7" ht="36" customHeight="1" x14ac:dyDescent="0.15">
      <c r="A10" s="7" t="s">
        <v>14</v>
      </c>
      <c r="B10" s="8">
        <v>3002</v>
      </c>
      <c r="C10" s="19">
        <v>2161</v>
      </c>
      <c r="D10" s="19">
        <v>100</v>
      </c>
      <c r="E10" s="19">
        <v>707</v>
      </c>
      <c r="F10" s="19">
        <v>34</v>
      </c>
      <c r="G10" s="10">
        <f>B10-'2024.02.'!B10</f>
        <v>12</v>
      </c>
    </row>
    <row r="11" spans="1:7" ht="36" customHeight="1" x14ac:dyDescent="0.15">
      <c r="A11" s="7" t="s">
        <v>15</v>
      </c>
      <c r="B11" s="8">
        <v>3017</v>
      </c>
      <c r="C11" s="19">
        <v>2045</v>
      </c>
      <c r="D11" s="19">
        <v>107</v>
      </c>
      <c r="E11" s="19">
        <v>848</v>
      </c>
      <c r="F11" s="19">
        <v>17</v>
      </c>
      <c r="G11" s="10">
        <f>B11-'2024.02.'!B11</f>
        <v>-3</v>
      </c>
    </row>
    <row r="12" spans="1:7" ht="36" customHeight="1" x14ac:dyDescent="0.15">
      <c r="A12" s="7" t="s">
        <v>16</v>
      </c>
      <c r="B12" s="8">
        <v>2929</v>
      </c>
      <c r="C12" s="19">
        <v>1831</v>
      </c>
      <c r="D12" s="19">
        <v>116</v>
      </c>
      <c r="E12" s="19">
        <v>969</v>
      </c>
      <c r="F12" s="19">
        <v>13</v>
      </c>
      <c r="G12" s="10">
        <f>B12-'2024.02.'!B12</f>
        <v>11</v>
      </c>
    </row>
    <row r="13" spans="1:7" ht="36" customHeight="1" x14ac:dyDescent="0.15">
      <c r="A13" s="7" t="s">
        <v>17</v>
      </c>
      <c r="B13" s="8">
        <v>3486</v>
      </c>
      <c r="C13" s="19">
        <v>2062</v>
      </c>
      <c r="D13" s="19">
        <v>96</v>
      </c>
      <c r="E13" s="19">
        <v>1307</v>
      </c>
      <c r="F13" s="19">
        <v>21</v>
      </c>
      <c r="G13" s="10">
        <f>B13-'2024.02.'!B13</f>
        <v>-10</v>
      </c>
    </row>
    <row r="14" spans="1:7" ht="36" customHeight="1" x14ac:dyDescent="0.15">
      <c r="A14" s="7" t="s">
        <v>18</v>
      </c>
      <c r="B14" s="8">
        <v>1594</v>
      </c>
      <c r="C14" s="19">
        <v>930</v>
      </c>
      <c r="D14" s="19">
        <v>67</v>
      </c>
      <c r="E14" s="19">
        <v>588</v>
      </c>
      <c r="F14" s="19">
        <v>9</v>
      </c>
      <c r="G14" s="10">
        <f>B14-'2024.02.'!B14</f>
        <v>13</v>
      </c>
    </row>
    <row r="15" spans="1:7" ht="36" customHeight="1" x14ac:dyDescent="0.15">
      <c r="A15" s="7" t="s">
        <v>19</v>
      </c>
      <c r="B15" s="8">
        <v>1647</v>
      </c>
      <c r="C15" s="19">
        <v>1014</v>
      </c>
      <c r="D15" s="19">
        <v>45</v>
      </c>
      <c r="E15" s="19">
        <v>578</v>
      </c>
      <c r="F15" s="19">
        <v>10</v>
      </c>
      <c r="G15" s="10">
        <f>B15-'2024.02.'!B15</f>
        <v>-1</v>
      </c>
    </row>
    <row r="16" spans="1:7" ht="36" customHeight="1" x14ac:dyDescent="0.15">
      <c r="A16" s="7" t="s">
        <v>20</v>
      </c>
      <c r="B16" s="8">
        <v>2285</v>
      </c>
      <c r="C16" s="19">
        <v>1637</v>
      </c>
      <c r="D16" s="19">
        <v>137</v>
      </c>
      <c r="E16" s="19">
        <v>492</v>
      </c>
      <c r="F16" s="19">
        <v>19</v>
      </c>
      <c r="G16" s="10">
        <f>B16-'2024.02.'!B16</f>
        <v>-4</v>
      </c>
    </row>
    <row r="17" spans="1:7" ht="36" customHeight="1" x14ac:dyDescent="0.15">
      <c r="A17" s="7" t="s">
        <v>21</v>
      </c>
      <c r="B17" s="8">
        <v>4318</v>
      </c>
      <c r="C17" s="19">
        <v>3263</v>
      </c>
      <c r="D17" s="19">
        <v>272</v>
      </c>
      <c r="E17" s="19">
        <v>744</v>
      </c>
      <c r="F17" s="19">
        <v>39</v>
      </c>
      <c r="G17" s="10">
        <f>B17-'2024.02.'!B17</f>
        <v>-22</v>
      </c>
    </row>
    <row r="18" spans="1:7" ht="36" customHeight="1" x14ac:dyDescent="0.15">
      <c r="A18" s="7" t="s">
        <v>22</v>
      </c>
      <c r="B18" s="8">
        <v>2905</v>
      </c>
      <c r="C18" s="19">
        <v>2179</v>
      </c>
      <c r="D18" s="19">
        <v>125</v>
      </c>
      <c r="E18" s="19">
        <v>585</v>
      </c>
      <c r="F18" s="19">
        <v>16</v>
      </c>
      <c r="G18" s="10">
        <f>B18-'2024.02.'!B18</f>
        <v>33</v>
      </c>
    </row>
    <row r="19" spans="1:7" ht="36" customHeight="1" x14ac:dyDescent="0.15">
      <c r="A19" s="7" t="s">
        <v>23</v>
      </c>
      <c r="B19" s="8">
        <v>4229</v>
      </c>
      <c r="C19" s="19">
        <v>3316</v>
      </c>
      <c r="D19" s="19">
        <v>162</v>
      </c>
      <c r="E19" s="19">
        <v>729</v>
      </c>
      <c r="F19" s="19">
        <v>22</v>
      </c>
      <c r="G19" s="10">
        <f>B19-'2024.02.'!B19</f>
        <v>-58</v>
      </c>
    </row>
    <row r="20" spans="1:7" ht="36" customHeight="1" x14ac:dyDescent="0.15">
      <c r="A20" s="7" t="s">
        <v>24</v>
      </c>
      <c r="B20" s="8">
        <v>9926</v>
      </c>
      <c r="C20" s="19">
        <v>8220</v>
      </c>
      <c r="D20" s="19">
        <v>296</v>
      </c>
      <c r="E20" s="19">
        <v>1368</v>
      </c>
      <c r="F20" s="19">
        <v>42</v>
      </c>
      <c r="G20" s="10">
        <f>B20-'2024.02.'!B20</f>
        <v>26</v>
      </c>
    </row>
    <row r="21" spans="1:7" ht="36" customHeight="1" x14ac:dyDescent="0.15">
      <c r="A21" s="11" t="s">
        <v>25</v>
      </c>
      <c r="B21" s="12">
        <v>9822</v>
      </c>
      <c r="C21" s="20">
        <v>8326</v>
      </c>
      <c r="D21" s="20">
        <v>186</v>
      </c>
      <c r="E21" s="20">
        <v>1245</v>
      </c>
      <c r="F21" s="20">
        <v>65</v>
      </c>
      <c r="G21" s="10">
        <f>B21-'2024.02.'!B21</f>
        <v>43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AF342-032A-4F11-8811-BCF01C978805}">
  <dimension ref="A1:G21"/>
  <sheetViews>
    <sheetView tabSelected="1" workbookViewId="0">
      <selection activeCell="K16" sqref="K16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59772</v>
      </c>
      <c r="C4" s="6">
        <v>43657</v>
      </c>
      <c r="D4" s="6">
        <v>2015</v>
      </c>
      <c r="E4" s="6">
        <v>13748</v>
      </c>
      <c r="F4" s="6">
        <v>352</v>
      </c>
      <c r="G4" s="25">
        <f>SUM(G6:G21)</f>
        <v>-23</v>
      </c>
    </row>
    <row r="5" spans="1:7" ht="36" customHeight="1" x14ac:dyDescent="0.15">
      <c r="A5" s="7" t="s">
        <v>8</v>
      </c>
      <c r="B5" s="8">
        <f>B4-'2024.03.'!B4</f>
        <v>-23</v>
      </c>
      <c r="C5" s="8">
        <f>C4-'2024.03.'!C4</f>
        <v>23</v>
      </c>
      <c r="D5" s="8">
        <f>D4-'2024.03.'!D4</f>
        <v>-15</v>
      </c>
      <c r="E5" s="8">
        <f>E4-'2024.03.'!E4</f>
        <v>-36</v>
      </c>
      <c r="F5" s="8">
        <f>F4-'2024.03.'!F4</f>
        <v>5</v>
      </c>
      <c r="G5" s="25"/>
    </row>
    <row r="6" spans="1:7" ht="36" customHeight="1" x14ac:dyDescent="0.15">
      <c r="A6" s="7" t="s">
        <v>10</v>
      </c>
      <c r="B6" s="8">
        <v>3859</v>
      </c>
      <c r="C6" s="19">
        <v>2586</v>
      </c>
      <c r="D6" s="19">
        <v>105</v>
      </c>
      <c r="E6" s="19">
        <v>1148</v>
      </c>
      <c r="F6" s="19">
        <v>20</v>
      </c>
      <c r="G6" s="10">
        <f>B6-'2024.03.'!B6</f>
        <v>2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49</v>
      </c>
      <c r="E7" s="19">
        <v>675</v>
      </c>
      <c r="F7" s="19">
        <v>9</v>
      </c>
      <c r="G7" s="10">
        <f>B7-'2024.03.'!B7</f>
        <v>12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B8-'2024.03.'!B8</f>
        <v>0</v>
      </c>
    </row>
    <row r="9" spans="1:7" ht="36" customHeight="1" x14ac:dyDescent="0.15">
      <c r="A9" s="7" t="s">
        <v>13</v>
      </c>
      <c r="B9" s="8">
        <v>3206</v>
      </c>
      <c r="C9" s="19">
        <v>1995</v>
      </c>
      <c r="D9" s="19">
        <v>109</v>
      </c>
      <c r="E9" s="19">
        <v>1092</v>
      </c>
      <c r="F9" s="19">
        <v>10</v>
      </c>
      <c r="G9" s="10">
        <f>B9-'2024.03.'!B9</f>
        <v>4</v>
      </c>
    </row>
    <row r="10" spans="1:7" ht="36" customHeight="1" x14ac:dyDescent="0.15">
      <c r="A10" s="7" t="s">
        <v>14</v>
      </c>
      <c r="B10" s="8">
        <v>3013</v>
      </c>
      <c r="C10" s="19">
        <v>2165</v>
      </c>
      <c r="D10" s="19">
        <v>99</v>
      </c>
      <c r="E10" s="19">
        <v>707</v>
      </c>
      <c r="F10" s="19">
        <v>42</v>
      </c>
      <c r="G10" s="10">
        <f>B10-'2024.03.'!B10</f>
        <v>11</v>
      </c>
    </row>
    <row r="11" spans="1:7" ht="36" customHeight="1" x14ac:dyDescent="0.15">
      <c r="A11" s="7" t="s">
        <v>15</v>
      </c>
      <c r="B11" s="8">
        <v>3030</v>
      </c>
      <c r="C11" s="19">
        <v>2051</v>
      </c>
      <c r="D11" s="19">
        <v>104</v>
      </c>
      <c r="E11" s="19">
        <v>858</v>
      </c>
      <c r="F11" s="19">
        <v>17</v>
      </c>
      <c r="G11" s="10">
        <f>B11-'2024.03.'!B11</f>
        <v>13</v>
      </c>
    </row>
    <row r="12" spans="1:7" ht="36" customHeight="1" x14ac:dyDescent="0.15">
      <c r="A12" s="7" t="s">
        <v>16</v>
      </c>
      <c r="B12" s="8">
        <v>2919</v>
      </c>
      <c r="C12" s="19">
        <v>1825</v>
      </c>
      <c r="D12" s="19">
        <v>116</v>
      </c>
      <c r="E12" s="19">
        <v>966</v>
      </c>
      <c r="F12" s="19">
        <v>12</v>
      </c>
      <c r="G12" s="10">
        <f>B12-'2024.03.'!B12</f>
        <v>-10</v>
      </c>
    </row>
    <row r="13" spans="1:7" ht="36" customHeight="1" x14ac:dyDescent="0.15">
      <c r="A13" s="7" t="s">
        <v>17</v>
      </c>
      <c r="B13" s="8">
        <v>3490</v>
      </c>
      <c r="C13" s="19">
        <v>2074</v>
      </c>
      <c r="D13" s="19">
        <v>99</v>
      </c>
      <c r="E13" s="19">
        <v>1295</v>
      </c>
      <c r="F13" s="19">
        <v>22</v>
      </c>
      <c r="G13" s="10">
        <f>B13-'2024.03.'!B13</f>
        <v>4</v>
      </c>
    </row>
    <row r="14" spans="1:7" ht="36" customHeight="1" x14ac:dyDescent="0.15">
      <c r="A14" s="7" t="s">
        <v>18</v>
      </c>
      <c r="B14" s="8">
        <v>1591</v>
      </c>
      <c r="C14" s="19">
        <v>927</v>
      </c>
      <c r="D14" s="19">
        <v>64</v>
      </c>
      <c r="E14" s="19">
        <v>591</v>
      </c>
      <c r="F14" s="19">
        <v>9</v>
      </c>
      <c r="G14" s="10">
        <f>B14-'2024.03.'!B14</f>
        <v>-3</v>
      </c>
    </row>
    <row r="15" spans="1:7" ht="36" customHeight="1" x14ac:dyDescent="0.15">
      <c r="A15" s="7" t="s">
        <v>19</v>
      </c>
      <c r="B15" s="8">
        <v>1645</v>
      </c>
      <c r="C15" s="19">
        <v>1017</v>
      </c>
      <c r="D15" s="19">
        <v>44</v>
      </c>
      <c r="E15" s="19">
        <v>575</v>
      </c>
      <c r="F15" s="19">
        <v>9</v>
      </c>
      <c r="G15" s="10">
        <f>B15-'2024.03.'!B15</f>
        <v>-2</v>
      </c>
    </row>
    <row r="16" spans="1:7" ht="36" customHeight="1" x14ac:dyDescent="0.15">
      <c r="A16" s="7" t="s">
        <v>20</v>
      </c>
      <c r="B16" s="8">
        <v>2285</v>
      </c>
      <c r="C16" s="19">
        <v>1648</v>
      </c>
      <c r="D16" s="19">
        <v>136</v>
      </c>
      <c r="E16" s="19">
        <v>482</v>
      </c>
      <c r="F16" s="19">
        <v>19</v>
      </c>
      <c r="G16" s="10">
        <f>B16-'2024.03.'!B16</f>
        <v>0</v>
      </c>
    </row>
    <row r="17" spans="1:7" ht="36" customHeight="1" x14ac:dyDescent="0.15">
      <c r="A17" s="7" t="s">
        <v>21</v>
      </c>
      <c r="B17" s="8">
        <v>4348</v>
      </c>
      <c r="C17" s="19">
        <v>3291</v>
      </c>
      <c r="D17" s="19">
        <v>271</v>
      </c>
      <c r="E17" s="19">
        <v>748</v>
      </c>
      <c r="F17" s="19">
        <v>38</v>
      </c>
      <c r="G17" s="10">
        <f>B17-'2024.03.'!B17</f>
        <v>30</v>
      </c>
    </row>
    <row r="18" spans="1:7" ht="36" customHeight="1" x14ac:dyDescent="0.15">
      <c r="A18" s="7" t="s">
        <v>22</v>
      </c>
      <c r="B18" s="8">
        <v>2900</v>
      </c>
      <c r="C18" s="19">
        <v>2174</v>
      </c>
      <c r="D18" s="19">
        <v>127</v>
      </c>
      <c r="E18" s="19">
        <v>584</v>
      </c>
      <c r="F18" s="19">
        <v>15</v>
      </c>
      <c r="G18" s="10">
        <f>B18-'2024.03.'!B18</f>
        <v>-5</v>
      </c>
    </row>
    <row r="19" spans="1:7" ht="36" customHeight="1" x14ac:dyDescent="0.15">
      <c r="A19" s="7" t="s">
        <v>23</v>
      </c>
      <c r="B19" s="8">
        <v>4225</v>
      </c>
      <c r="C19" s="19">
        <v>3313</v>
      </c>
      <c r="D19" s="19">
        <v>164</v>
      </c>
      <c r="E19" s="19">
        <v>727</v>
      </c>
      <c r="F19" s="19">
        <v>21</v>
      </c>
      <c r="G19" s="10">
        <f>B19-'2024.03.'!B19</f>
        <v>-4</v>
      </c>
    </row>
    <row r="20" spans="1:7" ht="36" customHeight="1" x14ac:dyDescent="0.15">
      <c r="A20" s="7" t="s">
        <v>24</v>
      </c>
      <c r="B20" s="8">
        <v>9880</v>
      </c>
      <c r="C20" s="19">
        <v>8180</v>
      </c>
      <c r="D20" s="19">
        <v>291</v>
      </c>
      <c r="E20" s="19">
        <v>1366</v>
      </c>
      <c r="F20" s="19">
        <v>43</v>
      </c>
      <c r="G20" s="10">
        <f>B20-'2024.03.'!B20</f>
        <v>-46</v>
      </c>
    </row>
    <row r="21" spans="1:7" ht="36" customHeight="1" x14ac:dyDescent="0.15">
      <c r="A21" s="11" t="s">
        <v>25</v>
      </c>
      <c r="B21" s="12">
        <v>9793</v>
      </c>
      <c r="C21" s="20">
        <v>8320</v>
      </c>
      <c r="D21" s="20">
        <v>180</v>
      </c>
      <c r="E21" s="20">
        <v>1230</v>
      </c>
      <c r="F21" s="20">
        <v>63</v>
      </c>
      <c r="G21" s="10">
        <f>B21-'2024.03.'!B21</f>
        <v>-29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77</vt:i4>
      </vt:variant>
    </vt:vector>
  </HeadingPairs>
  <TitlesOfParts>
    <vt:vector size="77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  <vt:lpstr>2023.12.</vt:lpstr>
      <vt:lpstr>2024.01.</vt:lpstr>
      <vt:lpstr>2024.02.</vt:lpstr>
      <vt:lpstr>2024.03.</vt:lpstr>
      <vt:lpstr>2024.04.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2024-05-01T07:58:38Z</dcterms:modified>
</cp:coreProperties>
</file>