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F910F6FF-6A32-418F-BCB1-4DC5E960BC4D}" xr6:coauthVersionLast="36" xr6:coauthVersionMax="36" xr10:uidLastSave="{00000000-0000-0000-0000-000000000000}"/>
  <bookViews>
    <workbookView xWindow="0" yWindow="0" windowWidth="28800" windowHeight="12090" tabRatio="1000" firstSheet="70" activeTab="90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2022.11." sheetId="74" r:id="rId60"/>
    <sheet name="2022.12." sheetId="75" r:id="rId61"/>
    <sheet name="2023.01." sheetId="76" r:id="rId62"/>
    <sheet name="2023.02." sheetId="77" r:id="rId63"/>
    <sheet name="2023.03." sheetId="79" r:id="rId64"/>
    <sheet name="2023.04." sheetId="80" r:id="rId65"/>
    <sheet name="2023.05." sheetId="78" r:id="rId66"/>
    <sheet name="2023.06." sheetId="82" r:id="rId67"/>
    <sheet name="2023.07." sheetId="86" r:id="rId68"/>
    <sheet name="2023.08." sheetId="87" r:id="rId69"/>
    <sheet name="2023.09." sheetId="89" r:id="rId70"/>
    <sheet name="2023.10." sheetId="91" r:id="rId71"/>
    <sheet name="2023.11." sheetId="93" r:id="rId72"/>
    <sheet name="2023.12." sheetId="94" r:id="rId73"/>
    <sheet name="2024.01." sheetId="95" r:id="rId74"/>
    <sheet name="2024.02." sheetId="96" r:id="rId75"/>
    <sheet name="2024.03." sheetId="97" r:id="rId76"/>
    <sheet name="2024.04." sheetId="98" r:id="rId77"/>
    <sheet name="2024.05." sheetId="99" r:id="rId78"/>
    <sheet name="2024.06." sheetId="100" r:id="rId79"/>
    <sheet name="2024.07." sheetId="101" r:id="rId80"/>
    <sheet name="2024.08." sheetId="102" r:id="rId81"/>
    <sheet name="2024.09." sheetId="103" r:id="rId82"/>
    <sheet name="2024.10." sheetId="104" r:id="rId83"/>
    <sheet name="2024.11." sheetId="105" r:id="rId84"/>
    <sheet name="2024.12." sheetId="106" r:id="rId85"/>
    <sheet name="2025.01." sheetId="107" r:id="rId86"/>
    <sheet name="2025.02." sheetId="109" r:id="rId87"/>
    <sheet name="2025.03." sheetId="110" r:id="rId88"/>
    <sheet name="2025.04." sheetId="111" r:id="rId89"/>
    <sheet name="2025.05." sheetId="112" r:id="rId90"/>
    <sheet name="2025.06." sheetId="116" r:id="rId91"/>
  </sheets>
  <externalReferences>
    <externalReference r:id="rId92"/>
  </externalReferences>
  <calcPr calcId="191029"/>
</workbook>
</file>

<file path=xl/calcChain.xml><?xml version="1.0" encoding="utf-8"?>
<calcChain xmlns="http://schemas.openxmlformats.org/spreadsheetml/2006/main">
  <c r="C5" i="116" l="1"/>
  <c r="B5" i="116"/>
  <c r="G11" i="116"/>
  <c r="G7" i="116"/>
  <c r="G8" i="116"/>
  <c r="G9" i="116"/>
  <c r="G10" i="116"/>
  <c r="G12" i="116"/>
  <c r="G13" i="116"/>
  <c r="G14" i="116"/>
  <c r="G15" i="116"/>
  <c r="G16" i="116"/>
  <c r="G17" i="116"/>
  <c r="G18" i="116"/>
  <c r="G19" i="116"/>
  <c r="G20" i="116"/>
  <c r="G21" i="116"/>
  <c r="G6" i="116"/>
  <c r="D5" i="116"/>
  <c r="E5" i="116"/>
  <c r="F5" i="116"/>
  <c r="G4" i="116" l="1"/>
  <c r="G7" i="112"/>
  <c r="G8" i="112"/>
  <c r="G9" i="112"/>
  <c r="G10" i="112"/>
  <c r="G11" i="112"/>
  <c r="G12" i="112"/>
  <c r="G13" i="112"/>
  <c r="G14" i="112"/>
  <c r="G15" i="112"/>
  <c r="G16" i="112"/>
  <c r="G17" i="112"/>
  <c r="G18" i="112"/>
  <c r="G19" i="112"/>
  <c r="G20" i="112"/>
  <c r="G21" i="112"/>
  <c r="G6" i="112"/>
  <c r="C5" i="112"/>
  <c r="D5" i="112"/>
  <c r="E5" i="112"/>
  <c r="F5" i="112"/>
  <c r="B5" i="112"/>
  <c r="G4" i="112" l="1"/>
  <c r="G9" i="111"/>
  <c r="G7" i="111"/>
  <c r="G8" i="111"/>
  <c r="G10" i="111"/>
  <c r="G11" i="111"/>
  <c r="G12" i="111"/>
  <c r="G13" i="111"/>
  <c r="G14" i="111"/>
  <c r="G15" i="111"/>
  <c r="G16" i="111"/>
  <c r="G17" i="111"/>
  <c r="G18" i="111"/>
  <c r="G19" i="111"/>
  <c r="G20" i="111"/>
  <c r="G21" i="111"/>
  <c r="G6" i="111"/>
  <c r="C5" i="111"/>
  <c r="D5" i="111"/>
  <c r="E5" i="111"/>
  <c r="F5" i="111"/>
  <c r="B5" i="111"/>
  <c r="G4" i="111" l="1"/>
  <c r="G7" i="110"/>
  <c r="G8" i="110"/>
  <c r="G9" i="110"/>
  <c r="G10" i="110"/>
  <c r="G11" i="110"/>
  <c r="G12" i="110"/>
  <c r="G13" i="110"/>
  <c r="G14" i="110"/>
  <c r="G15" i="110"/>
  <c r="G16" i="110"/>
  <c r="G17" i="110"/>
  <c r="G18" i="110"/>
  <c r="G19" i="110"/>
  <c r="G20" i="110"/>
  <c r="G21" i="110"/>
  <c r="G6" i="110"/>
  <c r="C5" i="110"/>
  <c r="D5" i="110"/>
  <c r="E5" i="110"/>
  <c r="F5" i="110"/>
  <c r="B5" i="110"/>
  <c r="G4" i="110" l="1"/>
  <c r="G4" i="93"/>
  <c r="G7" i="109" l="1"/>
  <c r="G8" i="109"/>
  <c r="G9" i="109"/>
  <c r="G10" i="109"/>
  <c r="G11" i="109"/>
  <c r="G12" i="109"/>
  <c r="G13" i="109"/>
  <c r="G14" i="109"/>
  <c r="G15" i="109"/>
  <c r="G16" i="109"/>
  <c r="G17" i="109"/>
  <c r="G18" i="109"/>
  <c r="G19" i="109"/>
  <c r="G20" i="109"/>
  <c r="G21" i="109"/>
  <c r="G6" i="109"/>
  <c r="C5" i="109"/>
  <c r="D5" i="109"/>
  <c r="E5" i="109"/>
  <c r="F5" i="109"/>
  <c r="B5" i="109"/>
  <c r="B5" i="107"/>
  <c r="C5" i="107"/>
  <c r="D5" i="107"/>
  <c r="E5" i="107"/>
  <c r="F5" i="107"/>
  <c r="G4" i="109" l="1"/>
  <c r="G7" i="107" l="1"/>
  <c r="G8" i="107"/>
  <c r="G9" i="107"/>
  <c r="G10" i="107"/>
  <c r="G11" i="107"/>
  <c r="G12" i="107"/>
  <c r="G13" i="107"/>
  <c r="G14" i="107"/>
  <c r="G15" i="107"/>
  <c r="G16" i="107"/>
  <c r="G17" i="107"/>
  <c r="G18" i="107"/>
  <c r="G19" i="107"/>
  <c r="G20" i="107"/>
  <c r="G21" i="107"/>
  <c r="G6" i="107"/>
  <c r="G4" i="107" l="1"/>
  <c r="G7" i="106"/>
  <c r="G8" i="106"/>
  <c r="G9" i="106"/>
  <c r="G10" i="106"/>
  <c r="G11" i="106"/>
  <c r="G12" i="106"/>
  <c r="G13" i="106"/>
  <c r="G14" i="106"/>
  <c r="G15" i="106"/>
  <c r="G16" i="106"/>
  <c r="G17" i="106"/>
  <c r="G18" i="106"/>
  <c r="G19" i="106"/>
  <c r="G20" i="106"/>
  <c r="G21" i="106"/>
  <c r="G6" i="106"/>
  <c r="C5" i="106"/>
  <c r="D5" i="106"/>
  <c r="E5" i="106"/>
  <c r="F5" i="106"/>
  <c r="B5" i="106"/>
  <c r="G4" i="106" l="1"/>
  <c r="G7" i="105"/>
  <c r="G8" i="105"/>
  <c r="G9" i="105"/>
  <c r="G10" i="105"/>
  <c r="G11" i="105"/>
  <c r="G12" i="105"/>
  <c r="G13" i="105"/>
  <c r="G14" i="105"/>
  <c r="G15" i="105"/>
  <c r="G16" i="105"/>
  <c r="G17" i="105"/>
  <c r="G18" i="105"/>
  <c r="G19" i="105"/>
  <c r="G20" i="105"/>
  <c r="G21" i="105"/>
  <c r="G6" i="105"/>
  <c r="C5" i="105"/>
  <c r="D5" i="105"/>
  <c r="E5" i="105"/>
  <c r="F5" i="105"/>
  <c r="B5" i="105"/>
  <c r="G4" i="105" l="1"/>
  <c r="G7" i="104"/>
  <c r="G8" i="104"/>
  <c r="G9" i="104"/>
  <c r="G10" i="104"/>
  <c r="G11" i="104"/>
  <c r="G12" i="104"/>
  <c r="G13" i="104"/>
  <c r="G14" i="104"/>
  <c r="G15" i="104"/>
  <c r="G16" i="104"/>
  <c r="G17" i="104"/>
  <c r="G18" i="104"/>
  <c r="G19" i="104"/>
  <c r="G20" i="104"/>
  <c r="G21" i="104"/>
  <c r="G6" i="104"/>
  <c r="C5" i="104"/>
  <c r="D5" i="104"/>
  <c r="E5" i="104"/>
  <c r="F5" i="104"/>
  <c r="B5" i="104"/>
  <c r="G4" i="104" l="1"/>
  <c r="G7" i="103"/>
  <c r="G8" i="103"/>
  <c r="G9" i="103"/>
  <c r="G10" i="103"/>
  <c r="G11" i="103"/>
  <c r="G12" i="103"/>
  <c r="G13" i="103"/>
  <c r="G14" i="103"/>
  <c r="G15" i="103"/>
  <c r="G16" i="103"/>
  <c r="G17" i="103"/>
  <c r="G18" i="103"/>
  <c r="G19" i="103"/>
  <c r="G20" i="103"/>
  <c r="G21" i="103"/>
  <c r="G6" i="103"/>
  <c r="C5" i="103"/>
  <c r="D5" i="103"/>
  <c r="E5" i="103"/>
  <c r="F5" i="103"/>
  <c r="B5" i="103"/>
  <c r="G4" i="103" l="1"/>
  <c r="G7" i="102"/>
  <c r="G8" i="102"/>
  <c r="G9" i="102"/>
  <c r="G10" i="102"/>
  <c r="G11" i="102"/>
  <c r="G12" i="102"/>
  <c r="G13" i="102"/>
  <c r="G14" i="102"/>
  <c r="G15" i="102"/>
  <c r="G16" i="102"/>
  <c r="G17" i="102"/>
  <c r="G18" i="102"/>
  <c r="G19" i="102"/>
  <c r="G20" i="102"/>
  <c r="G21" i="102"/>
  <c r="G6" i="102"/>
  <c r="C5" i="102"/>
  <c r="D5" i="102"/>
  <c r="E5" i="102"/>
  <c r="F5" i="102"/>
  <c r="B5" i="102"/>
  <c r="G4" i="102" l="1"/>
  <c r="G7" i="101"/>
  <c r="G8" i="101"/>
  <c r="G9" i="101"/>
  <c r="G10" i="101"/>
  <c r="G11" i="101"/>
  <c r="G12" i="101"/>
  <c r="G13" i="101"/>
  <c r="G14" i="101"/>
  <c r="G15" i="101"/>
  <c r="G16" i="101"/>
  <c r="G17" i="101"/>
  <c r="G18" i="101"/>
  <c r="G19" i="101"/>
  <c r="G20" i="101"/>
  <c r="G21" i="101"/>
  <c r="G6" i="101"/>
  <c r="C5" i="101"/>
  <c r="D5" i="101"/>
  <c r="E5" i="101"/>
  <c r="F5" i="101"/>
  <c r="B5" i="101"/>
  <c r="G4" i="101" l="1"/>
  <c r="G7" i="100"/>
  <c r="G8" i="100"/>
  <c r="G9" i="100"/>
  <c r="G10" i="100"/>
  <c r="G11" i="100"/>
  <c r="G12" i="100"/>
  <c r="G13" i="100"/>
  <c r="G14" i="100"/>
  <c r="G15" i="100"/>
  <c r="G16" i="100"/>
  <c r="G17" i="100"/>
  <c r="G18" i="100"/>
  <c r="G19" i="100"/>
  <c r="G20" i="100"/>
  <c r="G21" i="100"/>
  <c r="G6" i="100"/>
  <c r="C5" i="100"/>
  <c r="D5" i="100"/>
  <c r="E5" i="100"/>
  <c r="F5" i="100"/>
  <c r="B5" i="100"/>
  <c r="B5" i="99"/>
  <c r="G4" i="100" l="1"/>
  <c r="C5" i="99"/>
  <c r="D5" i="99"/>
  <c r="E5" i="99"/>
  <c r="F5" i="99"/>
  <c r="G7" i="99"/>
  <c r="G8" i="99"/>
  <c r="G9" i="99"/>
  <c r="G10" i="99"/>
  <c r="G11" i="99"/>
  <c r="G12" i="99"/>
  <c r="G13" i="99"/>
  <c r="G14" i="99"/>
  <c r="G15" i="99"/>
  <c r="G16" i="99"/>
  <c r="G17" i="99"/>
  <c r="G18" i="99"/>
  <c r="G19" i="99"/>
  <c r="G20" i="99"/>
  <c r="G21" i="99"/>
  <c r="G6" i="99"/>
  <c r="G4" i="99" l="1"/>
  <c r="G4" i="98"/>
  <c r="G6" i="98"/>
  <c r="G7" i="98"/>
  <c r="G8" i="98"/>
  <c r="G9" i="98"/>
  <c r="G10" i="98"/>
  <c r="G11" i="98"/>
  <c r="G12" i="98"/>
  <c r="G13" i="98"/>
  <c r="G14" i="98"/>
  <c r="G15" i="98"/>
  <c r="G16" i="98"/>
  <c r="G17" i="98"/>
  <c r="G18" i="98"/>
  <c r="G19" i="98"/>
  <c r="G20" i="98"/>
  <c r="G21" i="98"/>
  <c r="C5" i="98"/>
  <c r="D5" i="98"/>
  <c r="E5" i="98"/>
  <c r="F5" i="98"/>
  <c r="B5" i="98"/>
  <c r="G7" i="97" l="1"/>
  <c r="G8" i="97"/>
  <c r="G9" i="97"/>
  <c r="G10" i="97"/>
  <c r="G11" i="97"/>
  <c r="G12" i="97"/>
  <c r="G13" i="97"/>
  <c r="G14" i="97"/>
  <c r="G15" i="97"/>
  <c r="G16" i="97"/>
  <c r="G17" i="97"/>
  <c r="G18" i="97"/>
  <c r="G19" i="97"/>
  <c r="G20" i="97"/>
  <c r="G21" i="97"/>
  <c r="G6" i="97"/>
  <c r="C5" i="97"/>
  <c r="D5" i="97"/>
  <c r="E5" i="97"/>
  <c r="F5" i="97"/>
  <c r="B5" i="97"/>
  <c r="G4" i="97" l="1"/>
  <c r="C5" i="96"/>
  <c r="D5" i="96"/>
  <c r="E5" i="96"/>
  <c r="B5" i="96"/>
  <c r="G7" i="96"/>
  <c r="G8" i="96"/>
  <c r="G9" i="96"/>
  <c r="G10" i="96"/>
  <c r="G11" i="96"/>
  <c r="G12" i="96"/>
  <c r="G13" i="96"/>
  <c r="G14" i="96"/>
  <c r="G15" i="96"/>
  <c r="G16" i="96"/>
  <c r="G17" i="96"/>
  <c r="G18" i="96"/>
  <c r="G19" i="96"/>
  <c r="G20" i="96"/>
  <c r="G21" i="96"/>
  <c r="G6" i="96" l="1"/>
  <c r="F5" i="96"/>
  <c r="G4" i="96" l="1"/>
  <c r="G6" i="95"/>
  <c r="G7" i="95"/>
  <c r="G8" i="95"/>
  <c r="G9" i="95"/>
  <c r="G10" i="95"/>
  <c r="G11" i="95"/>
  <c r="G12" i="95"/>
  <c r="G13" i="95"/>
  <c r="G14" i="95"/>
  <c r="G15" i="95"/>
  <c r="G16" i="95"/>
  <c r="G17" i="95"/>
  <c r="G18" i="95"/>
  <c r="G19" i="95"/>
  <c r="G20" i="95"/>
  <c r="G21" i="95"/>
  <c r="F5" i="95"/>
  <c r="E5" i="95"/>
  <c r="D5" i="95"/>
  <c r="C5" i="95"/>
  <c r="B5" i="95"/>
  <c r="G4" i="95" l="1"/>
  <c r="G6" i="94"/>
  <c r="F5" i="93"/>
  <c r="E5" i="93"/>
  <c r="D5" i="93"/>
  <c r="C5" i="93"/>
  <c r="B5" i="93"/>
  <c r="F5" i="94"/>
  <c r="E5" i="94"/>
  <c r="D5" i="94"/>
  <c r="C5" i="94"/>
  <c r="B5" i="94"/>
  <c r="G21" i="94"/>
  <c r="G20" i="94"/>
  <c r="G19" i="94"/>
  <c r="G18" i="94"/>
  <c r="G17" i="94"/>
  <c r="G16" i="94"/>
  <c r="G15" i="94"/>
  <c r="G14" i="94"/>
  <c r="G13" i="94"/>
  <c r="G12" i="94"/>
  <c r="G11" i="94"/>
  <c r="G10" i="94"/>
  <c r="G9" i="94"/>
  <c r="G8" i="94"/>
  <c r="G7" i="94"/>
  <c r="G4" i="94" l="1"/>
  <c r="G7" i="93" l="1"/>
  <c r="G8" i="93"/>
  <c r="G9" i="93"/>
  <c r="G10" i="93"/>
  <c r="G11" i="93"/>
  <c r="G12" i="93"/>
  <c r="G13" i="93"/>
  <c r="G14" i="93"/>
  <c r="G15" i="93"/>
  <c r="G16" i="93"/>
  <c r="G17" i="93"/>
  <c r="G18" i="93"/>
  <c r="G19" i="93"/>
  <c r="G20" i="93"/>
  <c r="G21" i="93"/>
  <c r="G6" i="93"/>
  <c r="G7" i="91" l="1"/>
  <c r="G8" i="91"/>
  <c r="G9" i="91"/>
  <c r="G10" i="91"/>
  <c r="G11" i="91"/>
  <c r="G12" i="91"/>
  <c r="G13" i="91"/>
  <c r="G14" i="91"/>
  <c r="G15" i="91"/>
  <c r="G16" i="91"/>
  <c r="G17" i="91"/>
  <c r="G18" i="91"/>
  <c r="G19" i="91"/>
  <c r="G20" i="91"/>
  <c r="G21" i="91"/>
  <c r="G6" i="91"/>
  <c r="C5" i="91"/>
  <c r="D5" i="91"/>
  <c r="E5" i="91"/>
  <c r="F5" i="91"/>
  <c r="B5" i="91"/>
  <c r="G4" i="91" l="1"/>
  <c r="G7" i="89"/>
  <c r="G8" i="89"/>
  <c r="G9" i="89"/>
  <c r="G10" i="89"/>
  <c r="G11" i="89"/>
  <c r="G12" i="89"/>
  <c r="G13" i="89"/>
  <c r="G14" i="89"/>
  <c r="G15" i="89"/>
  <c r="G16" i="89"/>
  <c r="G17" i="89"/>
  <c r="G18" i="89"/>
  <c r="G19" i="89"/>
  <c r="G20" i="89"/>
  <c r="G21" i="89"/>
  <c r="G6" i="89"/>
  <c r="D5" i="89"/>
  <c r="E5" i="89"/>
  <c r="F5" i="89"/>
  <c r="C5" i="89"/>
  <c r="B5" i="89"/>
  <c r="G4" i="89" l="1"/>
  <c r="G7" i="87"/>
  <c r="G8" i="87"/>
  <c r="G9" i="87"/>
  <c r="G10" i="87"/>
  <c r="G11" i="87"/>
  <c r="G12" i="87"/>
  <c r="G13" i="87"/>
  <c r="G14" i="87"/>
  <c r="G15" i="87"/>
  <c r="G16" i="87"/>
  <c r="G17" i="87"/>
  <c r="G18" i="87"/>
  <c r="G19" i="87"/>
  <c r="G20" i="87"/>
  <c r="G21" i="87"/>
  <c r="G6" i="87"/>
  <c r="C5" i="87"/>
  <c r="D5" i="87"/>
  <c r="E5" i="87"/>
  <c r="F5" i="87"/>
  <c r="B5" i="87"/>
  <c r="G4" i="87" l="1"/>
  <c r="G7" i="86"/>
  <c r="G8" i="86"/>
  <c r="G9" i="86"/>
  <c r="G10" i="86"/>
  <c r="G11" i="86"/>
  <c r="G12" i="86"/>
  <c r="G13" i="86"/>
  <c r="G14" i="86"/>
  <c r="G15" i="86"/>
  <c r="G16" i="86"/>
  <c r="G17" i="86"/>
  <c r="G18" i="86"/>
  <c r="G19" i="86"/>
  <c r="G20" i="86"/>
  <c r="G21" i="86"/>
  <c r="G6" i="86"/>
  <c r="C5" i="86"/>
  <c r="D5" i="86"/>
  <c r="E5" i="86"/>
  <c r="F5" i="86"/>
  <c r="B5" i="86"/>
  <c r="G4" i="86" l="1"/>
  <c r="G7" i="82"/>
  <c r="G8" i="82"/>
  <c r="G9" i="82"/>
  <c r="G10" i="82"/>
  <c r="G11" i="82"/>
  <c r="G12" i="82"/>
  <c r="G13" i="82"/>
  <c r="G14" i="82"/>
  <c r="G15" i="82"/>
  <c r="G16" i="82"/>
  <c r="G17" i="82"/>
  <c r="G18" i="82"/>
  <c r="G19" i="82"/>
  <c r="G20" i="82"/>
  <c r="G21" i="82"/>
  <c r="G6" i="82"/>
  <c r="C5" i="82"/>
  <c r="D5" i="82"/>
  <c r="E5" i="82"/>
  <c r="F5" i="82"/>
  <c r="B5" i="82"/>
  <c r="G4" i="82" l="1"/>
  <c r="G7" i="78"/>
  <c r="G8" i="78"/>
  <c r="G9" i="78"/>
  <c r="G10" i="78"/>
  <c r="G11" i="78"/>
  <c r="G12" i="78"/>
  <c r="G13" i="78"/>
  <c r="G14" i="78"/>
  <c r="G15" i="78"/>
  <c r="G16" i="78"/>
  <c r="G17" i="78"/>
  <c r="G18" i="78"/>
  <c r="G19" i="78"/>
  <c r="G20" i="78"/>
  <c r="G21" i="78"/>
  <c r="G6" i="78"/>
  <c r="C5" i="78"/>
  <c r="D5" i="78"/>
  <c r="E5" i="78"/>
  <c r="F5" i="78"/>
  <c r="B5" i="78"/>
  <c r="G4" i="78" l="1"/>
  <c r="B5" i="80"/>
  <c r="G7" i="80"/>
  <c r="G8" i="80"/>
  <c r="G9" i="80"/>
  <c r="G10" i="80"/>
  <c r="G11" i="80"/>
  <c r="G12" i="80"/>
  <c r="G13" i="80"/>
  <c r="G14" i="80"/>
  <c r="G15" i="80"/>
  <c r="G16" i="80"/>
  <c r="G17" i="80"/>
  <c r="G18" i="80"/>
  <c r="G19" i="80"/>
  <c r="G20" i="80"/>
  <c r="G21" i="80"/>
  <c r="G6" i="80"/>
  <c r="C5" i="80"/>
  <c r="D5" i="80"/>
  <c r="E5" i="80"/>
  <c r="F5" i="80"/>
  <c r="G4" i="80" l="1"/>
  <c r="G7" i="79"/>
  <c r="G8" i="79"/>
  <c r="G9" i="79"/>
  <c r="G10" i="79"/>
  <c r="G11" i="79"/>
  <c r="G12" i="79"/>
  <c r="G13" i="79"/>
  <c r="G14" i="79"/>
  <c r="G15" i="79"/>
  <c r="G16" i="79"/>
  <c r="G17" i="79"/>
  <c r="G18" i="79"/>
  <c r="G19" i="79"/>
  <c r="G20" i="79"/>
  <c r="G21" i="79"/>
  <c r="G6" i="79"/>
  <c r="C5" i="79"/>
  <c r="D5" i="79"/>
  <c r="E5" i="79"/>
  <c r="F5" i="79"/>
  <c r="B5" i="79"/>
  <c r="G4" i="79" l="1"/>
  <c r="G7" i="77"/>
  <c r="G8" i="77"/>
  <c r="G9" i="77"/>
  <c r="G10" i="77"/>
  <c r="G11" i="77"/>
  <c r="G12" i="77"/>
  <c r="G13" i="77"/>
  <c r="G14" i="77"/>
  <c r="G15" i="77"/>
  <c r="G16" i="77"/>
  <c r="G17" i="77"/>
  <c r="G18" i="77"/>
  <c r="G19" i="77"/>
  <c r="G20" i="77"/>
  <c r="G21" i="77"/>
  <c r="G6" i="77"/>
  <c r="C5" i="77"/>
  <c r="D5" i="77"/>
  <c r="E5" i="77"/>
  <c r="F5" i="77"/>
  <c r="B5" i="77"/>
  <c r="G4" i="77" l="1"/>
  <c r="G7" i="76"/>
  <c r="G8" i="76"/>
  <c r="G9" i="76"/>
  <c r="G10" i="76"/>
  <c r="G11" i="76"/>
  <c r="G12" i="76"/>
  <c r="G13" i="76"/>
  <c r="G14" i="76"/>
  <c r="G15" i="76"/>
  <c r="G16" i="76"/>
  <c r="G17" i="76"/>
  <c r="G18" i="76"/>
  <c r="G19" i="76"/>
  <c r="G20" i="76"/>
  <c r="G21" i="76"/>
  <c r="G6" i="76"/>
  <c r="C5" i="76"/>
  <c r="D5" i="76"/>
  <c r="E5" i="76"/>
  <c r="F5" i="76"/>
  <c r="B5" i="76"/>
  <c r="G4" i="76" l="1"/>
  <c r="G7" i="75"/>
  <c r="G8" i="75"/>
  <c r="G9" i="75"/>
  <c r="G10" i="75"/>
  <c r="G11" i="75"/>
  <c r="G12" i="75"/>
  <c r="G13" i="75"/>
  <c r="G14" i="75"/>
  <c r="G15" i="75"/>
  <c r="G16" i="75"/>
  <c r="G17" i="75"/>
  <c r="G18" i="75"/>
  <c r="G19" i="75"/>
  <c r="G20" i="75"/>
  <c r="G21" i="75"/>
  <c r="G6" i="75"/>
  <c r="C5" i="75"/>
  <c r="D5" i="75"/>
  <c r="E5" i="75"/>
  <c r="F5" i="75"/>
  <c r="B5" i="75"/>
  <c r="G4" i="75" l="1"/>
  <c r="G7" i="74"/>
  <c r="G8" i="74"/>
  <c r="G9" i="74"/>
  <c r="G10" i="74"/>
  <c r="G11" i="74"/>
  <c r="G12" i="74"/>
  <c r="G13" i="74"/>
  <c r="G14" i="74"/>
  <c r="G15" i="74"/>
  <c r="G16" i="74"/>
  <c r="G17" i="74"/>
  <c r="G18" i="74"/>
  <c r="G19" i="74"/>
  <c r="G20" i="74"/>
  <c r="G21" i="74"/>
  <c r="G6" i="74"/>
  <c r="C5" i="74"/>
  <c r="D5" i="74"/>
  <c r="E5" i="74"/>
  <c r="F5" i="74"/>
  <c r="B5" i="74"/>
  <c r="G4" i="74" l="1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s="1"/>
  <c r="G20" i="23" l="1"/>
  <c r="B6" i="21"/>
  <c r="G6" i="23" s="1"/>
  <c r="F5" i="21"/>
  <c r="E5" i="21"/>
  <c r="D5" i="21"/>
  <c r="C5" i="21"/>
  <c r="B5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6" i="21"/>
  <c r="G11" i="23"/>
  <c r="G12" i="21"/>
  <c r="G12" i="23"/>
  <c r="G13" i="23"/>
  <c r="G14" i="23"/>
  <c r="G16" i="23"/>
  <c r="G17" i="21"/>
  <c r="G17" i="23"/>
  <c r="G18" i="21"/>
  <c r="G18" i="23"/>
  <c r="G21" i="23"/>
  <c r="G7" i="23"/>
  <c r="G4" i="23" s="1"/>
  <c r="G8" i="21"/>
  <c r="G8" i="23"/>
  <c r="G20" i="21"/>
  <c r="G19" i="23"/>
  <c r="B21" i="20"/>
  <c r="B20" i="20"/>
  <c r="B19" i="20"/>
  <c r="B18" i="20"/>
  <c r="B17" i="20"/>
  <c r="B16" i="20"/>
  <c r="B15" i="20"/>
  <c r="B14" i="20"/>
  <c r="B13" i="20"/>
  <c r="G13" i="21" s="1"/>
  <c r="B12" i="20"/>
  <c r="B11" i="20"/>
  <c r="B10" i="20"/>
  <c r="G10" i="21" s="1"/>
  <c r="B9" i="20"/>
  <c r="G9" i="21" s="1"/>
  <c r="B8" i="20"/>
  <c r="B7" i="20"/>
  <c r="B6" i="20"/>
  <c r="G8" i="20" l="1"/>
  <c r="G20" i="20"/>
  <c r="G19" i="21"/>
  <c r="G14" i="20"/>
  <c r="G17" i="20"/>
  <c r="G14" i="21"/>
  <c r="G21" i="21"/>
  <c r="G13" i="20"/>
  <c r="G11" i="21"/>
  <c r="G15" i="21"/>
  <c r="G16" i="21"/>
  <c r="G10" i="20"/>
  <c r="G7" i="21"/>
  <c r="G4" i="21" s="1"/>
  <c r="B13" i="19"/>
  <c r="B6" i="19"/>
  <c r="G6" i="20" s="1"/>
  <c r="B7" i="19"/>
  <c r="B21" i="19"/>
  <c r="B20" i="19"/>
  <c r="B19" i="19"/>
  <c r="G19" i="20" s="1"/>
  <c r="B18" i="19"/>
  <c r="B17" i="19"/>
  <c r="B16" i="19"/>
  <c r="B15" i="19"/>
  <c r="B14" i="19"/>
  <c r="B12" i="19"/>
  <c r="G12" i="20" s="1"/>
  <c r="B11" i="19"/>
  <c r="G11" i="20" s="1"/>
  <c r="B10" i="19"/>
  <c r="B9" i="19"/>
  <c r="G9" i="20" s="1"/>
  <c r="B8" i="19"/>
  <c r="F4" i="19"/>
  <c r="E4" i="19"/>
  <c r="D4" i="19"/>
  <c r="C4" i="19"/>
  <c r="G16" i="19" l="1"/>
  <c r="G17" i="19"/>
  <c r="G6" i="19"/>
  <c r="C5" i="20"/>
  <c r="G10" i="19"/>
  <c r="F5" i="19"/>
  <c r="F5" i="20"/>
  <c r="D5" i="20"/>
  <c r="G21" i="20"/>
  <c r="G14" i="19"/>
  <c r="G13" i="19"/>
  <c r="G16" i="20"/>
  <c r="E5" i="19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B16" i="17"/>
  <c r="B15" i="17"/>
  <c r="G15" i="19" s="1"/>
  <c r="B14" i="17"/>
  <c r="B13" i="17"/>
  <c r="F4" i="17"/>
  <c r="E4" i="17"/>
  <c r="D4" i="17"/>
  <c r="C4" i="17"/>
  <c r="G4" i="20" l="1"/>
  <c r="G8" i="17"/>
  <c r="G9" i="19"/>
  <c r="G4" i="19" s="1"/>
  <c r="G21" i="19"/>
  <c r="B5" i="20"/>
  <c r="G11" i="17"/>
  <c r="G13" i="17"/>
  <c r="G16" i="17"/>
  <c r="G20" i="19"/>
  <c r="G18" i="17"/>
  <c r="C5" i="19"/>
  <c r="G14" i="17"/>
  <c r="D5" i="19"/>
  <c r="G15" i="17"/>
  <c r="G15" i="20"/>
  <c r="B4" i="17"/>
  <c r="B5" i="19" s="1"/>
  <c r="G6" i="16"/>
  <c r="B21" i="16"/>
  <c r="G21" i="17" s="1"/>
  <c r="B20" i="16"/>
  <c r="G20" i="17" s="1"/>
  <c r="B19" i="16"/>
  <c r="B18" i="16"/>
  <c r="B17" i="16"/>
  <c r="G17" i="17" s="1"/>
  <c r="B16" i="16"/>
  <c r="B15" i="16"/>
  <c r="B14" i="16"/>
  <c r="B13" i="16"/>
  <c r="B12" i="16"/>
  <c r="G12" i="17" s="1"/>
  <c r="B11" i="16"/>
  <c r="F4" i="16"/>
  <c r="E4" i="16"/>
  <c r="D4" i="16"/>
  <c r="D5" i="17" s="1"/>
  <c r="C4" i="16"/>
  <c r="G4" i="17" l="1"/>
  <c r="G16" i="16"/>
  <c r="G19" i="17"/>
  <c r="C5" i="16"/>
  <c r="F5" i="16"/>
  <c r="G20" i="16"/>
  <c r="C5" i="17"/>
  <c r="D5" i="16"/>
  <c r="E5" i="17"/>
  <c r="F5" i="17"/>
  <c r="B5" i="17"/>
  <c r="B4" i="16"/>
  <c r="G6" i="14"/>
  <c r="B21" i="14"/>
  <c r="G21" i="14" s="1"/>
  <c r="B20" i="14"/>
  <c r="G20" i="14" s="1"/>
  <c r="B19" i="14"/>
  <c r="G19" i="14" s="1"/>
  <c r="B18" i="14"/>
  <c r="B17" i="14"/>
  <c r="B16" i="14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E4" i="14"/>
  <c r="E5" i="14" s="1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3" i="14" l="1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<sst xmlns="http://schemas.openxmlformats.org/spreadsheetml/2006/main" count="2457" uniqueCount="118">
  <si>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</si>
  <si>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</si>
  <si>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</si>
  <si>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</si>
  <si>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</si>
  <si>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</si>
  <si>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</si>
  <si>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</si>
  <si>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</si>
  <si>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</si>
  <si>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</si>
  <si>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</si>
  <si>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</si>
  <si>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</si>
  <si>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</si>
  <si>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</si>
  <si>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</si>
  <si>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</si>
  <si>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</si>
  <si>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</si>
  <si>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</si>
  <si>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</si>
  <si>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</si>
  <si>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</si>
  <si>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</si>
  <si>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</si>
  <si>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</si>
  <si>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</si>
  <si>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</si>
  <si>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</si>
  <si>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</si>
  <si>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</si>
  <si>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</si>
  <si>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</si>
  <si>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</si>
  <si>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</si>
  <si>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</si>
  <si>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</si>
  <si>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</si>
  <si>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</si>
  <si>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</si>
  <si>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</si>
  <si>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</si>
  <si>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</si>
  <si>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</si>
  <si>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</si>
  <si>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</si>
  <si>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</si>
  <si>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</si>
  <si>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</si>
  <si>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</si>
  <si>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</si>
  <si>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</si>
  <si>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</si>
  <si>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</si>
  <si>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</si>
  <si>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</si>
  <si>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</si>
  <si>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</si>
  <si>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</si>
  <si>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</si>
  <si>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</si>
  <si>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</si>
  <si>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</si>
  <si>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</si>
  <si>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</si>
  <si>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</si>
  <si>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</si>
  <si>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</si>
  <si>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</si>
  <si>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</si>
  <si>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</si>
  <si>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</si>
  <si>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</si>
  <si>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</si>
  <si>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</si>
  <si>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</si>
  <si>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</si>
  <si>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</si>
  <si>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</si>
  <si>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</si>
  <si>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</si>
  <si>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</si>
  <si>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</si>
  <si>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</si>
  <si>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</si>
  <si>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</si>
  <si>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</si>
  <si>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</si>
  <si>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</si>
  <si>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</si>
  <si>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</si>
  <si>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</si>
  <si>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</si>
  <si>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</si>
  <si>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</si>
  <si>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</si>
  <si>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</si>
  <si>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</si>
  <si>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</si>
  <si>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</si>
  <si>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</si>
  <si>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</si>
  <si>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</si>
  <si>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</si>
  <si>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7월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</si>
  <si>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6월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</si>
  <si>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5월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</si>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</sst>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sharedStrings" Target="sharedStrings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6E35-59EF-4D79-91CC-DBD1D2B937C9}">
  <dimension ref="A1:H22"/>
  <sheetViews>
    <sheetView topLeftCell="A7" workbookViewId="0">
      <selection activeCell="B16" sqref="B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58723</v>
      </c>
      <c r="C4" s="6">
        <v>42832</v>
      </c>
      <c r="D4" s="6">
        <v>2137</v>
      </c>
      <c r="E4" s="6">
        <v>13440</v>
      </c>
      <c r="F4" s="6">
        <v>314</v>
      </c>
      <c r="G4" s="25">
        <f>SUM(G6:G21)</f>
        <v>109</v>
      </c>
    </row>
    <row r="5" spans="1:8" ht="36" customHeight="1" x14ac:dyDescent="0.15">
      <c r="A5" s="7" t="s">
        <v>8</v>
      </c>
      <c r="B5" s="8">
        <f>B4-'2022.10.'!B4</f>
        <v>109</v>
      </c>
      <c r="C5" s="8">
        <f>C4-'2022.10.'!C4</f>
        <v>91</v>
      </c>
      <c r="D5" s="8">
        <f>D4-'2022.10.'!D4</f>
        <v>32</v>
      </c>
      <c r="E5" s="8">
        <f>E4-'2022.10.'!E4</f>
        <v>-20</v>
      </c>
      <c r="F5" s="8">
        <f>F4-'2022.10.'!F4</f>
        <v>6</v>
      </c>
      <c r="G5" s="25"/>
    </row>
    <row r="6" spans="1:8" ht="35.1" customHeight="1" x14ac:dyDescent="0.15">
      <c r="A6" s="7" t="s">
        <v>10</v>
      </c>
      <c r="B6" s="8">
        <v>3974</v>
      </c>
      <c r="C6" s="19">
        <v>2693</v>
      </c>
      <c r="D6" s="19">
        <v>128</v>
      </c>
      <c r="E6" s="19">
        <v>1136</v>
      </c>
      <c r="F6" s="19">
        <v>17</v>
      </c>
      <c r="G6" s="10">
        <f>B6-'2022.10.'!B6</f>
        <v>5</v>
      </c>
    </row>
    <row r="7" spans="1:8" ht="35.1" customHeight="1" x14ac:dyDescent="0.15">
      <c r="A7" s="7" t="s">
        <v>11</v>
      </c>
      <c r="B7" s="8">
        <v>1799</v>
      </c>
      <c r="C7" s="19">
        <v>1100</v>
      </c>
      <c r="D7" s="19">
        <v>45</v>
      </c>
      <c r="E7" s="19">
        <v>647</v>
      </c>
      <c r="F7" s="19">
        <v>7</v>
      </c>
      <c r="G7" s="10">
        <f>B7-'2022.10.'!B7</f>
        <v>7</v>
      </c>
    </row>
    <row r="8" spans="1:8" ht="35.1" customHeight="1" x14ac:dyDescent="0.15">
      <c r="A8" s="7" t="s">
        <v>12</v>
      </c>
      <c r="B8" s="8">
        <v>1672</v>
      </c>
      <c r="C8" s="19">
        <v>940</v>
      </c>
      <c r="D8" s="19">
        <v>53</v>
      </c>
      <c r="E8" s="19">
        <v>674</v>
      </c>
      <c r="F8" s="19">
        <v>5</v>
      </c>
      <c r="G8" s="10">
        <f>B8-'2022.10.'!B8</f>
        <v>6</v>
      </c>
    </row>
    <row r="9" spans="1:8" ht="35.1" customHeight="1" x14ac:dyDescent="0.15">
      <c r="A9" s="7" t="s">
        <v>13</v>
      </c>
      <c r="B9" s="8">
        <v>3172</v>
      </c>
      <c r="C9" s="19">
        <v>1963</v>
      </c>
      <c r="D9" s="19">
        <v>97</v>
      </c>
      <c r="E9" s="19">
        <v>1101</v>
      </c>
      <c r="F9" s="19">
        <v>11</v>
      </c>
      <c r="G9" s="10">
        <f>B9-'2022.10.'!B9</f>
        <v>4</v>
      </c>
      <c r="H9" s="21"/>
    </row>
    <row r="10" spans="1:8" ht="35.1" customHeight="1" x14ac:dyDescent="0.15">
      <c r="A10" s="7" t="s">
        <v>14</v>
      </c>
      <c r="B10" s="8">
        <v>2962</v>
      </c>
      <c r="C10" s="19">
        <v>2123</v>
      </c>
      <c r="D10" s="19">
        <v>109</v>
      </c>
      <c r="E10" s="19">
        <v>706</v>
      </c>
      <c r="F10" s="19">
        <v>24</v>
      </c>
      <c r="G10" s="10">
        <f>B10-'2022.10.'!B10</f>
        <v>-2</v>
      </c>
    </row>
    <row r="11" spans="1:8" ht="35.1" customHeight="1" x14ac:dyDescent="0.15">
      <c r="A11" s="7" t="s">
        <v>15</v>
      </c>
      <c r="B11" s="8">
        <v>2945</v>
      </c>
      <c r="C11" s="19">
        <v>1979</v>
      </c>
      <c r="D11" s="19">
        <v>88</v>
      </c>
      <c r="E11" s="19">
        <v>863</v>
      </c>
      <c r="F11" s="19">
        <v>15</v>
      </c>
      <c r="G11" s="10">
        <f>B11-'2022.10.'!B11</f>
        <v>28</v>
      </c>
    </row>
    <row r="12" spans="1:8" ht="35.1" customHeight="1" x14ac:dyDescent="0.15">
      <c r="A12" s="7" t="s">
        <v>16</v>
      </c>
      <c r="B12" s="8">
        <v>2899</v>
      </c>
      <c r="C12" s="19">
        <v>1817</v>
      </c>
      <c r="D12" s="19">
        <v>122</v>
      </c>
      <c r="E12" s="19">
        <v>954</v>
      </c>
      <c r="F12" s="19">
        <v>6</v>
      </c>
      <c r="G12" s="10">
        <f>B12-'2022.10.'!B12</f>
        <v>-12</v>
      </c>
    </row>
    <row r="13" spans="1:8" ht="35.1" customHeight="1" x14ac:dyDescent="0.15">
      <c r="A13" s="7" t="s">
        <v>17</v>
      </c>
      <c r="B13" s="8">
        <v>3413</v>
      </c>
      <c r="C13" s="19">
        <v>2026</v>
      </c>
      <c r="D13" s="19">
        <v>109</v>
      </c>
      <c r="E13" s="19">
        <v>1258</v>
      </c>
      <c r="F13" s="19">
        <v>20</v>
      </c>
      <c r="G13" s="10">
        <f>B13-'2022.10.'!B13</f>
        <v>11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912</v>
      </c>
      <c r="D14" s="19">
        <v>70</v>
      </c>
      <c r="E14" s="19">
        <v>587</v>
      </c>
      <c r="F14" s="19">
        <v>8</v>
      </c>
      <c r="G14" s="10">
        <f>B14-'2022.10.'!B14</f>
        <v>-2</v>
      </c>
    </row>
    <row r="15" spans="1:8" ht="35.1" customHeight="1" x14ac:dyDescent="0.15">
      <c r="A15" s="7" t="s">
        <v>19</v>
      </c>
      <c r="B15" s="8">
        <v>1617</v>
      </c>
      <c r="C15" s="19">
        <v>1004</v>
      </c>
      <c r="D15" s="19">
        <v>50</v>
      </c>
      <c r="E15" s="19">
        <v>555</v>
      </c>
      <c r="F15" s="19">
        <v>8</v>
      </c>
      <c r="G15" s="10">
        <f>B15-'2022.10.'!B15</f>
        <v>5</v>
      </c>
    </row>
    <row r="16" spans="1:8" ht="35.1" customHeight="1" x14ac:dyDescent="0.15">
      <c r="A16" s="7" t="s">
        <v>20</v>
      </c>
      <c r="B16" s="8">
        <v>2356</v>
      </c>
      <c r="C16" s="19">
        <v>1718</v>
      </c>
      <c r="D16" s="19">
        <v>141</v>
      </c>
      <c r="E16" s="19">
        <v>478</v>
      </c>
      <c r="F16" s="19">
        <v>19</v>
      </c>
      <c r="G16" s="10">
        <f>B16-'2022.10.'!B16</f>
        <v>13</v>
      </c>
    </row>
    <row r="17" spans="1:7" ht="35.1" customHeight="1" x14ac:dyDescent="0.15">
      <c r="A17" s="7" t="s">
        <v>21</v>
      </c>
      <c r="B17" s="8">
        <v>4375</v>
      </c>
      <c r="C17" s="19">
        <v>3337</v>
      </c>
      <c r="D17" s="19">
        <v>239</v>
      </c>
      <c r="E17" s="19">
        <v>758</v>
      </c>
      <c r="F17" s="19">
        <v>41</v>
      </c>
      <c r="G17" s="10">
        <f>B17-'2022.10.'!B17</f>
        <v>-15</v>
      </c>
    </row>
    <row r="18" spans="1:7" ht="35.1" customHeight="1" x14ac:dyDescent="0.15">
      <c r="A18" s="7" t="s">
        <v>22</v>
      </c>
      <c r="B18" s="8">
        <v>2917</v>
      </c>
      <c r="C18" s="19">
        <v>2199</v>
      </c>
      <c r="D18" s="19">
        <v>139</v>
      </c>
      <c r="E18" s="19">
        <v>566</v>
      </c>
      <c r="F18" s="19">
        <v>13</v>
      </c>
      <c r="G18" s="10">
        <f>B18-'2022.10.'!B18</f>
        <v>1</v>
      </c>
    </row>
    <row r="19" spans="1:7" ht="35.1" customHeight="1" x14ac:dyDescent="0.15">
      <c r="A19" s="7" t="s">
        <v>23</v>
      </c>
      <c r="B19" s="8">
        <v>4302</v>
      </c>
      <c r="C19" s="19">
        <v>3346</v>
      </c>
      <c r="D19" s="19">
        <v>207</v>
      </c>
      <c r="E19" s="19">
        <v>720</v>
      </c>
      <c r="F19" s="19">
        <v>29</v>
      </c>
      <c r="G19" s="10">
        <f>B19-'2022.10.'!B19</f>
        <v>29</v>
      </c>
    </row>
    <row r="20" spans="1:7" ht="35.1" customHeight="1" x14ac:dyDescent="0.15">
      <c r="A20" s="7" t="s">
        <v>24</v>
      </c>
      <c r="B20" s="8">
        <v>10153</v>
      </c>
      <c r="C20" s="19">
        <v>8406</v>
      </c>
      <c r="D20" s="19">
        <v>358</v>
      </c>
      <c r="E20" s="19">
        <v>1354</v>
      </c>
      <c r="F20" s="19">
        <v>35</v>
      </c>
      <c r="G20" s="10">
        <f>B20-'2022.10.'!B20</f>
        <v>48</v>
      </c>
    </row>
    <row r="21" spans="1:7" ht="35.1" customHeight="1" x14ac:dyDescent="0.15">
      <c r="A21" s="11" t="s">
        <v>25</v>
      </c>
      <c r="B21" s="12">
        <v>8590</v>
      </c>
      <c r="C21" s="20">
        <v>7269</v>
      </c>
      <c r="D21" s="20">
        <v>182</v>
      </c>
      <c r="E21" s="20">
        <v>1083</v>
      </c>
      <c r="F21" s="20">
        <v>56</v>
      </c>
      <c r="G21" s="10">
        <f>B21-'2022.10.'!B21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6924-1C82-4A8B-AC34-EEBA0AB79D4C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58752</v>
      </c>
      <c r="C4" s="6">
        <v>42874</v>
      </c>
      <c r="D4" s="6">
        <v>2126</v>
      </c>
      <c r="E4" s="6">
        <v>13434</v>
      </c>
      <c r="F4" s="6">
        <v>318</v>
      </c>
      <c r="G4" s="25">
        <f>SUM(G6:G21)</f>
        <v>29</v>
      </c>
    </row>
    <row r="5" spans="1:8" ht="36" customHeight="1" x14ac:dyDescent="0.15">
      <c r="A5" s="7" t="s">
        <v>8</v>
      </c>
      <c r="B5" s="8">
        <f>B4-'2022.11.'!B4</f>
        <v>29</v>
      </c>
      <c r="C5" s="8">
        <f>C4-'2022.11.'!C4</f>
        <v>42</v>
      </c>
      <c r="D5" s="8">
        <f>D4-'2022.11.'!D4</f>
        <v>-11</v>
      </c>
      <c r="E5" s="8">
        <f>E4-'2022.11.'!E4</f>
        <v>-6</v>
      </c>
      <c r="F5" s="8">
        <f>F4-'2022.11.'!F4</f>
        <v>4</v>
      </c>
      <c r="G5" s="25"/>
    </row>
    <row r="6" spans="1:8" ht="35.1" customHeight="1" x14ac:dyDescent="0.15">
      <c r="A6" s="7" t="s">
        <v>10</v>
      </c>
      <c r="B6" s="8">
        <v>3996</v>
      </c>
      <c r="C6" s="19">
        <v>2698</v>
      </c>
      <c r="D6" s="19">
        <v>134</v>
      </c>
      <c r="E6" s="19">
        <v>1147</v>
      </c>
      <c r="F6" s="19">
        <v>17</v>
      </c>
      <c r="G6" s="10">
        <f>B6-'2022.11.'!B6</f>
        <v>22</v>
      </c>
    </row>
    <row r="7" spans="1:8" ht="35.1" customHeight="1" x14ac:dyDescent="0.15">
      <c r="A7" s="7" t="s">
        <v>11</v>
      </c>
      <c r="B7" s="8">
        <v>1813</v>
      </c>
      <c r="C7" s="19">
        <v>1115</v>
      </c>
      <c r="D7" s="19">
        <v>45</v>
      </c>
      <c r="E7" s="19">
        <v>646</v>
      </c>
      <c r="F7" s="19">
        <v>7</v>
      </c>
      <c r="G7" s="10">
        <f>B7-'2022.11.'!B7</f>
        <v>14</v>
      </c>
    </row>
    <row r="8" spans="1:8" ht="35.1" customHeight="1" x14ac:dyDescent="0.15">
      <c r="A8" s="7" t="s">
        <v>12</v>
      </c>
      <c r="B8" s="8">
        <v>1659</v>
      </c>
      <c r="C8" s="19">
        <v>926</v>
      </c>
      <c r="D8" s="19">
        <v>53</v>
      </c>
      <c r="E8" s="19">
        <v>675</v>
      </c>
      <c r="F8" s="19">
        <v>5</v>
      </c>
      <c r="G8" s="10">
        <f>B8-'2022.11.'!B8</f>
        <v>-13</v>
      </c>
    </row>
    <row r="9" spans="1:8" ht="35.1" customHeight="1" x14ac:dyDescent="0.15">
      <c r="A9" s="7" t="s">
        <v>13</v>
      </c>
      <c r="B9" s="8">
        <v>3169</v>
      </c>
      <c r="C9" s="19">
        <v>1966</v>
      </c>
      <c r="D9" s="19">
        <v>98</v>
      </c>
      <c r="E9" s="19">
        <v>1094</v>
      </c>
      <c r="F9" s="19">
        <v>11</v>
      </c>
      <c r="G9" s="10">
        <f>B9-'2022.11.'!B9</f>
        <v>-3</v>
      </c>
      <c r="H9" s="21"/>
    </row>
    <row r="10" spans="1:8" ht="35.1" customHeight="1" x14ac:dyDescent="0.15">
      <c r="A10" s="7" t="s">
        <v>14</v>
      </c>
      <c r="B10" s="8">
        <v>2968</v>
      </c>
      <c r="C10" s="19">
        <v>2128</v>
      </c>
      <c r="D10" s="19">
        <v>109</v>
      </c>
      <c r="E10" s="19">
        <v>707</v>
      </c>
      <c r="F10" s="19">
        <v>24</v>
      </c>
      <c r="G10" s="10">
        <f>B10-'2022.11.'!B10</f>
        <v>6</v>
      </c>
    </row>
    <row r="11" spans="1:8" ht="35.1" customHeight="1" x14ac:dyDescent="0.15">
      <c r="A11" s="7" t="s">
        <v>15</v>
      </c>
      <c r="B11" s="8">
        <v>2995</v>
      </c>
      <c r="C11" s="19">
        <v>2041</v>
      </c>
      <c r="D11" s="19">
        <v>84</v>
      </c>
      <c r="E11" s="19">
        <v>855</v>
      </c>
      <c r="F11" s="19">
        <v>15</v>
      </c>
      <c r="G11" s="10">
        <f>B11-'2022.11.'!B11</f>
        <v>50</v>
      </c>
    </row>
    <row r="12" spans="1:8" ht="35.1" customHeight="1" x14ac:dyDescent="0.15">
      <c r="A12" s="7" t="s">
        <v>16</v>
      </c>
      <c r="B12" s="8">
        <v>2917</v>
      </c>
      <c r="C12" s="19">
        <v>1837</v>
      </c>
      <c r="D12" s="19">
        <v>122</v>
      </c>
      <c r="E12" s="19">
        <v>952</v>
      </c>
      <c r="F12" s="19">
        <v>6</v>
      </c>
      <c r="G12" s="10">
        <f>B12-'2022.11.'!B12</f>
        <v>18</v>
      </c>
    </row>
    <row r="13" spans="1:8" ht="35.1" customHeight="1" x14ac:dyDescent="0.15">
      <c r="A13" s="7" t="s">
        <v>17</v>
      </c>
      <c r="B13" s="8">
        <v>3432</v>
      </c>
      <c r="C13" s="19">
        <v>2036</v>
      </c>
      <c r="D13" s="19">
        <v>108</v>
      </c>
      <c r="E13" s="19">
        <v>1266</v>
      </c>
      <c r="F13" s="19">
        <v>22</v>
      </c>
      <c r="G13" s="10">
        <f>B13-'2022.11.'!B13</f>
        <v>19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917</v>
      </c>
      <c r="D14" s="19">
        <v>67</v>
      </c>
      <c r="E14" s="19">
        <v>585</v>
      </c>
      <c r="F14" s="19">
        <v>8</v>
      </c>
      <c r="G14" s="10">
        <f>B14-'2022.11.'!B14</f>
        <v>0</v>
      </c>
    </row>
    <row r="15" spans="1:8" ht="35.1" customHeight="1" x14ac:dyDescent="0.15">
      <c r="A15" s="7" t="s">
        <v>19</v>
      </c>
      <c r="B15" s="8">
        <v>1607</v>
      </c>
      <c r="C15" s="19">
        <v>1000</v>
      </c>
      <c r="D15" s="19">
        <v>51</v>
      </c>
      <c r="E15" s="19">
        <v>549</v>
      </c>
      <c r="F15" s="19">
        <v>7</v>
      </c>
      <c r="G15" s="10">
        <f>B15-'2022.11.'!B15</f>
        <v>-10</v>
      </c>
    </row>
    <row r="16" spans="1:8" ht="35.1" customHeight="1" x14ac:dyDescent="0.15">
      <c r="A16" s="7" t="s">
        <v>20</v>
      </c>
      <c r="B16" s="8">
        <v>2347</v>
      </c>
      <c r="C16" s="19">
        <v>1709</v>
      </c>
      <c r="D16" s="19">
        <v>141</v>
      </c>
      <c r="E16" s="19">
        <v>477</v>
      </c>
      <c r="F16" s="19">
        <v>20</v>
      </c>
      <c r="G16" s="10">
        <f>B16-'2022.11.'!B16</f>
        <v>-9</v>
      </c>
    </row>
    <row r="17" spans="1:7" ht="35.1" customHeight="1" x14ac:dyDescent="0.15">
      <c r="A17" s="7" t="s">
        <v>21</v>
      </c>
      <c r="B17" s="8">
        <v>4364</v>
      </c>
      <c r="C17" s="19">
        <v>3324</v>
      </c>
      <c r="D17" s="19">
        <v>240</v>
      </c>
      <c r="E17" s="19">
        <v>758</v>
      </c>
      <c r="F17" s="19">
        <v>42</v>
      </c>
      <c r="G17" s="10">
        <f>B17-'2022.11.'!B17</f>
        <v>-11</v>
      </c>
    </row>
    <row r="18" spans="1:7" ht="35.1" customHeight="1" x14ac:dyDescent="0.15">
      <c r="A18" s="7" t="s">
        <v>22</v>
      </c>
      <c r="B18" s="8">
        <v>2913</v>
      </c>
      <c r="C18" s="19">
        <v>2202</v>
      </c>
      <c r="D18" s="19">
        <v>137</v>
      </c>
      <c r="E18" s="19">
        <v>561</v>
      </c>
      <c r="F18" s="19">
        <v>13</v>
      </c>
      <c r="G18" s="10">
        <f>B18-'2022.11.'!B18</f>
        <v>-4</v>
      </c>
    </row>
    <row r="19" spans="1:7" ht="35.1" customHeight="1" x14ac:dyDescent="0.15">
      <c r="A19" s="7" t="s">
        <v>23</v>
      </c>
      <c r="B19" s="8">
        <v>4247</v>
      </c>
      <c r="C19" s="19">
        <v>3294</v>
      </c>
      <c r="D19" s="19">
        <v>206</v>
      </c>
      <c r="E19" s="19">
        <v>719</v>
      </c>
      <c r="F19" s="19">
        <v>28</v>
      </c>
      <c r="G19" s="10">
        <f>B19-'2022.11.'!B19</f>
        <v>-55</v>
      </c>
    </row>
    <row r="20" spans="1:7" ht="35.1" customHeight="1" x14ac:dyDescent="0.15">
      <c r="A20" s="7" t="s">
        <v>24</v>
      </c>
      <c r="B20" s="8">
        <v>10135</v>
      </c>
      <c r="C20" s="19">
        <v>8401</v>
      </c>
      <c r="D20" s="19">
        <v>347</v>
      </c>
      <c r="E20" s="19">
        <v>1349</v>
      </c>
      <c r="F20" s="19">
        <v>38</v>
      </c>
      <c r="G20" s="10">
        <f>B20-'2022.11.'!B20</f>
        <v>-18</v>
      </c>
    </row>
    <row r="21" spans="1:7" ht="35.1" customHeight="1" x14ac:dyDescent="0.15">
      <c r="A21" s="11" t="s">
        <v>25</v>
      </c>
      <c r="B21" s="12">
        <v>8613</v>
      </c>
      <c r="C21" s="20">
        <v>7280</v>
      </c>
      <c r="D21" s="20">
        <v>184</v>
      </c>
      <c r="E21" s="20">
        <v>1094</v>
      </c>
      <c r="F21" s="20">
        <v>55</v>
      </c>
      <c r="G21" s="10">
        <f>B21-'2022.11.'!B21</f>
        <v>23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72664-9C85-4EBF-9369-C147F4F9902C}">
  <dimension ref="A1:H22"/>
  <sheetViews>
    <sheetView workbookViewId="0">
      <selection activeCell="A2" sqref="A2:XFD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58866</v>
      </c>
      <c r="C4" s="6">
        <v>42918</v>
      </c>
      <c r="D4" s="6">
        <v>2127</v>
      </c>
      <c r="E4" s="6">
        <v>13496</v>
      </c>
      <c r="F4" s="6">
        <v>325</v>
      </c>
      <c r="G4" s="25">
        <f>SUM(G6:G21)</f>
        <v>114</v>
      </c>
    </row>
    <row r="5" spans="1:8" ht="36" customHeight="1" x14ac:dyDescent="0.15">
      <c r="A5" s="7" t="s">
        <v>8</v>
      </c>
      <c r="B5" s="8">
        <f>B4-'2022.12.'!B4</f>
        <v>114</v>
      </c>
      <c r="C5" s="8">
        <f>C4-'2022.12.'!C4</f>
        <v>44</v>
      </c>
      <c r="D5" s="8">
        <f>D4-'2022.12.'!D4</f>
        <v>1</v>
      </c>
      <c r="E5" s="8">
        <f>E4-'2022.12.'!E4</f>
        <v>62</v>
      </c>
      <c r="F5" s="8">
        <f>F4-'2022.12.'!F4</f>
        <v>7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2696</v>
      </c>
      <c r="D6" s="19">
        <v>135</v>
      </c>
      <c r="E6" s="19">
        <v>1145</v>
      </c>
      <c r="F6" s="19">
        <v>18</v>
      </c>
      <c r="G6" s="10">
        <f>B6-'2022.12.'!B6</f>
        <v>-2</v>
      </c>
    </row>
    <row r="7" spans="1:8" ht="35.1" customHeight="1" x14ac:dyDescent="0.15">
      <c r="A7" s="7" t="s">
        <v>11</v>
      </c>
      <c r="B7" s="8">
        <v>1812</v>
      </c>
      <c r="C7" s="19">
        <v>1119</v>
      </c>
      <c r="D7" s="19">
        <v>46</v>
      </c>
      <c r="E7" s="19">
        <v>641</v>
      </c>
      <c r="F7" s="19">
        <v>6</v>
      </c>
      <c r="G7" s="10">
        <f>B7-'2022.12.'!B7</f>
        <v>-1</v>
      </c>
    </row>
    <row r="8" spans="1:8" ht="35.1" customHeight="1" x14ac:dyDescent="0.15">
      <c r="A8" s="7" t="s">
        <v>12</v>
      </c>
      <c r="B8" s="8">
        <v>1663</v>
      </c>
      <c r="C8" s="19">
        <v>923</v>
      </c>
      <c r="D8" s="19">
        <v>54</v>
      </c>
      <c r="E8" s="19">
        <v>681</v>
      </c>
      <c r="F8" s="19">
        <v>5</v>
      </c>
      <c r="G8" s="10">
        <f>B8-'2022.12.'!B8</f>
        <v>4</v>
      </c>
    </row>
    <row r="9" spans="1:8" ht="35.1" customHeight="1" x14ac:dyDescent="0.15">
      <c r="A9" s="7" t="s">
        <v>13</v>
      </c>
      <c r="B9" s="8">
        <v>3179</v>
      </c>
      <c r="C9" s="19">
        <v>1975</v>
      </c>
      <c r="D9" s="19">
        <v>97</v>
      </c>
      <c r="E9" s="19">
        <v>1097</v>
      </c>
      <c r="F9" s="19">
        <v>10</v>
      </c>
      <c r="G9" s="10">
        <f>B9-'2022.12.'!B9</f>
        <v>10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2113</v>
      </c>
      <c r="D10" s="19">
        <v>110</v>
      </c>
      <c r="E10" s="19">
        <v>716</v>
      </c>
      <c r="F10" s="19">
        <v>26</v>
      </c>
      <c r="G10" s="10">
        <f>B10-'2022.12.'!B10</f>
        <v>-3</v>
      </c>
    </row>
    <row r="11" spans="1:8" ht="35.1" customHeight="1" x14ac:dyDescent="0.15">
      <c r="A11" s="7" t="s">
        <v>15</v>
      </c>
      <c r="B11" s="8">
        <v>2963</v>
      </c>
      <c r="C11" s="19">
        <v>1971</v>
      </c>
      <c r="D11" s="19">
        <v>112</v>
      </c>
      <c r="E11" s="19">
        <v>863</v>
      </c>
      <c r="F11" s="19">
        <v>17</v>
      </c>
      <c r="G11" s="10">
        <f>B11-'2022.12.'!B11</f>
        <v>-32</v>
      </c>
    </row>
    <row r="12" spans="1:8" ht="35.1" customHeight="1" x14ac:dyDescent="0.15">
      <c r="A12" s="7" t="s">
        <v>16</v>
      </c>
      <c r="B12" s="8">
        <v>2941</v>
      </c>
      <c r="C12" s="19">
        <v>1859</v>
      </c>
      <c r="D12" s="19">
        <v>121</v>
      </c>
      <c r="E12" s="19">
        <v>955</v>
      </c>
      <c r="F12" s="19">
        <v>6</v>
      </c>
      <c r="G12" s="10">
        <f>B12-'2022.12.'!B12</f>
        <v>24</v>
      </c>
    </row>
    <row r="13" spans="1:8" ht="35.1" customHeight="1" x14ac:dyDescent="0.15">
      <c r="A13" s="7" t="s">
        <v>17</v>
      </c>
      <c r="B13" s="8">
        <v>3444</v>
      </c>
      <c r="C13" s="19">
        <v>2039</v>
      </c>
      <c r="D13" s="19">
        <v>108</v>
      </c>
      <c r="E13" s="19">
        <v>1275</v>
      </c>
      <c r="F13" s="19">
        <v>22</v>
      </c>
      <c r="G13" s="10">
        <f>B13-'2022.12.'!B13</f>
        <v>12</v>
      </c>
      <c r="H13" s="21"/>
    </row>
    <row r="14" spans="1:8" ht="35.1" customHeight="1" x14ac:dyDescent="0.15">
      <c r="A14" s="7" t="s">
        <v>18</v>
      </c>
      <c r="B14" s="8">
        <v>1587</v>
      </c>
      <c r="C14" s="19">
        <v>925</v>
      </c>
      <c r="D14" s="19">
        <v>66</v>
      </c>
      <c r="E14" s="19">
        <v>588</v>
      </c>
      <c r="F14" s="19">
        <v>8</v>
      </c>
      <c r="G14" s="10">
        <f>B14-'2022.12.'!B14</f>
        <v>10</v>
      </c>
    </row>
    <row r="15" spans="1:8" ht="35.1" customHeight="1" x14ac:dyDescent="0.15">
      <c r="A15" s="7" t="s">
        <v>19</v>
      </c>
      <c r="B15" s="8">
        <v>1609</v>
      </c>
      <c r="C15" s="19">
        <v>996</v>
      </c>
      <c r="D15" s="19">
        <v>51</v>
      </c>
      <c r="E15" s="19">
        <v>555</v>
      </c>
      <c r="F15" s="19">
        <v>7</v>
      </c>
      <c r="G15" s="10">
        <f>B15-'2022.12.'!B15</f>
        <v>2</v>
      </c>
    </row>
    <row r="16" spans="1:8" ht="35.1" customHeight="1" x14ac:dyDescent="0.15">
      <c r="A16" s="7" t="s">
        <v>20</v>
      </c>
      <c r="B16" s="8">
        <v>2354</v>
      </c>
      <c r="C16" s="19">
        <v>1720</v>
      </c>
      <c r="D16" s="19">
        <v>138</v>
      </c>
      <c r="E16" s="19">
        <v>475</v>
      </c>
      <c r="F16" s="19">
        <v>21</v>
      </c>
      <c r="G16" s="10">
        <f>B16-'2022.12.'!B16</f>
        <v>7</v>
      </c>
    </row>
    <row r="17" spans="1:7" ht="35.1" customHeight="1" x14ac:dyDescent="0.15">
      <c r="A17" s="7" t="s">
        <v>21</v>
      </c>
      <c r="B17" s="8">
        <v>4351</v>
      </c>
      <c r="C17" s="19">
        <v>3305</v>
      </c>
      <c r="D17" s="19">
        <v>238</v>
      </c>
      <c r="E17" s="19">
        <v>766</v>
      </c>
      <c r="F17" s="19">
        <v>42</v>
      </c>
      <c r="G17" s="10">
        <f>B17-'2022.12.'!B17</f>
        <v>-13</v>
      </c>
    </row>
    <row r="18" spans="1:7" ht="35.1" customHeight="1" x14ac:dyDescent="0.15">
      <c r="A18" s="7" t="s">
        <v>22</v>
      </c>
      <c r="B18" s="8">
        <v>2917</v>
      </c>
      <c r="C18" s="19">
        <v>2207</v>
      </c>
      <c r="D18" s="19">
        <v>134</v>
      </c>
      <c r="E18" s="19">
        <v>564</v>
      </c>
      <c r="F18" s="19">
        <v>12</v>
      </c>
      <c r="G18" s="10">
        <f>B18-'2022.12.'!B18</f>
        <v>4</v>
      </c>
    </row>
    <row r="19" spans="1:7" ht="35.1" customHeight="1" x14ac:dyDescent="0.15">
      <c r="A19" s="7" t="s">
        <v>23</v>
      </c>
      <c r="B19" s="8">
        <v>4249</v>
      </c>
      <c r="C19" s="19">
        <v>3321</v>
      </c>
      <c r="D19" s="19">
        <v>186</v>
      </c>
      <c r="E19" s="19">
        <v>715</v>
      </c>
      <c r="F19" s="19">
        <v>27</v>
      </c>
      <c r="G19" s="10">
        <f>B19-'2022.12.'!B19</f>
        <v>2</v>
      </c>
    </row>
    <row r="20" spans="1:7" ht="35.1" customHeight="1" x14ac:dyDescent="0.15">
      <c r="A20" s="7" t="s">
        <v>24</v>
      </c>
      <c r="B20" s="8">
        <v>10073</v>
      </c>
      <c r="C20" s="19">
        <v>8357</v>
      </c>
      <c r="D20" s="19">
        <v>344</v>
      </c>
      <c r="E20" s="19">
        <v>1333</v>
      </c>
      <c r="F20" s="19">
        <v>39</v>
      </c>
      <c r="G20" s="10">
        <f>B20-'2022.12.'!B20</f>
        <v>-62</v>
      </c>
    </row>
    <row r="21" spans="1:7" ht="35.1" customHeight="1" x14ac:dyDescent="0.15">
      <c r="A21" s="11" t="s">
        <v>25</v>
      </c>
      <c r="B21" s="12">
        <v>8765</v>
      </c>
      <c r="C21" s="20">
        <v>7392</v>
      </c>
      <c r="D21" s="20">
        <v>187</v>
      </c>
      <c r="E21" s="20">
        <v>1127</v>
      </c>
      <c r="F21" s="20">
        <v>59</v>
      </c>
      <c r="G21" s="10">
        <f>B21-'2022.12.'!B21</f>
        <v>152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E7765-B228-4E20-9F29-5FE0FEA2741A}">
  <dimension ref="A1:G21"/>
  <sheetViews>
    <sheetView workbookViewId="0">
      <selection activeCell="J5" sqref="J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89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58984</v>
      </c>
      <c r="C4" s="6">
        <v>43020</v>
      </c>
      <c r="D4" s="6">
        <v>2102</v>
      </c>
      <c r="E4" s="6">
        <v>13536</v>
      </c>
      <c r="F4" s="6">
        <v>326</v>
      </c>
      <c r="G4" s="25">
        <f>SUM(G6:G21)</f>
        <v>118</v>
      </c>
    </row>
    <row r="5" spans="1:7" ht="36" customHeight="1" x14ac:dyDescent="0.15">
      <c r="A5" s="7" t="s">
        <v>8</v>
      </c>
      <c r="B5" s="8">
        <f>B4-'2023.01.'!B4</f>
        <v>118</v>
      </c>
      <c r="C5" s="8">
        <f>C4-'2023.01.'!C4</f>
        <v>102</v>
      </c>
      <c r="D5" s="8">
        <f>D4-'2023.01.'!D4</f>
        <v>-25</v>
      </c>
      <c r="E5" s="8">
        <f>E4-'2023.01.'!E4</f>
        <v>40</v>
      </c>
      <c r="F5" s="8">
        <f>F4-'2023.01.'!F4</f>
        <v>1</v>
      </c>
      <c r="G5" s="25"/>
    </row>
    <row r="6" spans="1:7" ht="36" customHeight="1" x14ac:dyDescent="0.15">
      <c r="A6" s="7" t="s">
        <v>10</v>
      </c>
      <c r="B6" s="8">
        <v>4011</v>
      </c>
      <c r="C6" s="19">
        <v>2705</v>
      </c>
      <c r="D6" s="19">
        <v>137</v>
      </c>
      <c r="E6" s="19">
        <v>1150</v>
      </c>
      <c r="F6" s="19">
        <v>19</v>
      </c>
      <c r="G6" s="10">
        <f>B6-'2023.01.'!B6</f>
        <v>17</v>
      </c>
    </row>
    <row r="7" spans="1:7" ht="36" customHeight="1" x14ac:dyDescent="0.15">
      <c r="A7" s="7" t="s">
        <v>11</v>
      </c>
      <c r="B7" s="8">
        <v>1819</v>
      </c>
      <c r="C7" s="19">
        <v>1122</v>
      </c>
      <c r="D7" s="19">
        <v>46</v>
      </c>
      <c r="E7" s="19">
        <v>645</v>
      </c>
      <c r="F7" s="19">
        <v>6</v>
      </c>
      <c r="G7" s="10">
        <f>B7-'2023.01.'!B7</f>
        <v>7</v>
      </c>
    </row>
    <row r="8" spans="1:7" ht="36" customHeight="1" x14ac:dyDescent="0.15">
      <c r="A8" s="7" t="s">
        <v>12</v>
      </c>
      <c r="B8" s="8">
        <v>1667</v>
      </c>
      <c r="C8" s="19">
        <v>923</v>
      </c>
      <c r="D8" s="19">
        <v>53</v>
      </c>
      <c r="E8" s="19">
        <v>686</v>
      </c>
      <c r="F8" s="19">
        <v>5</v>
      </c>
      <c r="G8" s="10">
        <f>B8-'2023.01.'!B8</f>
        <v>4</v>
      </c>
    </row>
    <row r="9" spans="1:7" ht="36" customHeight="1" x14ac:dyDescent="0.15">
      <c r="A9" s="7" t="s">
        <v>13</v>
      </c>
      <c r="B9" s="8">
        <v>3173</v>
      </c>
      <c r="C9" s="19">
        <v>1979</v>
      </c>
      <c r="D9" s="19">
        <v>95</v>
      </c>
      <c r="E9" s="19">
        <v>1088</v>
      </c>
      <c r="F9" s="19">
        <v>11</v>
      </c>
      <c r="G9" s="10">
        <f>B9-'2023.01.'!B9</f>
        <v>-6</v>
      </c>
    </row>
    <row r="10" spans="1:7" ht="36" customHeight="1" x14ac:dyDescent="0.15">
      <c r="A10" s="7" t="s">
        <v>14</v>
      </c>
      <c r="B10" s="8">
        <v>2968</v>
      </c>
      <c r="C10" s="19">
        <v>2113</v>
      </c>
      <c r="D10" s="19">
        <v>111</v>
      </c>
      <c r="E10" s="19">
        <v>717</v>
      </c>
      <c r="F10" s="19">
        <v>27</v>
      </c>
      <c r="G10" s="10">
        <f>B10-'2023.01.'!B10</f>
        <v>3</v>
      </c>
    </row>
    <row r="11" spans="1:7" ht="36" customHeight="1" x14ac:dyDescent="0.15">
      <c r="A11" s="7" t="s">
        <v>15</v>
      </c>
      <c r="B11" s="8">
        <v>2968</v>
      </c>
      <c r="C11" s="19">
        <v>1969</v>
      </c>
      <c r="D11" s="19">
        <v>114</v>
      </c>
      <c r="E11" s="19">
        <v>867</v>
      </c>
      <c r="F11" s="19">
        <v>18</v>
      </c>
      <c r="G11" s="10">
        <f>B11-'2023.01.'!B11</f>
        <v>5</v>
      </c>
    </row>
    <row r="12" spans="1:7" ht="36" customHeight="1" x14ac:dyDescent="0.15">
      <c r="A12" s="7" t="s">
        <v>16</v>
      </c>
      <c r="B12" s="8">
        <v>2942</v>
      </c>
      <c r="C12" s="19">
        <v>1856</v>
      </c>
      <c r="D12" s="19">
        <v>116</v>
      </c>
      <c r="E12" s="19">
        <v>964</v>
      </c>
      <c r="F12" s="19">
        <v>6</v>
      </c>
      <c r="G12" s="10">
        <f>B12-'2023.01.'!B12</f>
        <v>1</v>
      </c>
    </row>
    <row r="13" spans="1:7" ht="36" customHeight="1" x14ac:dyDescent="0.15">
      <c r="A13" s="7" t="s">
        <v>17</v>
      </c>
      <c r="B13" s="8">
        <v>3473</v>
      </c>
      <c r="C13" s="19">
        <v>2068</v>
      </c>
      <c r="D13" s="19">
        <v>108</v>
      </c>
      <c r="E13" s="19">
        <v>1274</v>
      </c>
      <c r="F13" s="19">
        <v>23</v>
      </c>
      <c r="G13" s="10">
        <f>B13-'2023.01.'!B13</f>
        <v>29</v>
      </c>
    </row>
    <row r="14" spans="1:7" ht="36" customHeight="1" x14ac:dyDescent="0.15">
      <c r="A14" s="7" t="s">
        <v>18</v>
      </c>
      <c r="B14" s="8">
        <v>1590</v>
      </c>
      <c r="C14" s="19">
        <v>928</v>
      </c>
      <c r="D14" s="19">
        <v>67</v>
      </c>
      <c r="E14" s="19">
        <v>587</v>
      </c>
      <c r="F14" s="19">
        <v>8</v>
      </c>
      <c r="G14" s="10">
        <f>B14-'2023.01.'!B14</f>
        <v>3</v>
      </c>
    </row>
    <row r="15" spans="1:7" ht="36" customHeight="1" x14ac:dyDescent="0.15">
      <c r="A15" s="7" t="s">
        <v>19</v>
      </c>
      <c r="B15" s="8">
        <v>1615</v>
      </c>
      <c r="C15" s="19">
        <v>1001</v>
      </c>
      <c r="D15" s="19">
        <v>51</v>
      </c>
      <c r="E15" s="19">
        <v>557</v>
      </c>
      <c r="F15" s="19">
        <v>6</v>
      </c>
      <c r="G15" s="10">
        <f>B15-'2023.01.'!B15</f>
        <v>6</v>
      </c>
    </row>
    <row r="16" spans="1:7" ht="36" customHeight="1" x14ac:dyDescent="0.15">
      <c r="A16" s="7" t="s">
        <v>20</v>
      </c>
      <c r="B16" s="8">
        <v>2337</v>
      </c>
      <c r="C16" s="19">
        <v>1700</v>
      </c>
      <c r="D16" s="19">
        <v>140</v>
      </c>
      <c r="E16" s="19">
        <v>477</v>
      </c>
      <c r="F16" s="19">
        <v>20</v>
      </c>
      <c r="G16" s="10">
        <f>B16-'2023.01.'!B16</f>
        <v>-17</v>
      </c>
    </row>
    <row r="17" spans="1:7" ht="36" customHeight="1" x14ac:dyDescent="0.15">
      <c r="A17" s="7" t="s">
        <v>21</v>
      </c>
      <c r="B17" s="8">
        <v>4371</v>
      </c>
      <c r="C17" s="19">
        <v>3321</v>
      </c>
      <c r="D17" s="19">
        <v>239</v>
      </c>
      <c r="E17" s="19">
        <v>768</v>
      </c>
      <c r="F17" s="19">
        <v>43</v>
      </c>
      <c r="G17" s="10">
        <f>B17-'2023.01.'!B17</f>
        <v>20</v>
      </c>
    </row>
    <row r="18" spans="1:7" ht="36" customHeight="1" x14ac:dyDescent="0.15">
      <c r="A18" s="7" t="s">
        <v>22</v>
      </c>
      <c r="B18" s="8">
        <v>2928</v>
      </c>
      <c r="C18" s="19">
        <v>2212</v>
      </c>
      <c r="D18" s="19">
        <v>138</v>
      </c>
      <c r="E18" s="19">
        <v>566</v>
      </c>
      <c r="F18" s="19">
        <v>12</v>
      </c>
      <c r="G18" s="10">
        <f>B18-'2023.01.'!B18</f>
        <v>11</v>
      </c>
    </row>
    <row r="19" spans="1:7" ht="36" customHeight="1" x14ac:dyDescent="0.15">
      <c r="A19" s="7" t="s">
        <v>23</v>
      </c>
      <c r="B19" s="8">
        <v>4220</v>
      </c>
      <c r="C19" s="19">
        <v>3318</v>
      </c>
      <c r="D19" s="19">
        <v>164</v>
      </c>
      <c r="E19" s="19">
        <v>712</v>
      </c>
      <c r="F19" s="19">
        <v>26</v>
      </c>
      <c r="G19" s="10">
        <f>B19-'2023.01.'!B19</f>
        <v>-29</v>
      </c>
    </row>
    <row r="20" spans="1:7" ht="36" customHeight="1" x14ac:dyDescent="0.15">
      <c r="A20" s="7" t="s">
        <v>24</v>
      </c>
      <c r="B20" s="8">
        <v>10029</v>
      </c>
      <c r="C20" s="19">
        <v>8318</v>
      </c>
      <c r="D20" s="19">
        <v>337</v>
      </c>
      <c r="E20" s="19">
        <v>1336</v>
      </c>
      <c r="F20" s="19">
        <v>38</v>
      </c>
      <c r="G20" s="10">
        <f>B20-'2023.01.'!B20</f>
        <v>-44</v>
      </c>
    </row>
    <row r="21" spans="1:7" ht="36" customHeight="1" x14ac:dyDescent="0.15">
      <c r="A21" s="11" t="s">
        <v>25</v>
      </c>
      <c r="B21" s="12">
        <v>8873</v>
      </c>
      <c r="C21" s="20">
        <v>7487</v>
      </c>
      <c r="D21" s="20">
        <v>186</v>
      </c>
      <c r="E21" s="20">
        <v>1142</v>
      </c>
      <c r="F21" s="20">
        <v>58</v>
      </c>
      <c r="G21" s="10">
        <f>B21-'2023.01.'!B21</f>
        <v>108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EF40F-EC6C-49E3-99BE-E37536D46120}">
  <dimension ref="A1:G21"/>
  <sheetViews>
    <sheetView workbookViewId="0">
      <selection activeCell="G11" sqref="G11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59220</v>
      </c>
      <c r="C4" s="6">
        <v>43169</v>
      </c>
      <c r="D4" s="6">
        <v>2115</v>
      </c>
      <c r="E4" s="6">
        <v>13605</v>
      </c>
      <c r="F4" s="6">
        <v>331</v>
      </c>
      <c r="G4" s="25">
        <f>SUM(G6:G21)</f>
        <v>227</v>
      </c>
    </row>
    <row r="5" spans="1:7" ht="36" customHeight="1" x14ac:dyDescent="0.15">
      <c r="A5" s="7" t="s">
        <v>8</v>
      </c>
      <c r="B5" s="8">
        <f>B4-'2023.02.'!B4</f>
        <v>236</v>
      </c>
      <c r="C5" s="8">
        <f>C4-'2023.02.'!C4</f>
        <v>149</v>
      </c>
      <c r="D5" s="8">
        <f>D4-'2023.02.'!D4</f>
        <v>13</v>
      </c>
      <c r="E5" s="8">
        <f>E4-'2023.02.'!E4</f>
        <v>69</v>
      </c>
      <c r="F5" s="8">
        <f>F4-'2023.02.'!F4</f>
        <v>5</v>
      </c>
      <c r="G5" s="25"/>
    </row>
    <row r="6" spans="1:7" ht="36" customHeight="1" x14ac:dyDescent="0.15">
      <c r="A6" s="7" t="s">
        <v>10</v>
      </c>
      <c r="B6" s="8">
        <v>4031</v>
      </c>
      <c r="C6" s="19">
        <v>2714</v>
      </c>
      <c r="D6" s="19">
        <v>136</v>
      </c>
      <c r="E6" s="19">
        <v>1162</v>
      </c>
      <c r="F6" s="19">
        <v>19</v>
      </c>
      <c r="G6" s="10">
        <f>B6-'2023.02.'!B6</f>
        <v>20</v>
      </c>
    </row>
    <row r="7" spans="1:7" ht="36" customHeight="1" x14ac:dyDescent="0.15">
      <c r="A7" s="7" t="s">
        <v>11</v>
      </c>
      <c r="B7" s="8">
        <v>1848</v>
      </c>
      <c r="C7" s="19">
        <v>1149</v>
      </c>
      <c r="D7" s="19">
        <v>45</v>
      </c>
      <c r="E7" s="19">
        <v>648</v>
      </c>
      <c r="F7" s="19">
        <v>6</v>
      </c>
      <c r="G7" s="10">
        <f>B7-'2023.02.'!B7</f>
        <v>29</v>
      </c>
    </row>
    <row r="8" spans="1:7" ht="36" customHeight="1" x14ac:dyDescent="0.15">
      <c r="A8" s="7" t="s">
        <v>12</v>
      </c>
      <c r="B8" s="8">
        <v>1669</v>
      </c>
      <c r="C8" s="19">
        <v>928</v>
      </c>
      <c r="D8" s="19">
        <v>53</v>
      </c>
      <c r="E8" s="19">
        <v>683</v>
      </c>
      <c r="F8" s="19">
        <v>5</v>
      </c>
      <c r="G8" s="10">
        <f>B8-'2023.02.'!B8</f>
        <v>2</v>
      </c>
    </row>
    <row r="9" spans="1:7" ht="36" customHeight="1" x14ac:dyDescent="0.15">
      <c r="A9" s="7" t="s">
        <v>13</v>
      </c>
      <c r="B9" s="8">
        <v>3185</v>
      </c>
      <c r="C9" s="19">
        <v>1984</v>
      </c>
      <c r="D9" s="19">
        <v>95</v>
      </c>
      <c r="E9" s="19">
        <v>1095</v>
      </c>
      <c r="F9" s="19">
        <v>11</v>
      </c>
      <c r="G9" s="10">
        <f>B9-'2023.02.'!B9</f>
        <v>12</v>
      </c>
    </row>
    <row r="10" spans="1:7" ht="36" customHeight="1" x14ac:dyDescent="0.15">
      <c r="A10" s="7" t="s">
        <v>14</v>
      </c>
      <c r="B10" s="8">
        <v>2967</v>
      </c>
      <c r="C10" s="19">
        <v>2117</v>
      </c>
      <c r="D10" s="19">
        <v>108</v>
      </c>
      <c r="E10" s="19">
        <v>724</v>
      </c>
      <c r="F10" s="19">
        <v>27</v>
      </c>
      <c r="G10" s="10">
        <f>B10-'2023.02.'!B10</f>
        <v>-1</v>
      </c>
    </row>
    <row r="11" spans="1:7" ht="36" customHeight="1" x14ac:dyDescent="0.15">
      <c r="A11" s="7" t="s">
        <v>15</v>
      </c>
      <c r="B11" s="8">
        <v>2962</v>
      </c>
      <c r="C11" s="19">
        <v>1968</v>
      </c>
      <c r="D11" s="19">
        <v>115</v>
      </c>
      <c r="E11" s="19">
        <v>861</v>
      </c>
      <c r="F11" s="19">
        <v>18</v>
      </c>
      <c r="G11" s="10">
        <f>B11-'2023.02.'!B11</f>
        <v>-6</v>
      </c>
    </row>
    <row r="12" spans="1:7" ht="36" customHeight="1" x14ac:dyDescent="0.15">
      <c r="A12" s="7" t="s">
        <v>16</v>
      </c>
      <c r="B12" s="8">
        <v>2966</v>
      </c>
      <c r="C12" s="19">
        <v>1867</v>
      </c>
      <c r="D12" s="19">
        <v>121</v>
      </c>
      <c r="E12" s="19">
        <v>971</v>
      </c>
      <c r="F12" s="19">
        <v>7</v>
      </c>
      <c r="G12" s="10">
        <f>B12-'2023.02.'!B12</f>
        <v>24</v>
      </c>
    </row>
    <row r="13" spans="1:7" ht="36" customHeight="1" x14ac:dyDescent="0.15">
      <c r="A13" s="7" t="s">
        <v>17</v>
      </c>
      <c r="B13" s="8">
        <v>3491</v>
      </c>
      <c r="C13" s="19">
        <v>2071</v>
      </c>
      <c r="D13" s="19">
        <v>113</v>
      </c>
      <c r="E13" s="19">
        <v>1283</v>
      </c>
      <c r="F13" s="19">
        <v>24</v>
      </c>
      <c r="G13" s="10">
        <f>B13-'2023.02.'!B13</f>
        <v>18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66</v>
      </c>
      <c r="E14" s="19">
        <v>590</v>
      </c>
      <c r="F14" s="19">
        <v>9</v>
      </c>
      <c r="G14" s="10">
        <f>B14-'2023.02.'!B14</f>
        <v>8</v>
      </c>
    </row>
    <row r="15" spans="1:7" ht="36" customHeight="1" x14ac:dyDescent="0.15">
      <c r="A15" s="7" t="s">
        <v>19</v>
      </c>
      <c r="B15" s="8">
        <v>1635</v>
      </c>
      <c r="C15" s="19">
        <v>1017</v>
      </c>
      <c r="D15" s="19">
        <v>50</v>
      </c>
      <c r="E15" s="19">
        <v>561</v>
      </c>
      <c r="F15" s="19">
        <v>7</v>
      </c>
      <c r="G15" s="10">
        <f>B15-'2023.02.'!B15</f>
        <v>20</v>
      </c>
    </row>
    <row r="16" spans="1:7" ht="36" customHeight="1" x14ac:dyDescent="0.15">
      <c r="A16" s="7" t="s">
        <v>20</v>
      </c>
      <c r="B16" s="8">
        <v>2322</v>
      </c>
      <c r="C16" s="19">
        <v>1691</v>
      </c>
      <c r="D16" s="19">
        <v>139</v>
      </c>
      <c r="E16" s="19">
        <v>473</v>
      </c>
      <c r="F16" s="19">
        <v>19</v>
      </c>
      <c r="G16" s="10">
        <f>B16-'2023.02.'!B16</f>
        <v>-15</v>
      </c>
    </row>
    <row r="17" spans="1:7" ht="36" customHeight="1" x14ac:dyDescent="0.15">
      <c r="A17" s="7" t="s">
        <v>21</v>
      </c>
      <c r="B17" s="8">
        <v>4357</v>
      </c>
      <c r="C17" s="19">
        <v>3298</v>
      </c>
      <c r="D17" s="19">
        <v>252</v>
      </c>
      <c r="E17" s="19">
        <v>764</v>
      </c>
      <c r="F17" s="19">
        <v>43</v>
      </c>
      <c r="G17" s="10">
        <f>B17-'2023.02.'!B17</f>
        <v>-14</v>
      </c>
    </row>
    <row r="18" spans="1:7" ht="36" customHeight="1" x14ac:dyDescent="0.15">
      <c r="A18" s="7" t="s">
        <v>22</v>
      </c>
      <c r="B18" s="8">
        <v>2932</v>
      </c>
      <c r="C18" s="19">
        <v>2216</v>
      </c>
      <c r="D18" s="19">
        <v>136</v>
      </c>
      <c r="E18" s="19">
        <v>568</v>
      </c>
      <c r="F18" s="19">
        <v>12</v>
      </c>
      <c r="G18" s="10">
        <f>B18-'2023.02.'!B18</f>
        <v>4</v>
      </c>
    </row>
    <row r="19" spans="1:7" ht="36" customHeight="1" x14ac:dyDescent="0.15">
      <c r="A19" s="7" t="s">
        <v>23</v>
      </c>
      <c r="B19" s="8">
        <v>4218</v>
      </c>
      <c r="C19" s="19">
        <v>3314</v>
      </c>
      <c r="D19" s="19">
        <v>164</v>
      </c>
      <c r="E19" s="19">
        <v>714</v>
      </c>
      <c r="F19" s="19">
        <v>26</v>
      </c>
      <c r="G19" s="10">
        <f>B19-'2023.02.'!B19</f>
        <v>-2</v>
      </c>
    </row>
    <row r="20" spans="1:7" ht="36" customHeight="1" x14ac:dyDescent="0.15">
      <c r="A20" s="7" t="s">
        <v>24</v>
      </c>
      <c r="B20" s="8">
        <v>10035</v>
      </c>
      <c r="C20" s="19">
        <v>8309</v>
      </c>
      <c r="D20" s="19">
        <v>336</v>
      </c>
      <c r="E20" s="19">
        <v>1351</v>
      </c>
      <c r="F20" s="19">
        <v>39</v>
      </c>
      <c r="G20" s="10">
        <f>B20-'2023.02.'!B20</f>
        <v>6</v>
      </c>
    </row>
    <row r="21" spans="1:7" ht="36" customHeight="1" x14ac:dyDescent="0.15">
      <c r="A21" s="11" t="s">
        <v>25</v>
      </c>
      <c r="B21" s="12">
        <v>8995</v>
      </c>
      <c r="C21" s="20">
        <v>7593</v>
      </c>
      <c r="D21" s="20">
        <v>186</v>
      </c>
      <c r="E21" s="20">
        <v>1157</v>
      </c>
      <c r="F21" s="20">
        <v>59</v>
      </c>
      <c r="G21" s="10">
        <f>B21-'2023.02.'!B21</f>
        <v>122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4D7C1-8049-4C60-96F2-2CD6D0E47CBD}">
  <dimension ref="A1:G21"/>
  <sheetViews>
    <sheetView topLeftCell="A13" workbookViewId="0">
      <selection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59365</v>
      </c>
      <c r="C4" s="6">
        <v>43315</v>
      </c>
      <c r="D4" s="6">
        <v>2104</v>
      </c>
      <c r="E4" s="6">
        <v>13614</v>
      </c>
      <c r="F4" s="6">
        <v>332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B4-'2023.03.'!B4</f>
        <v>145</v>
      </c>
      <c r="C5" s="8">
        <f>C4-'2023.03.'!C4</f>
        <v>146</v>
      </c>
      <c r="D5" s="8">
        <f>D4-'2023.03.'!D4</f>
        <v>-11</v>
      </c>
      <c r="E5" s="8">
        <f>E4-'2023.03.'!E4</f>
        <v>9</v>
      </c>
      <c r="F5" s="8">
        <f>F4-'2023.03.'!F4</f>
        <v>1</v>
      </c>
      <c r="G5" s="25"/>
    </row>
    <row r="6" spans="1:7" ht="36" customHeight="1" x14ac:dyDescent="0.15">
      <c r="A6" s="7" t="s">
        <v>10</v>
      </c>
      <c r="B6" s="8">
        <v>4036</v>
      </c>
      <c r="C6" s="19">
        <v>2725</v>
      </c>
      <c r="D6" s="19">
        <v>135</v>
      </c>
      <c r="E6" s="19">
        <v>1157</v>
      </c>
      <c r="F6" s="19">
        <v>19</v>
      </c>
      <c r="G6" s="10">
        <f>B6-'2023.03.'!B6</f>
        <v>5</v>
      </c>
    </row>
    <row r="7" spans="1:7" ht="36" customHeight="1" x14ac:dyDescent="0.15">
      <c r="A7" s="7" t="s">
        <v>11</v>
      </c>
      <c r="B7" s="8">
        <v>1871</v>
      </c>
      <c r="C7" s="19">
        <v>1166</v>
      </c>
      <c r="D7" s="19">
        <v>46</v>
      </c>
      <c r="E7" s="19">
        <v>653</v>
      </c>
      <c r="F7" s="19">
        <v>6</v>
      </c>
      <c r="G7" s="10">
        <f>B7-'2023.03.'!B7</f>
        <v>23</v>
      </c>
    </row>
    <row r="8" spans="1:7" ht="36" customHeight="1" x14ac:dyDescent="0.15">
      <c r="A8" s="7" t="s">
        <v>12</v>
      </c>
      <c r="B8" s="8">
        <v>1671</v>
      </c>
      <c r="C8" s="19">
        <v>928</v>
      </c>
      <c r="D8" s="19">
        <v>54</v>
      </c>
      <c r="E8" s="19">
        <v>684</v>
      </c>
      <c r="F8" s="19">
        <v>5</v>
      </c>
      <c r="G8" s="10">
        <f>B8-'2023.03.'!B8</f>
        <v>2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93</v>
      </c>
      <c r="E9" s="19">
        <v>1092</v>
      </c>
      <c r="F9" s="19">
        <v>11</v>
      </c>
      <c r="G9" s="10">
        <f>B9-'2023.03.'!B9</f>
        <v>-9</v>
      </c>
    </row>
    <row r="10" spans="1:7" ht="36" customHeight="1" x14ac:dyDescent="0.15">
      <c r="A10" s="7" t="s">
        <v>14</v>
      </c>
      <c r="B10" s="8">
        <v>3010</v>
      </c>
      <c r="C10" s="19">
        <v>2149</v>
      </c>
      <c r="D10" s="19">
        <v>108</v>
      </c>
      <c r="E10" s="19">
        <v>726</v>
      </c>
      <c r="F10" s="19">
        <v>27</v>
      </c>
      <c r="G10" s="10">
        <f>B10-'2023.03.'!B10</f>
        <v>43</v>
      </c>
    </row>
    <row r="11" spans="1:7" ht="36" customHeight="1" x14ac:dyDescent="0.15">
      <c r="A11" s="7" t="s">
        <v>15</v>
      </c>
      <c r="B11" s="8">
        <v>2983</v>
      </c>
      <c r="C11" s="19">
        <v>1980</v>
      </c>
      <c r="D11" s="19">
        <v>112</v>
      </c>
      <c r="E11" s="19">
        <v>873</v>
      </c>
      <c r="F11" s="19">
        <v>18</v>
      </c>
      <c r="G11" s="10">
        <f>B11-'2023.03.'!B11</f>
        <v>21</v>
      </c>
    </row>
    <row r="12" spans="1:7" ht="36" customHeight="1" x14ac:dyDescent="0.15">
      <c r="A12" s="7" t="s">
        <v>16</v>
      </c>
      <c r="B12" s="8">
        <v>2965</v>
      </c>
      <c r="C12" s="19">
        <v>1863</v>
      </c>
      <c r="D12" s="19">
        <v>117</v>
      </c>
      <c r="E12" s="19">
        <v>978</v>
      </c>
      <c r="F12" s="19">
        <v>7</v>
      </c>
      <c r="G12" s="10">
        <f>B12-'2023.03.'!B12</f>
        <v>-1</v>
      </c>
    </row>
    <row r="13" spans="1:7" ht="36" customHeight="1" x14ac:dyDescent="0.15">
      <c r="A13" s="7" t="s">
        <v>17</v>
      </c>
      <c r="B13" s="8">
        <v>3497</v>
      </c>
      <c r="C13" s="19">
        <v>2076</v>
      </c>
      <c r="D13" s="19">
        <v>113</v>
      </c>
      <c r="E13" s="19">
        <v>1284</v>
      </c>
      <c r="F13" s="19">
        <v>24</v>
      </c>
      <c r="G13" s="10">
        <f>B13-'2023.03.'!B13</f>
        <v>6</v>
      </c>
    </row>
    <row r="14" spans="1:7" ht="36" customHeight="1" x14ac:dyDescent="0.15">
      <c r="A14" s="7" t="s">
        <v>18</v>
      </c>
      <c r="B14" s="8">
        <v>1597</v>
      </c>
      <c r="C14" s="19">
        <v>934</v>
      </c>
      <c r="D14" s="19">
        <v>65</v>
      </c>
      <c r="E14" s="19">
        <v>589</v>
      </c>
      <c r="F14" s="19">
        <v>9</v>
      </c>
      <c r="G14" s="10">
        <f>B14-'2023.03.'!B14</f>
        <v>-1</v>
      </c>
    </row>
    <row r="15" spans="1:7" ht="36" customHeight="1" x14ac:dyDescent="0.15">
      <c r="A15" s="7" t="s">
        <v>19</v>
      </c>
      <c r="B15" s="8">
        <v>1621</v>
      </c>
      <c r="C15" s="19">
        <v>1008</v>
      </c>
      <c r="D15" s="19">
        <v>48</v>
      </c>
      <c r="E15" s="19">
        <v>557</v>
      </c>
      <c r="F15" s="19">
        <v>8</v>
      </c>
      <c r="G15" s="10">
        <f>B15-'2023.03.'!B15</f>
        <v>-14</v>
      </c>
    </row>
    <row r="16" spans="1:7" ht="36" customHeight="1" x14ac:dyDescent="0.15">
      <c r="A16" s="7" t="s">
        <v>20</v>
      </c>
      <c r="B16" s="8">
        <v>2330</v>
      </c>
      <c r="C16" s="19">
        <v>1698</v>
      </c>
      <c r="D16" s="19">
        <v>139</v>
      </c>
      <c r="E16" s="19">
        <v>474</v>
      </c>
      <c r="F16" s="19">
        <v>19</v>
      </c>
      <c r="G16" s="10">
        <f>B16-'2023.03.'!B16</f>
        <v>8</v>
      </c>
    </row>
    <row r="17" spans="1:7" ht="36" customHeight="1" x14ac:dyDescent="0.15">
      <c r="A17" s="7" t="s">
        <v>21</v>
      </c>
      <c r="B17" s="8">
        <v>4378</v>
      </c>
      <c r="C17" s="19">
        <v>3309</v>
      </c>
      <c r="D17" s="19">
        <v>258</v>
      </c>
      <c r="E17" s="19">
        <v>768</v>
      </c>
      <c r="F17" s="19">
        <v>43</v>
      </c>
      <c r="G17" s="10">
        <f>B17-'2023.03.'!B17</f>
        <v>21</v>
      </c>
    </row>
    <row r="18" spans="1:7" ht="36" customHeight="1" x14ac:dyDescent="0.15">
      <c r="A18" s="7" t="s">
        <v>22</v>
      </c>
      <c r="B18" s="8">
        <v>2931</v>
      </c>
      <c r="C18" s="19">
        <v>2220</v>
      </c>
      <c r="D18" s="19">
        <v>134</v>
      </c>
      <c r="E18" s="19">
        <v>565</v>
      </c>
      <c r="F18" s="19">
        <v>12</v>
      </c>
      <c r="G18" s="10">
        <f>B18-'2023.03.'!B18</f>
        <v>-1</v>
      </c>
    </row>
    <row r="19" spans="1:7" ht="36" customHeight="1" x14ac:dyDescent="0.15">
      <c r="A19" s="7" t="s">
        <v>23</v>
      </c>
      <c r="B19" s="8">
        <v>4238</v>
      </c>
      <c r="C19" s="19">
        <v>3342</v>
      </c>
      <c r="D19" s="19">
        <v>165</v>
      </c>
      <c r="E19" s="19">
        <v>705</v>
      </c>
      <c r="F19" s="19">
        <v>26</v>
      </c>
      <c r="G19" s="10">
        <f>B19-'2023.03.'!B19</f>
        <v>20</v>
      </c>
    </row>
    <row r="20" spans="1:7" ht="36" customHeight="1" x14ac:dyDescent="0.15">
      <c r="A20" s="7" t="s">
        <v>24</v>
      </c>
      <c r="B20" s="8">
        <v>10024</v>
      </c>
      <c r="C20" s="19">
        <v>8311</v>
      </c>
      <c r="D20" s="19">
        <v>333</v>
      </c>
      <c r="E20" s="19">
        <v>1342</v>
      </c>
      <c r="F20" s="19">
        <v>38</v>
      </c>
      <c r="G20" s="10">
        <f>B20-'2023.03.'!B20</f>
        <v>-11</v>
      </c>
    </row>
    <row r="21" spans="1:7" ht="36" customHeight="1" x14ac:dyDescent="0.15">
      <c r="A21" s="11" t="s">
        <v>25</v>
      </c>
      <c r="B21" s="12">
        <v>9037</v>
      </c>
      <c r="C21" s="20">
        <v>7626</v>
      </c>
      <c r="D21" s="20">
        <v>184</v>
      </c>
      <c r="E21" s="20">
        <v>1167</v>
      </c>
      <c r="F21" s="20">
        <v>60</v>
      </c>
      <c r="G21" s="10">
        <f>B21-'2023.03.'!B21</f>
        <v>42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1A90-945C-4F49-A2A9-1138486ECFF0}">
  <dimension ref="A1:G21"/>
  <sheetViews>
    <sheetView topLeftCell="A13" workbookViewId="0">
      <selection activeCell="H14"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59353</v>
      </c>
      <c r="C4" s="6">
        <v>43289</v>
      </c>
      <c r="D4" s="6">
        <v>2103</v>
      </c>
      <c r="E4" s="6">
        <v>13625</v>
      </c>
      <c r="F4" s="6">
        <v>336</v>
      </c>
      <c r="G4" s="25">
        <f>SUM(G6:G21)</f>
        <v>-12</v>
      </c>
    </row>
    <row r="5" spans="1:7" ht="36" customHeight="1" x14ac:dyDescent="0.15">
      <c r="A5" s="7" t="s">
        <v>8</v>
      </c>
      <c r="B5" s="8">
        <f>B4-'2023.04.'!B4</f>
        <v>-12</v>
      </c>
      <c r="C5" s="8">
        <f>C4-'2023.04.'!C4</f>
        <v>-26</v>
      </c>
      <c r="D5" s="8">
        <f>D4-'2023.04.'!D4</f>
        <v>-1</v>
      </c>
      <c r="E5" s="8">
        <f>E4-'2023.04.'!E4</f>
        <v>11</v>
      </c>
      <c r="F5" s="8">
        <f>F4-'2023.04.'!F4</f>
        <v>4</v>
      </c>
      <c r="G5" s="25"/>
    </row>
    <row r="6" spans="1:7" ht="36" customHeight="1" x14ac:dyDescent="0.15">
      <c r="A6" s="7" t="s">
        <v>10</v>
      </c>
      <c r="B6" s="8">
        <v>4039</v>
      </c>
      <c r="C6" s="19">
        <v>2728</v>
      </c>
      <c r="D6" s="19">
        <v>135</v>
      </c>
      <c r="E6" s="19">
        <v>1157</v>
      </c>
      <c r="F6" s="19">
        <v>19</v>
      </c>
      <c r="G6" s="10">
        <f>B6-'2023.04.'!B6</f>
        <v>3</v>
      </c>
    </row>
    <row r="7" spans="1:7" ht="36" customHeight="1" x14ac:dyDescent="0.15">
      <c r="A7" s="7" t="s">
        <v>11</v>
      </c>
      <c r="B7" s="8">
        <v>1779</v>
      </c>
      <c r="C7" s="19">
        <v>1074</v>
      </c>
      <c r="D7" s="19">
        <v>46</v>
      </c>
      <c r="E7" s="19">
        <v>653</v>
      </c>
      <c r="F7" s="19">
        <v>6</v>
      </c>
      <c r="G7" s="10">
        <f>B7-'2023.04.'!B7</f>
        <v>-92</v>
      </c>
    </row>
    <row r="8" spans="1:7" ht="36" customHeight="1" x14ac:dyDescent="0.15">
      <c r="A8" s="7" t="s">
        <v>12</v>
      </c>
      <c r="B8" s="8">
        <v>1680</v>
      </c>
      <c r="C8" s="19">
        <v>934</v>
      </c>
      <c r="D8" s="19">
        <v>52</v>
      </c>
      <c r="E8" s="19">
        <v>689</v>
      </c>
      <c r="F8" s="19">
        <v>5</v>
      </c>
      <c r="G8" s="10">
        <f>B8-'2023.04.'!B8</f>
        <v>9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91</v>
      </c>
      <c r="E9" s="19">
        <v>1094</v>
      </c>
      <c r="F9" s="19">
        <v>11</v>
      </c>
      <c r="G9" s="10">
        <f>B9-'2023.04.'!B9</f>
        <v>0</v>
      </c>
    </row>
    <row r="10" spans="1:7" ht="36" customHeight="1" x14ac:dyDescent="0.15">
      <c r="A10" s="7" t="s">
        <v>14</v>
      </c>
      <c r="B10" s="8">
        <v>3006</v>
      </c>
      <c r="C10" s="19">
        <v>2147</v>
      </c>
      <c r="D10" s="19">
        <v>110</v>
      </c>
      <c r="E10" s="19">
        <v>720</v>
      </c>
      <c r="F10" s="19">
        <v>29</v>
      </c>
      <c r="G10" s="10">
        <f>B10-'2023.04.'!B10</f>
        <v>-4</v>
      </c>
    </row>
    <row r="11" spans="1:7" ht="36" customHeight="1" x14ac:dyDescent="0.15">
      <c r="A11" s="7" t="s">
        <v>15</v>
      </c>
      <c r="B11" s="8">
        <v>2972</v>
      </c>
      <c r="C11" s="19">
        <v>1969</v>
      </c>
      <c r="D11" s="19">
        <v>110</v>
      </c>
      <c r="E11" s="19">
        <v>875</v>
      </c>
      <c r="F11" s="19">
        <v>18</v>
      </c>
      <c r="G11" s="10">
        <f>B11-'2023.04.'!B11</f>
        <v>-11</v>
      </c>
    </row>
    <row r="12" spans="1:7" ht="36" customHeight="1" x14ac:dyDescent="0.15">
      <c r="A12" s="7" t="s">
        <v>16</v>
      </c>
      <c r="B12" s="8">
        <v>2984</v>
      </c>
      <c r="C12" s="19">
        <v>1877</v>
      </c>
      <c r="D12" s="19">
        <v>120</v>
      </c>
      <c r="E12" s="19">
        <v>978</v>
      </c>
      <c r="F12" s="19">
        <v>9</v>
      </c>
      <c r="G12" s="10">
        <f>B12-'2023.04.'!B12</f>
        <v>19</v>
      </c>
    </row>
    <row r="13" spans="1:7" ht="36" customHeight="1" x14ac:dyDescent="0.15">
      <c r="A13" s="7" t="s">
        <v>17</v>
      </c>
      <c r="B13" s="8">
        <v>3494</v>
      </c>
      <c r="C13" s="19">
        <v>2072</v>
      </c>
      <c r="D13" s="19">
        <v>113</v>
      </c>
      <c r="E13" s="19">
        <v>1286</v>
      </c>
      <c r="F13" s="19">
        <v>23</v>
      </c>
      <c r="G13" s="10">
        <f>B13-'2023.04.'!B13</f>
        <v>-3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B14-'2023.04.'!B14</f>
        <v>-15</v>
      </c>
    </row>
    <row r="15" spans="1:7" ht="36" customHeight="1" x14ac:dyDescent="0.15">
      <c r="A15" s="7" t="s">
        <v>19</v>
      </c>
      <c r="B15" s="8">
        <v>1627</v>
      </c>
      <c r="C15" s="19">
        <v>1008</v>
      </c>
      <c r="D15" s="19">
        <v>48</v>
      </c>
      <c r="E15" s="19">
        <v>563</v>
      </c>
      <c r="F15" s="19">
        <v>8</v>
      </c>
      <c r="G15" s="10">
        <f>B15-'2023.04.'!B15</f>
        <v>6</v>
      </c>
    </row>
    <row r="16" spans="1:7" ht="36" customHeight="1" x14ac:dyDescent="0.15">
      <c r="A16" s="7" t="s">
        <v>20</v>
      </c>
      <c r="B16" s="8">
        <v>2325</v>
      </c>
      <c r="C16" s="19">
        <v>1696</v>
      </c>
      <c r="D16" s="19">
        <v>137</v>
      </c>
      <c r="E16" s="19">
        <v>473</v>
      </c>
      <c r="F16" s="19">
        <v>19</v>
      </c>
      <c r="G16" s="10">
        <f>B16-'2023.04.'!B16</f>
        <v>-5</v>
      </c>
    </row>
    <row r="17" spans="1:7" ht="36" customHeight="1" x14ac:dyDescent="0.15">
      <c r="A17" s="7" t="s">
        <v>21</v>
      </c>
      <c r="B17" s="8">
        <v>4400</v>
      </c>
      <c r="C17" s="19">
        <v>3320</v>
      </c>
      <c r="D17" s="19">
        <v>257</v>
      </c>
      <c r="E17" s="19">
        <v>782</v>
      </c>
      <c r="F17" s="19">
        <v>41</v>
      </c>
      <c r="G17" s="10">
        <f>B17-'2023.04.'!B17</f>
        <v>22</v>
      </c>
    </row>
    <row r="18" spans="1:7" ht="36" customHeight="1" x14ac:dyDescent="0.15">
      <c r="A18" s="7" t="s">
        <v>22</v>
      </c>
      <c r="B18" s="8">
        <v>2913</v>
      </c>
      <c r="C18" s="19">
        <v>2200</v>
      </c>
      <c r="D18" s="19">
        <v>136</v>
      </c>
      <c r="E18" s="19">
        <v>565</v>
      </c>
      <c r="F18" s="19">
        <v>12</v>
      </c>
      <c r="G18" s="10">
        <f>B18-'2023.04.'!B18</f>
        <v>-18</v>
      </c>
    </row>
    <row r="19" spans="1:7" ht="36" customHeight="1" x14ac:dyDescent="0.15">
      <c r="A19" s="7" t="s">
        <v>23</v>
      </c>
      <c r="B19" s="8">
        <v>4244</v>
      </c>
      <c r="C19" s="19">
        <v>3347</v>
      </c>
      <c r="D19" s="19">
        <v>165</v>
      </c>
      <c r="E19" s="19">
        <v>706</v>
      </c>
      <c r="F19" s="19">
        <v>26</v>
      </c>
      <c r="G19" s="10">
        <f>B19-'2023.04.'!B19</f>
        <v>6</v>
      </c>
    </row>
    <row r="20" spans="1:7" ht="36" customHeight="1" x14ac:dyDescent="0.15">
      <c r="A20" s="7" t="s">
        <v>24</v>
      </c>
      <c r="B20" s="8">
        <v>10057</v>
      </c>
      <c r="C20" s="19">
        <v>8346</v>
      </c>
      <c r="D20" s="19">
        <v>332</v>
      </c>
      <c r="E20" s="19">
        <v>1341</v>
      </c>
      <c r="F20" s="19">
        <v>38</v>
      </c>
      <c r="G20" s="10">
        <f>B20-'2023.04.'!B20</f>
        <v>33</v>
      </c>
    </row>
    <row r="21" spans="1:7" ht="36" customHeight="1" x14ac:dyDescent="0.15">
      <c r="A21" s="11" t="s">
        <v>25</v>
      </c>
      <c r="B21" s="12">
        <v>9075</v>
      </c>
      <c r="C21" s="20">
        <v>7669</v>
      </c>
      <c r="D21" s="20">
        <v>186</v>
      </c>
      <c r="E21" s="20">
        <v>1157</v>
      </c>
      <c r="F21" s="20">
        <v>63</v>
      </c>
      <c r="G21" s="10">
        <f>B21-'2023.04.'!B21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5F61E-275E-48FE-8737-F279A183904E}">
  <dimension ref="A1:G21"/>
  <sheetViews>
    <sheetView topLeftCell="A19" workbookViewId="0">
      <selection activeCell="K52" sqref="K52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59467</v>
      </c>
      <c r="C4" s="6">
        <v>43409</v>
      </c>
      <c r="D4" s="6">
        <v>2101</v>
      </c>
      <c r="E4" s="6">
        <v>13616</v>
      </c>
      <c r="F4" s="6">
        <v>341</v>
      </c>
      <c r="G4" s="25">
        <f>SUM(G6:G21)</f>
        <v>114</v>
      </c>
    </row>
    <row r="5" spans="1:7" ht="36" customHeight="1" x14ac:dyDescent="0.15">
      <c r="A5" s="7" t="s">
        <v>8</v>
      </c>
      <c r="B5" s="8">
        <f>B4-'2023.05.'!B4</f>
        <v>114</v>
      </c>
      <c r="C5" s="8">
        <f>C4-'2023.05.'!C4</f>
        <v>120</v>
      </c>
      <c r="D5" s="8">
        <f>D4-'2023.05.'!D4</f>
        <v>-2</v>
      </c>
      <c r="E5" s="8">
        <f>E4-'2023.05.'!E4</f>
        <v>-9</v>
      </c>
      <c r="F5" s="8">
        <f>F4-'2023.05.'!F4</f>
        <v>5</v>
      </c>
      <c r="G5" s="25"/>
    </row>
    <row r="6" spans="1:7" ht="36" customHeight="1" x14ac:dyDescent="0.15">
      <c r="A6" s="7" t="s">
        <v>10</v>
      </c>
      <c r="B6" s="8">
        <v>4017</v>
      </c>
      <c r="C6" s="19">
        <v>2718</v>
      </c>
      <c r="D6" s="19">
        <v>133</v>
      </c>
      <c r="E6" s="19">
        <v>1147</v>
      </c>
      <c r="F6" s="19">
        <v>19</v>
      </c>
      <c r="G6" s="10">
        <f>B6-'2023.05.'!B6</f>
        <v>-22</v>
      </c>
    </row>
    <row r="7" spans="1:7" ht="36" customHeight="1" x14ac:dyDescent="0.15">
      <c r="A7" s="7" t="s">
        <v>11</v>
      </c>
      <c r="B7" s="8">
        <v>1794</v>
      </c>
      <c r="C7" s="19">
        <v>1081</v>
      </c>
      <c r="D7" s="19">
        <v>48</v>
      </c>
      <c r="E7" s="19">
        <v>659</v>
      </c>
      <c r="F7" s="19">
        <v>6</v>
      </c>
      <c r="G7" s="10">
        <f>B7-'2023.05.'!B7</f>
        <v>15</v>
      </c>
    </row>
    <row r="8" spans="1:7" ht="36" customHeight="1" x14ac:dyDescent="0.15">
      <c r="A8" s="7" t="s">
        <v>12</v>
      </c>
      <c r="B8" s="8">
        <v>1680</v>
      </c>
      <c r="C8" s="19">
        <v>931</v>
      </c>
      <c r="D8" s="19">
        <v>50</v>
      </c>
      <c r="E8" s="19">
        <v>694</v>
      </c>
      <c r="F8" s="19">
        <v>5</v>
      </c>
      <c r="G8" s="10">
        <f>B8-'2023.05.'!B8</f>
        <v>0</v>
      </c>
    </row>
    <row r="9" spans="1:7" ht="36" customHeight="1" x14ac:dyDescent="0.15">
      <c r="A9" s="7" t="s">
        <v>13</v>
      </c>
      <c r="B9" s="8">
        <v>3187</v>
      </c>
      <c r="C9" s="19">
        <v>1981</v>
      </c>
      <c r="D9" s="19">
        <v>100</v>
      </c>
      <c r="E9" s="19">
        <v>1095</v>
      </c>
      <c r="F9" s="19">
        <v>11</v>
      </c>
      <c r="G9" s="10">
        <f>B9-'2023.05.'!B9</f>
        <v>11</v>
      </c>
    </row>
    <row r="10" spans="1:7" ht="36" customHeight="1" x14ac:dyDescent="0.15">
      <c r="A10" s="7" t="s">
        <v>14</v>
      </c>
      <c r="B10" s="8">
        <v>3029</v>
      </c>
      <c r="C10" s="19">
        <v>2165</v>
      </c>
      <c r="D10" s="19">
        <v>110</v>
      </c>
      <c r="E10" s="19">
        <v>721</v>
      </c>
      <c r="F10" s="19">
        <v>33</v>
      </c>
      <c r="G10" s="10">
        <f>B10-'2023.05.'!B10</f>
        <v>23</v>
      </c>
    </row>
    <row r="11" spans="1:7" ht="36" customHeight="1" x14ac:dyDescent="0.15">
      <c r="A11" s="7" t="s">
        <v>15</v>
      </c>
      <c r="B11" s="8">
        <v>2957</v>
      </c>
      <c r="C11" s="19">
        <v>1967</v>
      </c>
      <c r="D11" s="19">
        <v>110</v>
      </c>
      <c r="E11" s="19">
        <v>862</v>
      </c>
      <c r="F11" s="19">
        <v>18</v>
      </c>
      <c r="G11" s="10">
        <f>B11-'2023.05.'!B11</f>
        <v>-15</v>
      </c>
    </row>
    <row r="12" spans="1:7" ht="36" customHeight="1" x14ac:dyDescent="0.15">
      <c r="A12" s="7" t="s">
        <v>16</v>
      </c>
      <c r="B12" s="8">
        <v>2977</v>
      </c>
      <c r="C12" s="19">
        <v>1878</v>
      </c>
      <c r="D12" s="19">
        <v>121</v>
      </c>
      <c r="E12" s="19">
        <v>969</v>
      </c>
      <c r="F12" s="19">
        <v>9</v>
      </c>
      <c r="G12" s="10">
        <f>B12-'2023.05.'!B12</f>
        <v>-7</v>
      </c>
    </row>
    <row r="13" spans="1:7" ht="36" customHeight="1" x14ac:dyDescent="0.15">
      <c r="A13" s="7" t="s">
        <v>17</v>
      </c>
      <c r="B13" s="8">
        <v>3490</v>
      </c>
      <c r="C13" s="19">
        <v>2078</v>
      </c>
      <c r="D13" s="19">
        <v>110</v>
      </c>
      <c r="E13" s="19">
        <v>1279</v>
      </c>
      <c r="F13" s="19">
        <v>23</v>
      </c>
      <c r="G13" s="10">
        <f>B13-'2023.05.'!B13</f>
        <v>-4</v>
      </c>
    </row>
    <row r="14" spans="1:7" ht="36" customHeight="1" x14ac:dyDescent="0.15">
      <c r="A14" s="7" t="s">
        <v>18</v>
      </c>
      <c r="B14" s="8">
        <v>1589</v>
      </c>
      <c r="C14" s="19">
        <v>927</v>
      </c>
      <c r="D14" s="19">
        <v>65</v>
      </c>
      <c r="E14" s="19">
        <v>588</v>
      </c>
      <c r="F14" s="19">
        <v>9</v>
      </c>
      <c r="G14" s="10">
        <f>B14-'2023.05.'!B14</f>
        <v>7</v>
      </c>
    </row>
    <row r="15" spans="1:7" ht="36" customHeight="1" x14ac:dyDescent="0.15">
      <c r="A15" s="7" t="s">
        <v>19</v>
      </c>
      <c r="B15" s="8">
        <v>1621</v>
      </c>
      <c r="C15" s="19">
        <v>1002</v>
      </c>
      <c r="D15" s="19">
        <v>48</v>
      </c>
      <c r="E15" s="19">
        <v>563</v>
      </c>
      <c r="F15" s="19">
        <v>8</v>
      </c>
      <c r="G15" s="10">
        <f>B15-'2023.05.'!B15</f>
        <v>-6</v>
      </c>
    </row>
    <row r="16" spans="1:7" ht="36" customHeight="1" x14ac:dyDescent="0.15">
      <c r="A16" s="7" t="s">
        <v>20</v>
      </c>
      <c r="B16" s="8">
        <v>2286</v>
      </c>
      <c r="C16" s="19">
        <v>1660</v>
      </c>
      <c r="D16" s="19">
        <v>137</v>
      </c>
      <c r="E16" s="19">
        <v>470</v>
      </c>
      <c r="F16" s="19">
        <v>19</v>
      </c>
      <c r="G16" s="10">
        <f>B16-'2023.05.'!B16</f>
        <v>-39</v>
      </c>
    </row>
    <row r="17" spans="1:7" ht="36" customHeight="1" x14ac:dyDescent="0.15">
      <c r="A17" s="7" t="s">
        <v>21</v>
      </c>
      <c r="B17" s="8">
        <v>4397</v>
      </c>
      <c r="C17" s="19">
        <v>3318</v>
      </c>
      <c r="D17" s="19">
        <v>257</v>
      </c>
      <c r="E17" s="19">
        <v>782</v>
      </c>
      <c r="F17" s="19">
        <v>40</v>
      </c>
      <c r="G17" s="10">
        <f>B17-'2023.05.'!B17</f>
        <v>-3</v>
      </c>
    </row>
    <row r="18" spans="1:7" ht="36" customHeight="1" x14ac:dyDescent="0.15">
      <c r="A18" s="7" t="s">
        <v>22</v>
      </c>
      <c r="B18" s="8">
        <v>2914</v>
      </c>
      <c r="C18" s="19">
        <v>2197</v>
      </c>
      <c r="D18" s="19">
        <v>136</v>
      </c>
      <c r="E18" s="19">
        <v>568</v>
      </c>
      <c r="F18" s="19">
        <v>13</v>
      </c>
      <c r="G18" s="10">
        <f>B18-'2023.05.'!B18</f>
        <v>1</v>
      </c>
    </row>
    <row r="19" spans="1:7" ht="36" customHeight="1" x14ac:dyDescent="0.15">
      <c r="A19" s="7" t="s">
        <v>23</v>
      </c>
      <c r="B19" s="8">
        <v>4241</v>
      </c>
      <c r="C19" s="19">
        <v>3342</v>
      </c>
      <c r="D19" s="19">
        <v>165</v>
      </c>
      <c r="E19" s="19">
        <v>708</v>
      </c>
      <c r="F19" s="19">
        <v>26</v>
      </c>
      <c r="G19" s="10">
        <f>B19-'2023.05.'!B19</f>
        <v>-3</v>
      </c>
    </row>
    <row r="20" spans="1:7" ht="36" customHeight="1" x14ac:dyDescent="0.15">
      <c r="A20" s="7" t="s">
        <v>24</v>
      </c>
      <c r="B20" s="8">
        <v>10073</v>
      </c>
      <c r="C20" s="19">
        <v>8367</v>
      </c>
      <c r="D20" s="19">
        <v>323</v>
      </c>
      <c r="E20" s="19">
        <v>1344</v>
      </c>
      <c r="F20" s="19">
        <v>39</v>
      </c>
      <c r="G20" s="10">
        <f>B20-'2023.05.'!B20</f>
        <v>16</v>
      </c>
    </row>
    <row r="21" spans="1:7" ht="36" customHeight="1" x14ac:dyDescent="0.15">
      <c r="A21" s="11" t="s">
        <v>25</v>
      </c>
      <c r="B21" s="12">
        <v>9215</v>
      </c>
      <c r="C21" s="20">
        <v>7797</v>
      </c>
      <c r="D21" s="20">
        <v>188</v>
      </c>
      <c r="E21" s="20">
        <v>1167</v>
      </c>
      <c r="F21" s="20">
        <v>63</v>
      </c>
      <c r="G21" s="10">
        <f>B21-'2023.05.'!B21</f>
        <v>140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F79B8-5AB6-4899-9275-D756AB49F980}">
  <dimension ref="A1:G21"/>
  <sheetViews>
    <sheetView workbookViewId="0">
      <selection activeCell="F4" sqref="F4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59456</v>
      </c>
      <c r="C4" s="6">
        <v>43421</v>
      </c>
      <c r="D4" s="6">
        <v>2078</v>
      </c>
      <c r="E4" s="6">
        <v>13609</v>
      </c>
      <c r="F4" s="6">
        <v>348</v>
      </c>
      <c r="G4" s="25">
        <f>SUM(G6:G21)</f>
        <v>-11</v>
      </c>
    </row>
    <row r="5" spans="1:7" ht="36" customHeight="1" x14ac:dyDescent="0.15">
      <c r="A5" s="7" t="s">
        <v>8</v>
      </c>
      <c r="B5" s="8">
        <f>B4-'2023.06.'!B4</f>
        <v>-11</v>
      </c>
      <c r="C5" s="8">
        <f>C4-'2023.06.'!C4</f>
        <v>12</v>
      </c>
      <c r="D5" s="8">
        <f>D4-'2023.06.'!D4</f>
        <v>-23</v>
      </c>
      <c r="E5" s="8">
        <f>E4-'2023.06.'!E4</f>
        <v>-7</v>
      </c>
      <c r="F5" s="8">
        <f>F4-'2023.06.'!F4</f>
        <v>7</v>
      </c>
      <c r="G5" s="25"/>
    </row>
    <row r="6" spans="1:7" ht="36" customHeight="1" x14ac:dyDescent="0.15">
      <c r="A6" s="7" t="s">
        <v>10</v>
      </c>
      <c r="B6" s="8">
        <v>4005</v>
      </c>
      <c r="C6" s="19">
        <v>2711</v>
      </c>
      <c r="D6" s="19">
        <v>131</v>
      </c>
      <c r="E6" s="19">
        <v>1144</v>
      </c>
      <c r="F6" s="19">
        <v>19</v>
      </c>
      <c r="G6" s="10">
        <f>B6-'2023.06.'!B6</f>
        <v>-12</v>
      </c>
    </row>
    <row r="7" spans="1:7" ht="36" customHeight="1" x14ac:dyDescent="0.15">
      <c r="A7" s="7" t="s">
        <v>11</v>
      </c>
      <c r="B7" s="8">
        <v>1803</v>
      </c>
      <c r="C7" s="19">
        <v>1088</v>
      </c>
      <c r="D7" s="19">
        <v>48</v>
      </c>
      <c r="E7" s="19">
        <v>660</v>
      </c>
      <c r="F7" s="19">
        <v>7</v>
      </c>
      <c r="G7" s="10">
        <f>B7-'2023.06.'!B7</f>
        <v>9</v>
      </c>
    </row>
    <row r="8" spans="1:7" ht="36" customHeight="1" x14ac:dyDescent="0.15">
      <c r="A8" s="7" t="s">
        <v>12</v>
      </c>
      <c r="B8" s="8">
        <v>1696</v>
      </c>
      <c r="C8" s="19">
        <v>945</v>
      </c>
      <c r="D8" s="19">
        <v>51</v>
      </c>
      <c r="E8" s="19">
        <v>695</v>
      </c>
      <c r="F8" s="19">
        <v>5</v>
      </c>
      <c r="G8" s="10">
        <f>B8-'2023.06.'!B8</f>
        <v>16</v>
      </c>
    </row>
    <row r="9" spans="1:7" ht="36" customHeight="1" x14ac:dyDescent="0.15">
      <c r="A9" s="7" t="s">
        <v>13</v>
      </c>
      <c r="B9" s="8">
        <v>3191</v>
      </c>
      <c r="C9" s="19">
        <v>1986</v>
      </c>
      <c r="D9" s="19">
        <v>95</v>
      </c>
      <c r="E9" s="19">
        <v>1099</v>
      </c>
      <c r="F9" s="19">
        <v>11</v>
      </c>
      <c r="G9" s="10">
        <f>B9-'2023.06.'!B9</f>
        <v>4</v>
      </c>
    </row>
    <row r="10" spans="1:7" ht="36" customHeight="1" x14ac:dyDescent="0.15">
      <c r="A10" s="7" t="s">
        <v>14</v>
      </c>
      <c r="B10" s="8">
        <v>3018</v>
      </c>
      <c r="C10" s="19">
        <v>2166</v>
      </c>
      <c r="D10" s="19">
        <v>109</v>
      </c>
      <c r="E10" s="19">
        <v>709</v>
      </c>
      <c r="F10" s="19">
        <v>34</v>
      </c>
      <c r="G10" s="10">
        <f>B10-'2023.06.'!B10</f>
        <v>-11</v>
      </c>
    </row>
    <row r="11" spans="1:7" ht="36" customHeight="1" x14ac:dyDescent="0.15">
      <c r="A11" s="7" t="s">
        <v>15</v>
      </c>
      <c r="B11" s="8">
        <v>2974</v>
      </c>
      <c r="C11" s="19">
        <v>1985</v>
      </c>
      <c r="D11" s="19">
        <v>108</v>
      </c>
      <c r="E11" s="19">
        <v>861</v>
      </c>
      <c r="F11" s="19">
        <v>20</v>
      </c>
      <c r="G11" s="10">
        <f>B11-'2023.06.'!B11</f>
        <v>17</v>
      </c>
    </row>
    <row r="12" spans="1:7" ht="36" customHeight="1" x14ac:dyDescent="0.15">
      <c r="A12" s="7" t="s">
        <v>16</v>
      </c>
      <c r="B12" s="8">
        <v>2979</v>
      </c>
      <c r="C12" s="19">
        <v>1881</v>
      </c>
      <c r="D12" s="19">
        <v>119</v>
      </c>
      <c r="E12" s="19">
        <v>970</v>
      </c>
      <c r="F12" s="19">
        <v>9</v>
      </c>
      <c r="G12" s="10">
        <f>B12-'2023.06.'!B12</f>
        <v>2</v>
      </c>
    </row>
    <row r="13" spans="1:7" ht="36" customHeight="1" x14ac:dyDescent="0.15">
      <c r="A13" s="7" t="s">
        <v>17</v>
      </c>
      <c r="B13" s="8">
        <v>3499</v>
      </c>
      <c r="C13" s="19">
        <v>2083</v>
      </c>
      <c r="D13" s="19">
        <v>108</v>
      </c>
      <c r="E13" s="19">
        <v>1285</v>
      </c>
      <c r="F13" s="19">
        <v>23</v>
      </c>
      <c r="G13" s="10">
        <f>B13-'2023.06.'!B13</f>
        <v>9</v>
      </c>
    </row>
    <row r="14" spans="1:7" ht="36" customHeight="1" x14ac:dyDescent="0.15">
      <c r="A14" s="7" t="s">
        <v>18</v>
      </c>
      <c r="B14" s="8">
        <v>1594</v>
      </c>
      <c r="C14" s="19">
        <v>932</v>
      </c>
      <c r="D14" s="19">
        <v>62</v>
      </c>
      <c r="E14" s="19">
        <v>591</v>
      </c>
      <c r="F14" s="19">
        <v>9</v>
      </c>
      <c r="G14" s="10">
        <f>B14-'2023.06.'!B14</f>
        <v>5</v>
      </c>
    </row>
    <row r="15" spans="1:7" ht="36" customHeight="1" x14ac:dyDescent="0.15">
      <c r="A15" s="7" t="s">
        <v>19</v>
      </c>
      <c r="B15" s="8">
        <v>1627</v>
      </c>
      <c r="C15" s="19">
        <v>1003</v>
      </c>
      <c r="D15" s="19">
        <v>48</v>
      </c>
      <c r="E15" s="19">
        <v>567</v>
      </c>
      <c r="F15" s="19">
        <v>9</v>
      </c>
      <c r="G15" s="10">
        <f>B15-'2023.06.'!B15</f>
        <v>6</v>
      </c>
    </row>
    <row r="16" spans="1:7" ht="36" customHeight="1" x14ac:dyDescent="0.15">
      <c r="A16" s="7" t="s">
        <v>20</v>
      </c>
      <c r="B16" s="8">
        <v>2295</v>
      </c>
      <c r="C16" s="19">
        <v>1664</v>
      </c>
      <c r="D16" s="19">
        <v>136</v>
      </c>
      <c r="E16" s="19">
        <v>475</v>
      </c>
      <c r="F16" s="19">
        <v>20</v>
      </c>
      <c r="G16" s="10">
        <f>B16-'2023.06.'!B16</f>
        <v>9</v>
      </c>
    </row>
    <row r="17" spans="1:7" ht="36" customHeight="1" x14ac:dyDescent="0.15">
      <c r="A17" s="7" t="s">
        <v>21</v>
      </c>
      <c r="B17" s="8">
        <v>4394</v>
      </c>
      <c r="C17" s="19">
        <v>3318</v>
      </c>
      <c r="D17" s="19">
        <v>259</v>
      </c>
      <c r="E17" s="19">
        <v>777</v>
      </c>
      <c r="F17" s="19">
        <v>40</v>
      </c>
      <c r="G17" s="10">
        <f>B17-'2023.06.'!B17</f>
        <v>-3</v>
      </c>
    </row>
    <row r="18" spans="1:7" ht="36" customHeight="1" x14ac:dyDescent="0.15">
      <c r="A18" s="7" t="s">
        <v>22</v>
      </c>
      <c r="B18" s="8">
        <v>2917</v>
      </c>
      <c r="C18" s="19">
        <v>2200</v>
      </c>
      <c r="D18" s="19">
        <v>133</v>
      </c>
      <c r="E18" s="19">
        <v>571</v>
      </c>
      <c r="F18" s="19">
        <v>13</v>
      </c>
      <c r="G18" s="10">
        <f>B18-'2023.06.'!B18</f>
        <v>3</v>
      </c>
    </row>
    <row r="19" spans="1:7" ht="36" customHeight="1" x14ac:dyDescent="0.15">
      <c r="A19" s="7" t="s">
        <v>23</v>
      </c>
      <c r="B19" s="8">
        <v>4199</v>
      </c>
      <c r="C19" s="19">
        <v>3308</v>
      </c>
      <c r="D19" s="19">
        <v>164</v>
      </c>
      <c r="E19" s="19">
        <v>702</v>
      </c>
      <c r="F19" s="19">
        <v>25</v>
      </c>
      <c r="G19" s="10">
        <f>B19-'2023.06.'!B19</f>
        <v>-42</v>
      </c>
    </row>
    <row r="20" spans="1:7" ht="36" customHeight="1" x14ac:dyDescent="0.15">
      <c r="A20" s="7" t="s">
        <v>24</v>
      </c>
      <c r="B20" s="8">
        <v>10060</v>
      </c>
      <c r="C20" s="19">
        <v>8360</v>
      </c>
      <c r="D20" s="19">
        <v>321</v>
      </c>
      <c r="E20" s="19">
        <v>1338</v>
      </c>
      <c r="F20" s="19">
        <v>41</v>
      </c>
      <c r="G20" s="10">
        <f>B20-'2023.06.'!B20</f>
        <v>-13</v>
      </c>
    </row>
    <row r="21" spans="1:7" ht="36" customHeight="1" x14ac:dyDescent="0.15">
      <c r="A21" s="11" t="s">
        <v>25</v>
      </c>
      <c r="B21" s="12">
        <v>9205</v>
      </c>
      <c r="C21" s="20">
        <v>7791</v>
      </c>
      <c r="D21" s="20">
        <v>186</v>
      </c>
      <c r="E21" s="20">
        <v>1165</v>
      </c>
      <c r="F21" s="20">
        <v>63</v>
      </c>
      <c r="G21" s="10">
        <f>B21-'2023.06.'!B21</f>
        <v>-10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DBA5F-F746-424E-9B6B-818E1B9E78CF}">
  <dimension ref="A1:G21"/>
  <sheetViews>
    <sheetView workbookViewId="0">
      <selection activeCell="S17" sqref="S17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59563</v>
      </c>
      <c r="C4" s="6">
        <v>43545</v>
      </c>
      <c r="D4" s="6">
        <v>2062</v>
      </c>
      <c r="E4" s="6">
        <v>13610</v>
      </c>
      <c r="F4" s="6">
        <v>346</v>
      </c>
      <c r="G4" s="25">
        <f>SUM(G6:G21)</f>
        <v>107</v>
      </c>
    </row>
    <row r="5" spans="1:7" ht="36" customHeight="1" x14ac:dyDescent="0.15">
      <c r="A5" s="7" t="s">
        <v>8</v>
      </c>
      <c r="B5" s="8">
        <f>B4-'2023.07.'!B4</f>
        <v>107</v>
      </c>
      <c r="C5" s="8">
        <f>C4-'2023.07.'!C4</f>
        <v>124</v>
      </c>
      <c r="D5" s="8">
        <f>D4-'2023.07.'!D4</f>
        <v>-16</v>
      </c>
      <c r="E5" s="8">
        <f>E4-'2023.07.'!E4</f>
        <v>1</v>
      </c>
      <c r="F5" s="8">
        <f>F4-'2023.07.'!F4</f>
        <v>-2</v>
      </c>
      <c r="G5" s="25"/>
    </row>
    <row r="6" spans="1:7" ht="36" customHeight="1" x14ac:dyDescent="0.15">
      <c r="A6" s="7" t="s">
        <v>10</v>
      </c>
      <c r="B6" s="8">
        <v>3968</v>
      </c>
      <c r="C6" s="19">
        <v>2698</v>
      </c>
      <c r="D6" s="19">
        <v>111</v>
      </c>
      <c r="E6" s="19">
        <v>1141</v>
      </c>
      <c r="F6" s="19">
        <v>18</v>
      </c>
      <c r="G6" s="10">
        <f>B6-'2023.07.'!B6</f>
        <v>-37</v>
      </c>
    </row>
    <row r="7" spans="1:7" ht="36" customHeight="1" x14ac:dyDescent="0.15">
      <c r="A7" s="7" t="s">
        <v>11</v>
      </c>
      <c r="B7" s="8">
        <v>1810</v>
      </c>
      <c r="C7" s="19">
        <v>1091</v>
      </c>
      <c r="D7" s="19">
        <v>50</v>
      </c>
      <c r="E7" s="19">
        <v>662</v>
      </c>
      <c r="F7" s="19">
        <v>7</v>
      </c>
      <c r="G7" s="10">
        <f>B7-'2023.07.'!B7</f>
        <v>7</v>
      </c>
    </row>
    <row r="8" spans="1:7" ht="36" customHeight="1" x14ac:dyDescent="0.15">
      <c r="A8" s="7" t="s">
        <v>12</v>
      </c>
      <c r="B8" s="8">
        <v>1690</v>
      </c>
      <c r="C8" s="19">
        <v>943</v>
      </c>
      <c r="D8" s="19">
        <v>50</v>
      </c>
      <c r="E8" s="19">
        <v>692</v>
      </c>
      <c r="F8" s="19">
        <v>5</v>
      </c>
      <c r="G8" s="10">
        <f>B8-'2023.07.'!B8</f>
        <v>-6</v>
      </c>
    </row>
    <row r="9" spans="1:7" ht="36" customHeight="1" x14ac:dyDescent="0.15">
      <c r="A9" s="7" t="s">
        <v>13</v>
      </c>
      <c r="B9" s="8">
        <v>3176</v>
      </c>
      <c r="C9" s="19">
        <v>1978</v>
      </c>
      <c r="D9" s="19">
        <v>88</v>
      </c>
      <c r="E9" s="19">
        <v>1099</v>
      </c>
      <c r="F9" s="19">
        <v>11</v>
      </c>
      <c r="G9" s="10">
        <f>B9-'2023.07.'!B9</f>
        <v>-15</v>
      </c>
    </row>
    <row r="10" spans="1:7" ht="36" customHeight="1" x14ac:dyDescent="0.15">
      <c r="A10" s="7" t="s">
        <v>14</v>
      </c>
      <c r="B10" s="8">
        <v>3035</v>
      </c>
      <c r="C10" s="19">
        <v>2184</v>
      </c>
      <c r="D10" s="19">
        <v>109</v>
      </c>
      <c r="E10" s="19">
        <v>708</v>
      </c>
      <c r="F10" s="19">
        <v>34</v>
      </c>
      <c r="G10" s="10">
        <f>B10-'2023.07.'!B10</f>
        <v>17</v>
      </c>
    </row>
    <row r="11" spans="1:7" ht="36" customHeight="1" x14ac:dyDescent="0.15">
      <c r="A11" s="7" t="s">
        <v>15</v>
      </c>
      <c r="B11" s="8">
        <v>2967</v>
      </c>
      <c r="C11" s="19">
        <v>1983</v>
      </c>
      <c r="D11" s="19">
        <v>101</v>
      </c>
      <c r="E11" s="19">
        <v>864</v>
      </c>
      <c r="F11" s="19">
        <v>19</v>
      </c>
      <c r="G11" s="10">
        <f>B11-'2023.07.'!B11</f>
        <v>-7</v>
      </c>
    </row>
    <row r="12" spans="1:7" ht="36" customHeight="1" x14ac:dyDescent="0.15">
      <c r="A12" s="7" t="s">
        <v>16</v>
      </c>
      <c r="B12" s="8">
        <v>2982</v>
      </c>
      <c r="C12" s="19">
        <v>1883</v>
      </c>
      <c r="D12" s="19">
        <v>118</v>
      </c>
      <c r="E12" s="19">
        <v>971</v>
      </c>
      <c r="F12" s="19">
        <v>10</v>
      </c>
      <c r="G12" s="10">
        <f>B12-'2023.07.'!B12</f>
        <v>3</v>
      </c>
    </row>
    <row r="13" spans="1:7" ht="36" customHeight="1" x14ac:dyDescent="0.15">
      <c r="A13" s="7" t="s">
        <v>17</v>
      </c>
      <c r="B13" s="8">
        <v>3489</v>
      </c>
      <c r="C13" s="19">
        <v>2073</v>
      </c>
      <c r="D13" s="19">
        <v>107</v>
      </c>
      <c r="E13" s="19">
        <v>1287</v>
      </c>
      <c r="F13" s="19">
        <v>22</v>
      </c>
      <c r="G13" s="10">
        <f>B13-'2023.07.'!B13</f>
        <v>-10</v>
      </c>
    </row>
    <row r="14" spans="1:7" ht="36" customHeight="1" x14ac:dyDescent="0.15">
      <c r="A14" s="7" t="s">
        <v>18</v>
      </c>
      <c r="B14" s="8">
        <v>1597</v>
      </c>
      <c r="C14" s="19">
        <v>935</v>
      </c>
      <c r="D14" s="19">
        <v>64</v>
      </c>
      <c r="E14" s="19">
        <v>589</v>
      </c>
      <c r="F14" s="19">
        <v>9</v>
      </c>
      <c r="G14" s="10">
        <f>B14-'2023.07.'!B14</f>
        <v>3</v>
      </c>
    </row>
    <row r="15" spans="1:7" ht="36" customHeight="1" x14ac:dyDescent="0.15">
      <c r="A15" s="7" t="s">
        <v>19</v>
      </c>
      <c r="B15" s="8">
        <v>1634</v>
      </c>
      <c r="C15" s="19">
        <v>1009</v>
      </c>
      <c r="D15" s="19">
        <v>47</v>
      </c>
      <c r="E15" s="19">
        <v>569</v>
      </c>
      <c r="F15" s="19">
        <v>9</v>
      </c>
      <c r="G15" s="10">
        <f>B15-'2023.07.'!B15</f>
        <v>7</v>
      </c>
    </row>
    <row r="16" spans="1:7" ht="36" customHeight="1" x14ac:dyDescent="0.15">
      <c r="A16" s="7" t="s">
        <v>20</v>
      </c>
      <c r="B16" s="8">
        <v>2302</v>
      </c>
      <c r="C16" s="19">
        <v>1672</v>
      </c>
      <c r="D16" s="19">
        <v>137</v>
      </c>
      <c r="E16" s="19">
        <v>473</v>
      </c>
      <c r="F16" s="19">
        <v>20</v>
      </c>
      <c r="G16" s="10">
        <f>B16-'2023.07.'!B16</f>
        <v>7</v>
      </c>
    </row>
    <row r="17" spans="1:7" ht="36" customHeight="1" x14ac:dyDescent="0.15">
      <c r="A17" s="7" t="s">
        <v>21</v>
      </c>
      <c r="B17" s="8">
        <v>4409</v>
      </c>
      <c r="C17" s="19">
        <v>3318</v>
      </c>
      <c r="D17" s="19">
        <v>279</v>
      </c>
      <c r="E17" s="19">
        <v>773</v>
      </c>
      <c r="F17" s="19">
        <v>39</v>
      </c>
      <c r="G17" s="10">
        <f>B17-'2023.07.'!B17</f>
        <v>15</v>
      </c>
    </row>
    <row r="18" spans="1:7" ht="36" customHeight="1" x14ac:dyDescent="0.15">
      <c r="A18" s="7" t="s">
        <v>22</v>
      </c>
      <c r="B18" s="8">
        <v>2895</v>
      </c>
      <c r="C18" s="19">
        <v>2179</v>
      </c>
      <c r="D18" s="19">
        <v>134</v>
      </c>
      <c r="E18" s="19">
        <v>569</v>
      </c>
      <c r="F18" s="19">
        <v>13</v>
      </c>
      <c r="G18" s="10">
        <f>B18-'2023.07.'!B18</f>
        <v>-22</v>
      </c>
    </row>
    <row r="19" spans="1:7" ht="36" customHeight="1" x14ac:dyDescent="0.15">
      <c r="A19" s="7" t="s">
        <v>23</v>
      </c>
      <c r="B19" s="8">
        <v>4275</v>
      </c>
      <c r="C19" s="19">
        <v>3379</v>
      </c>
      <c r="D19" s="19">
        <v>165</v>
      </c>
      <c r="E19" s="19">
        <v>707</v>
      </c>
      <c r="F19" s="19">
        <v>24</v>
      </c>
      <c r="G19" s="10">
        <f>B19-'2023.07.'!B19</f>
        <v>76</v>
      </c>
    </row>
    <row r="20" spans="1:7" ht="36" customHeight="1" x14ac:dyDescent="0.15">
      <c r="A20" s="7" t="s">
        <v>24</v>
      </c>
      <c r="B20" s="8">
        <v>10053</v>
      </c>
      <c r="C20" s="19">
        <v>8361</v>
      </c>
      <c r="D20" s="19">
        <v>313</v>
      </c>
      <c r="E20" s="19">
        <v>1336</v>
      </c>
      <c r="F20" s="19">
        <v>43</v>
      </c>
      <c r="G20" s="10">
        <f>B20-'2023.07.'!B20</f>
        <v>-7</v>
      </c>
    </row>
    <row r="21" spans="1:7" ht="36" customHeight="1" x14ac:dyDescent="0.15">
      <c r="A21" s="11" t="s">
        <v>25</v>
      </c>
      <c r="B21" s="12">
        <v>9281</v>
      </c>
      <c r="C21" s="20">
        <v>7859</v>
      </c>
      <c r="D21" s="20">
        <v>189</v>
      </c>
      <c r="E21" s="20">
        <v>1170</v>
      </c>
      <c r="F21" s="20">
        <v>63</v>
      </c>
      <c r="G21" s="10">
        <f>B21-'2023.07.'!B21</f>
        <v>76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4A0D4-7188-4A3F-957C-0BDD48BA13AD}">
  <dimension ref="A1:G21"/>
  <sheetViews>
    <sheetView workbookViewId="0">
      <selection activeCell="D5" sqref="D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59597</v>
      </c>
      <c r="C4" s="6">
        <v>43575</v>
      </c>
      <c r="D4" s="6">
        <v>2051</v>
      </c>
      <c r="E4" s="6">
        <v>13624</v>
      </c>
      <c r="F4" s="6">
        <v>347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B4-'2023.08.'!B4</f>
        <v>34</v>
      </c>
      <c r="C5" s="8">
        <f>C4-'2023.08.'!C4</f>
        <v>30</v>
      </c>
      <c r="D5" s="8">
        <f>D4-'2023.08.'!D4</f>
        <v>-11</v>
      </c>
      <c r="E5" s="8">
        <f>E4-'2023.08.'!E4</f>
        <v>14</v>
      </c>
      <c r="F5" s="8">
        <f>F4-'2023.08.'!F4</f>
        <v>1</v>
      </c>
      <c r="G5" s="25"/>
    </row>
    <row r="6" spans="1:7" ht="36" customHeight="1" x14ac:dyDescent="0.15">
      <c r="A6" s="7" t="s">
        <v>10</v>
      </c>
      <c r="B6" s="8">
        <v>3957</v>
      </c>
      <c r="C6" s="19">
        <v>2688</v>
      </c>
      <c r="D6" s="19">
        <v>112</v>
      </c>
      <c r="E6" s="19">
        <v>1138</v>
      </c>
      <c r="F6" s="19">
        <v>19</v>
      </c>
      <c r="G6" s="10">
        <f>B6-'2023.08.'!B6</f>
        <v>-11</v>
      </c>
    </row>
    <row r="7" spans="1:7" ht="36" customHeight="1" x14ac:dyDescent="0.15">
      <c r="A7" s="7" t="s">
        <v>11</v>
      </c>
      <c r="B7" s="8">
        <v>1811</v>
      </c>
      <c r="C7" s="19">
        <v>1091</v>
      </c>
      <c r="D7" s="19">
        <v>50</v>
      </c>
      <c r="E7" s="19">
        <v>663</v>
      </c>
      <c r="F7" s="19">
        <v>7</v>
      </c>
      <c r="G7" s="10">
        <f>B7-'2023.08.'!B7</f>
        <v>1</v>
      </c>
    </row>
    <row r="8" spans="1:7" ht="36" customHeight="1" x14ac:dyDescent="0.15">
      <c r="A8" s="7" t="s">
        <v>12</v>
      </c>
      <c r="B8" s="8">
        <v>1685</v>
      </c>
      <c r="C8" s="19">
        <v>940</v>
      </c>
      <c r="D8" s="19">
        <v>51</v>
      </c>
      <c r="E8" s="19">
        <v>689</v>
      </c>
      <c r="F8" s="19">
        <v>5</v>
      </c>
      <c r="G8" s="10">
        <f>B8-'2023.08.'!B8</f>
        <v>-5</v>
      </c>
    </row>
    <row r="9" spans="1:7" ht="36" customHeight="1" x14ac:dyDescent="0.15">
      <c r="A9" s="7" t="s">
        <v>13</v>
      </c>
      <c r="B9" s="8">
        <v>3174</v>
      </c>
      <c r="C9" s="19">
        <v>1978</v>
      </c>
      <c r="D9" s="19">
        <v>88</v>
      </c>
      <c r="E9" s="19">
        <v>1097</v>
      </c>
      <c r="F9" s="19">
        <v>11</v>
      </c>
      <c r="G9" s="10">
        <f>B9-'2023.08.'!B9</f>
        <v>-2</v>
      </c>
    </row>
    <row r="10" spans="1:7" ht="36" customHeight="1" x14ac:dyDescent="0.15">
      <c r="A10" s="7" t="s">
        <v>14</v>
      </c>
      <c r="B10" s="8">
        <v>3009</v>
      </c>
      <c r="C10" s="19">
        <v>2167</v>
      </c>
      <c r="D10" s="19">
        <v>105</v>
      </c>
      <c r="E10" s="19">
        <v>703</v>
      </c>
      <c r="F10" s="19">
        <v>34</v>
      </c>
      <c r="G10" s="10">
        <f>B10-'2023.08.'!B10</f>
        <v>-26</v>
      </c>
    </row>
    <row r="11" spans="1:7" ht="36" customHeight="1" x14ac:dyDescent="0.15">
      <c r="A11" s="7" t="s">
        <v>15</v>
      </c>
      <c r="B11" s="8">
        <v>2973</v>
      </c>
      <c r="C11" s="19">
        <v>1991</v>
      </c>
      <c r="D11" s="19">
        <v>100</v>
      </c>
      <c r="E11" s="19">
        <v>864</v>
      </c>
      <c r="F11" s="19">
        <v>18</v>
      </c>
      <c r="G11" s="10">
        <f>B11-'2023.08.'!B11</f>
        <v>6</v>
      </c>
    </row>
    <row r="12" spans="1:7" ht="36" customHeight="1" x14ac:dyDescent="0.15">
      <c r="A12" s="7" t="s">
        <v>16</v>
      </c>
      <c r="B12" s="8">
        <v>2985</v>
      </c>
      <c r="C12" s="19">
        <v>1886</v>
      </c>
      <c r="D12" s="19">
        <v>117</v>
      </c>
      <c r="E12" s="19">
        <v>971</v>
      </c>
      <c r="F12" s="19">
        <v>11</v>
      </c>
      <c r="G12" s="10">
        <f>B12-'2023.08.'!B12</f>
        <v>3</v>
      </c>
    </row>
    <row r="13" spans="1:7" ht="36" customHeight="1" x14ac:dyDescent="0.15">
      <c r="A13" s="7" t="s">
        <v>17</v>
      </c>
      <c r="B13" s="8">
        <v>3490</v>
      </c>
      <c r="C13" s="19">
        <v>2068</v>
      </c>
      <c r="D13" s="19">
        <v>106</v>
      </c>
      <c r="E13" s="19">
        <v>1294</v>
      </c>
      <c r="F13" s="19">
        <v>22</v>
      </c>
      <c r="G13" s="10">
        <f>B13-'2023.08.'!B13</f>
        <v>1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64</v>
      </c>
      <c r="E14" s="19">
        <v>592</v>
      </c>
      <c r="F14" s="19">
        <v>9</v>
      </c>
      <c r="G14" s="10">
        <f>B14-'2023.08.'!B14</f>
        <v>1</v>
      </c>
    </row>
    <row r="15" spans="1:7" ht="36" customHeight="1" x14ac:dyDescent="0.15">
      <c r="A15" s="7" t="s">
        <v>19</v>
      </c>
      <c r="B15" s="8">
        <v>1635</v>
      </c>
      <c r="C15" s="19">
        <v>1008</v>
      </c>
      <c r="D15" s="19">
        <v>47</v>
      </c>
      <c r="E15" s="19">
        <v>571</v>
      </c>
      <c r="F15" s="19">
        <v>9</v>
      </c>
      <c r="G15" s="10">
        <f>B15-'2023.08.'!B15</f>
        <v>1</v>
      </c>
    </row>
    <row r="16" spans="1:7" ht="36" customHeight="1" x14ac:dyDescent="0.15">
      <c r="A16" s="7" t="s">
        <v>20</v>
      </c>
      <c r="B16" s="8">
        <v>2294</v>
      </c>
      <c r="C16" s="19">
        <v>1661</v>
      </c>
      <c r="D16" s="19">
        <v>135</v>
      </c>
      <c r="E16" s="19">
        <v>478</v>
      </c>
      <c r="F16" s="19">
        <v>20</v>
      </c>
      <c r="G16" s="10">
        <f>B16-'2023.08.'!B16</f>
        <v>-8</v>
      </c>
    </row>
    <row r="17" spans="1:7" ht="36" customHeight="1" x14ac:dyDescent="0.15">
      <c r="A17" s="7" t="s">
        <v>21</v>
      </c>
      <c r="B17" s="8">
        <v>4415</v>
      </c>
      <c r="C17" s="19">
        <v>3330</v>
      </c>
      <c r="D17" s="19">
        <v>276</v>
      </c>
      <c r="E17" s="19">
        <v>770</v>
      </c>
      <c r="F17" s="19">
        <v>39</v>
      </c>
      <c r="G17" s="10">
        <f>B17-'2023.08.'!B17</f>
        <v>6</v>
      </c>
    </row>
    <row r="18" spans="1:7" ht="36" customHeight="1" x14ac:dyDescent="0.15">
      <c r="A18" s="7" t="s">
        <v>22</v>
      </c>
      <c r="B18" s="8">
        <v>2890</v>
      </c>
      <c r="C18" s="19">
        <v>2176</v>
      </c>
      <c r="D18" s="19">
        <v>131</v>
      </c>
      <c r="E18" s="19">
        <v>570</v>
      </c>
      <c r="F18" s="19">
        <v>13</v>
      </c>
      <c r="G18" s="10">
        <f>B18-'2023.08.'!B18</f>
        <v>-5</v>
      </c>
    </row>
    <row r="19" spans="1:7" ht="36" customHeight="1" x14ac:dyDescent="0.15">
      <c r="A19" s="7" t="s">
        <v>23</v>
      </c>
      <c r="B19" s="8">
        <v>4287</v>
      </c>
      <c r="C19" s="19">
        <v>3392</v>
      </c>
      <c r="D19" s="19">
        <v>165</v>
      </c>
      <c r="E19" s="19">
        <v>705</v>
      </c>
      <c r="F19" s="19">
        <v>25</v>
      </c>
      <c r="G19" s="10">
        <f>B19-'2023.08.'!B19</f>
        <v>12</v>
      </c>
    </row>
    <row r="20" spans="1:7" ht="36" customHeight="1" x14ac:dyDescent="0.15">
      <c r="A20" s="7" t="s">
        <v>24</v>
      </c>
      <c r="B20" s="8">
        <v>10085</v>
      </c>
      <c r="C20" s="19">
        <v>8390</v>
      </c>
      <c r="D20" s="19">
        <v>312</v>
      </c>
      <c r="E20" s="19">
        <v>1341</v>
      </c>
      <c r="F20" s="19">
        <v>42</v>
      </c>
      <c r="G20" s="10">
        <f>B20-'2023.08.'!B20</f>
        <v>32</v>
      </c>
    </row>
    <row r="21" spans="1:7" ht="36" customHeight="1" x14ac:dyDescent="0.15">
      <c r="A21" s="11" t="s">
        <v>25</v>
      </c>
      <c r="B21" s="12">
        <v>9309</v>
      </c>
      <c r="C21" s="20">
        <v>7876</v>
      </c>
      <c r="D21" s="20">
        <v>192</v>
      </c>
      <c r="E21" s="20">
        <v>1178</v>
      </c>
      <c r="F21" s="20">
        <v>63</v>
      </c>
      <c r="G21" s="10">
        <f>B21-'2023.08.'!B21</f>
        <v>28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CA742-0341-450B-AA71-E0F692E6B277}">
  <dimension ref="A1:G21"/>
  <sheetViews>
    <sheetView workbookViewId="0">
      <selection activeCell="B5" sqref="B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59624</v>
      </c>
      <c r="C4" s="6">
        <v>43551</v>
      </c>
      <c r="D4" s="6">
        <v>2049</v>
      </c>
      <c r="E4" s="6">
        <v>13680</v>
      </c>
      <c r="F4" s="6">
        <v>344</v>
      </c>
      <c r="G4" s="25">
        <f>SUM(G6:G21)</f>
        <v>27</v>
      </c>
    </row>
    <row r="5" spans="1:7" ht="36" customHeight="1" x14ac:dyDescent="0.15">
      <c r="A5" s="7" t="s">
        <v>8</v>
      </c>
      <c r="B5" s="8">
        <f>B4-'2023.09.'!B4</f>
        <v>27</v>
      </c>
      <c r="C5" s="8">
        <f>C4-'2023.09.'!C4</f>
        <v>-24</v>
      </c>
      <c r="D5" s="8">
        <f>D4-'2023.09.'!D4</f>
        <v>-2</v>
      </c>
      <c r="E5" s="8">
        <f>E4-'2023.09.'!E4</f>
        <v>56</v>
      </c>
      <c r="F5" s="8">
        <f>F4-'2023.09.'!F4</f>
        <v>-3</v>
      </c>
      <c r="G5" s="25"/>
    </row>
    <row r="6" spans="1:7" ht="36" customHeight="1" x14ac:dyDescent="0.15">
      <c r="A6" s="7" t="s">
        <v>10</v>
      </c>
      <c r="B6" s="8">
        <v>3968</v>
      </c>
      <c r="C6" s="19">
        <v>2694</v>
      </c>
      <c r="D6" s="19">
        <v>109</v>
      </c>
      <c r="E6" s="19">
        <v>1146</v>
      </c>
      <c r="F6" s="19">
        <v>19</v>
      </c>
      <c r="G6" s="10">
        <f>B6-'2023.09.'!B6</f>
        <v>11</v>
      </c>
    </row>
    <row r="7" spans="1:7" ht="36" customHeight="1" x14ac:dyDescent="0.15">
      <c r="A7" s="7" t="s">
        <v>11</v>
      </c>
      <c r="B7" s="8">
        <v>1815</v>
      </c>
      <c r="C7" s="19">
        <v>1092</v>
      </c>
      <c r="D7" s="19">
        <v>51</v>
      </c>
      <c r="E7" s="19">
        <v>664</v>
      </c>
      <c r="F7" s="19">
        <v>8</v>
      </c>
      <c r="G7" s="10">
        <f>B7-'2023.09.'!B7</f>
        <v>4</v>
      </c>
    </row>
    <row r="8" spans="1:7" ht="36" customHeight="1" x14ac:dyDescent="0.15">
      <c r="A8" s="7" t="s">
        <v>12</v>
      </c>
      <c r="B8" s="8">
        <v>1693</v>
      </c>
      <c r="C8" s="19">
        <v>939</v>
      </c>
      <c r="D8" s="19">
        <v>51</v>
      </c>
      <c r="E8" s="19">
        <v>698</v>
      </c>
      <c r="F8" s="19">
        <v>5</v>
      </c>
      <c r="G8" s="10">
        <f>B8-'2023.09.'!B8</f>
        <v>8</v>
      </c>
    </row>
    <row r="9" spans="1:7" ht="36" customHeight="1" x14ac:dyDescent="0.15">
      <c r="A9" s="7" t="s">
        <v>13</v>
      </c>
      <c r="B9" s="8">
        <v>3172</v>
      </c>
      <c r="C9" s="19">
        <v>1976</v>
      </c>
      <c r="D9" s="19">
        <v>87</v>
      </c>
      <c r="E9" s="19">
        <v>1098</v>
      </c>
      <c r="F9" s="19">
        <v>11</v>
      </c>
      <c r="G9" s="10">
        <f>B9-'2023.09.'!B9</f>
        <v>-2</v>
      </c>
    </row>
    <row r="10" spans="1:7" ht="36" customHeight="1" x14ac:dyDescent="0.15">
      <c r="A10" s="7" t="s">
        <v>14</v>
      </c>
      <c r="B10" s="8">
        <v>3015</v>
      </c>
      <c r="C10" s="19">
        <v>2166</v>
      </c>
      <c r="D10" s="19">
        <v>105</v>
      </c>
      <c r="E10" s="19">
        <v>711</v>
      </c>
      <c r="F10" s="19">
        <v>33</v>
      </c>
      <c r="G10" s="10">
        <f>B10-'2023.09.'!B10</f>
        <v>6</v>
      </c>
    </row>
    <row r="11" spans="1:7" ht="36" customHeight="1" x14ac:dyDescent="0.15">
      <c r="A11" s="7" t="s">
        <v>15</v>
      </c>
      <c r="B11" s="8">
        <v>3003</v>
      </c>
      <c r="C11" s="19">
        <v>2015</v>
      </c>
      <c r="D11" s="19">
        <v>101</v>
      </c>
      <c r="E11" s="19">
        <v>870</v>
      </c>
      <c r="F11" s="19">
        <v>17</v>
      </c>
      <c r="G11" s="10">
        <f>B11-'2023.09.'!B11</f>
        <v>30</v>
      </c>
    </row>
    <row r="12" spans="1:7" ht="36" customHeight="1" x14ac:dyDescent="0.15">
      <c r="A12" s="7" t="s">
        <v>16</v>
      </c>
      <c r="B12" s="8">
        <v>2980</v>
      </c>
      <c r="C12" s="19">
        <v>1891</v>
      </c>
      <c r="D12" s="19">
        <v>118</v>
      </c>
      <c r="E12" s="19">
        <v>960</v>
      </c>
      <c r="F12" s="19">
        <v>11</v>
      </c>
      <c r="G12" s="10">
        <f>B12-'2023.09.'!B12</f>
        <v>-5</v>
      </c>
    </row>
    <row r="13" spans="1:7" ht="36" customHeight="1" x14ac:dyDescent="0.15">
      <c r="A13" s="7" t="s">
        <v>17</v>
      </c>
      <c r="B13" s="8">
        <v>3506</v>
      </c>
      <c r="C13" s="19">
        <v>2078</v>
      </c>
      <c r="D13" s="19">
        <v>103</v>
      </c>
      <c r="E13" s="19">
        <v>1303</v>
      </c>
      <c r="F13" s="19">
        <v>22</v>
      </c>
      <c r="G13" s="10">
        <f>B13-'2023.09.'!B13</f>
        <v>16</v>
      </c>
    </row>
    <row r="14" spans="1:7" ht="36" customHeight="1" x14ac:dyDescent="0.15">
      <c r="A14" s="7" t="s">
        <v>18</v>
      </c>
      <c r="B14" s="8">
        <v>1585</v>
      </c>
      <c r="C14" s="19">
        <v>923</v>
      </c>
      <c r="D14" s="19">
        <v>65</v>
      </c>
      <c r="E14" s="19">
        <v>588</v>
      </c>
      <c r="F14" s="19">
        <v>9</v>
      </c>
      <c r="G14" s="10">
        <f>B14-'2023.09.'!B14</f>
        <v>-13</v>
      </c>
    </row>
    <row r="15" spans="1:7" ht="36" customHeight="1" x14ac:dyDescent="0.15">
      <c r="A15" s="7" t="s">
        <v>19</v>
      </c>
      <c r="B15" s="8">
        <v>1631</v>
      </c>
      <c r="C15" s="19">
        <v>1003</v>
      </c>
      <c r="D15" s="19">
        <v>47</v>
      </c>
      <c r="E15" s="19">
        <v>572</v>
      </c>
      <c r="F15" s="19">
        <v>9</v>
      </c>
      <c r="G15" s="10">
        <f>B15-'2023.09.'!B15</f>
        <v>-4</v>
      </c>
    </row>
    <row r="16" spans="1:7" ht="36" customHeight="1" x14ac:dyDescent="0.15">
      <c r="A16" s="7" t="s">
        <v>20</v>
      </c>
      <c r="B16" s="8">
        <v>2298</v>
      </c>
      <c r="C16" s="19">
        <v>1657</v>
      </c>
      <c r="D16" s="19">
        <v>138</v>
      </c>
      <c r="E16" s="19">
        <v>483</v>
      </c>
      <c r="F16" s="19">
        <v>20</v>
      </c>
      <c r="G16" s="10">
        <f>B16-'2023.09.'!B16</f>
        <v>4</v>
      </c>
    </row>
    <row r="17" spans="1:7" ht="36" customHeight="1" x14ac:dyDescent="0.15">
      <c r="A17" s="7" t="s">
        <v>21</v>
      </c>
      <c r="B17" s="8">
        <v>4420</v>
      </c>
      <c r="C17" s="19">
        <v>3338</v>
      </c>
      <c r="D17" s="19">
        <v>276</v>
      </c>
      <c r="E17" s="19">
        <v>767</v>
      </c>
      <c r="F17" s="19">
        <v>39</v>
      </c>
      <c r="G17" s="10">
        <f>B17-'2023.09.'!B17</f>
        <v>5</v>
      </c>
    </row>
    <row r="18" spans="1:7" ht="36" customHeight="1" x14ac:dyDescent="0.15">
      <c r="A18" s="7" t="s">
        <v>22</v>
      </c>
      <c r="B18" s="8">
        <v>2894</v>
      </c>
      <c r="C18" s="19">
        <v>2177</v>
      </c>
      <c r="D18" s="19">
        <v>131</v>
      </c>
      <c r="E18" s="19">
        <v>573</v>
      </c>
      <c r="F18" s="19">
        <v>13</v>
      </c>
      <c r="G18" s="10">
        <f>B18-'2023.09.'!B18</f>
        <v>4</v>
      </c>
    </row>
    <row r="19" spans="1:7" ht="36" customHeight="1" x14ac:dyDescent="0.15">
      <c r="A19" s="7" t="s">
        <v>23</v>
      </c>
      <c r="B19" s="8">
        <v>4278</v>
      </c>
      <c r="C19" s="19">
        <v>3380</v>
      </c>
      <c r="D19" s="19">
        <v>166</v>
      </c>
      <c r="E19" s="19">
        <v>709</v>
      </c>
      <c r="F19" s="19">
        <v>23</v>
      </c>
      <c r="G19" s="10">
        <f>B19-'2023.09.'!B19</f>
        <v>-9</v>
      </c>
    </row>
    <row r="20" spans="1:7" ht="36" customHeight="1" x14ac:dyDescent="0.15">
      <c r="A20" s="7" t="s">
        <v>24</v>
      </c>
      <c r="B20" s="8">
        <v>9986</v>
      </c>
      <c r="C20" s="19">
        <v>8292</v>
      </c>
      <c r="D20" s="19">
        <v>310</v>
      </c>
      <c r="E20" s="19">
        <v>1342</v>
      </c>
      <c r="F20" s="19">
        <v>42</v>
      </c>
      <c r="G20" s="10">
        <f>B20-'2023.09.'!B20</f>
        <v>-99</v>
      </c>
    </row>
    <row r="21" spans="1:7" ht="36" customHeight="1" x14ac:dyDescent="0.15">
      <c r="A21" s="11" t="s">
        <v>25</v>
      </c>
      <c r="B21" s="12">
        <v>9380</v>
      </c>
      <c r="C21" s="20">
        <v>7930</v>
      </c>
      <c r="D21" s="20">
        <v>191</v>
      </c>
      <c r="E21" s="20">
        <v>1196</v>
      </c>
      <c r="F21" s="20">
        <v>63</v>
      </c>
      <c r="G21" s="14">
        <f>B21-'2023.09.'!B21</f>
        <v>71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A953D-B1A2-49B9-B152-A73627DCA53F}">
  <dimension ref="A1:G21"/>
  <sheetViews>
    <sheetView workbookViewId="0">
      <selection activeCell="G6" sqref="G6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59759</v>
      </c>
      <c r="C4" s="6">
        <v>43647</v>
      </c>
      <c r="D4" s="6">
        <v>2057</v>
      </c>
      <c r="E4" s="6">
        <v>13713</v>
      </c>
      <c r="F4" s="6">
        <v>342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B4-'2023.10.'!B4</f>
        <v>135</v>
      </c>
      <c r="C5" s="8">
        <f>C4-'2023.10.'!C4</f>
        <v>96</v>
      </c>
      <c r="D5" s="8">
        <f>D4-'2023.10.'!D4</f>
        <v>8</v>
      </c>
      <c r="E5" s="8">
        <f>E4-'2023.10.'!E4</f>
        <v>33</v>
      </c>
      <c r="F5" s="8">
        <f>F4-'2023.10.'!F4</f>
        <v>-2</v>
      </c>
      <c r="G5" s="25"/>
    </row>
    <row r="6" spans="1:7" ht="36" customHeight="1" x14ac:dyDescent="0.15">
      <c r="A6" s="7" t="s">
        <v>10</v>
      </c>
      <c r="B6" s="8">
        <v>3972</v>
      </c>
      <c r="C6" s="19">
        <v>2703</v>
      </c>
      <c r="D6" s="19">
        <v>106</v>
      </c>
      <c r="E6" s="19">
        <v>1145</v>
      </c>
      <c r="F6" s="19">
        <v>18</v>
      </c>
      <c r="G6" s="10">
        <f>B6-'2023.10.'!B6</f>
        <v>4</v>
      </c>
    </row>
    <row r="7" spans="1:7" ht="36" customHeight="1" x14ac:dyDescent="0.15">
      <c r="A7" s="7" t="s">
        <v>11</v>
      </c>
      <c r="B7" s="8">
        <v>1844</v>
      </c>
      <c r="C7" s="19">
        <v>1116</v>
      </c>
      <c r="D7" s="19">
        <v>52</v>
      </c>
      <c r="E7" s="19">
        <v>668</v>
      </c>
      <c r="F7" s="19">
        <v>8</v>
      </c>
      <c r="G7" s="10">
        <f>B7-'2023.10.'!B7</f>
        <v>29</v>
      </c>
    </row>
    <row r="8" spans="1:7" ht="36" customHeight="1" x14ac:dyDescent="0.15">
      <c r="A8" s="7" t="s">
        <v>12</v>
      </c>
      <c r="B8" s="8">
        <v>1704</v>
      </c>
      <c r="C8" s="19">
        <v>945</v>
      </c>
      <c r="D8" s="19">
        <v>55</v>
      </c>
      <c r="E8" s="19">
        <v>699</v>
      </c>
      <c r="F8" s="19">
        <v>5</v>
      </c>
      <c r="G8" s="10">
        <f>B8-'2023.10.'!B8</f>
        <v>11</v>
      </c>
    </row>
    <row r="9" spans="1:7" ht="36" customHeight="1" x14ac:dyDescent="0.15">
      <c r="A9" s="7" t="s">
        <v>13</v>
      </c>
      <c r="B9" s="8">
        <v>3179</v>
      </c>
      <c r="C9" s="19">
        <v>1971</v>
      </c>
      <c r="D9" s="19">
        <v>102</v>
      </c>
      <c r="E9" s="19">
        <v>1095</v>
      </c>
      <c r="F9" s="19">
        <v>11</v>
      </c>
      <c r="G9" s="10">
        <f>B9-'2023.10.'!B9</f>
        <v>7</v>
      </c>
    </row>
    <row r="10" spans="1:7" ht="36" customHeight="1" x14ac:dyDescent="0.15">
      <c r="A10" s="7" t="s">
        <v>14</v>
      </c>
      <c r="B10" s="8">
        <v>3025</v>
      </c>
      <c r="C10" s="19">
        <v>2173</v>
      </c>
      <c r="D10" s="19">
        <v>103</v>
      </c>
      <c r="E10" s="19">
        <v>715</v>
      </c>
      <c r="F10" s="19">
        <v>34</v>
      </c>
      <c r="G10" s="10">
        <f>B10-'2023.10.'!B10</f>
        <v>10</v>
      </c>
    </row>
    <row r="11" spans="1:7" ht="36" customHeight="1" x14ac:dyDescent="0.15">
      <c r="A11" s="7" t="s">
        <v>15</v>
      </c>
      <c r="B11" s="8">
        <v>3037</v>
      </c>
      <c r="C11" s="19">
        <v>2043</v>
      </c>
      <c r="D11" s="19">
        <v>103</v>
      </c>
      <c r="E11" s="19">
        <v>875</v>
      </c>
      <c r="F11" s="19">
        <v>16</v>
      </c>
      <c r="G11" s="10">
        <f>B11-'2023.10.'!B11</f>
        <v>34</v>
      </c>
    </row>
    <row r="12" spans="1:7" ht="36" customHeight="1" x14ac:dyDescent="0.15">
      <c r="A12" s="7" t="s">
        <v>16</v>
      </c>
      <c r="B12" s="8">
        <v>2966</v>
      </c>
      <c r="C12" s="19">
        <v>1876</v>
      </c>
      <c r="D12" s="19">
        <v>117</v>
      </c>
      <c r="E12" s="19">
        <v>963</v>
      </c>
      <c r="F12" s="19">
        <v>10</v>
      </c>
      <c r="G12" s="10">
        <f>B12-'2023.10.'!B12</f>
        <v>-14</v>
      </c>
    </row>
    <row r="13" spans="1:7" ht="36" customHeight="1" x14ac:dyDescent="0.15">
      <c r="A13" s="7" t="s">
        <v>17</v>
      </c>
      <c r="B13" s="8">
        <v>3492</v>
      </c>
      <c r="C13" s="19">
        <v>2066</v>
      </c>
      <c r="D13" s="19">
        <v>103</v>
      </c>
      <c r="E13" s="19">
        <v>1302</v>
      </c>
      <c r="F13" s="19">
        <v>21</v>
      </c>
      <c r="G13" s="10">
        <f>B13-'2023.10.'!B13</f>
        <v>-14</v>
      </c>
    </row>
    <row r="14" spans="1:7" ht="36" customHeight="1" x14ac:dyDescent="0.15">
      <c r="A14" s="7" t="s">
        <v>18</v>
      </c>
      <c r="B14" s="8">
        <v>1593</v>
      </c>
      <c r="C14" s="19">
        <v>929</v>
      </c>
      <c r="D14" s="19">
        <v>65</v>
      </c>
      <c r="E14" s="19">
        <v>590</v>
      </c>
      <c r="F14" s="19">
        <v>9</v>
      </c>
      <c r="G14" s="10">
        <f>B14-'2023.10.'!B14</f>
        <v>8</v>
      </c>
    </row>
    <row r="15" spans="1:7" ht="36" customHeight="1" x14ac:dyDescent="0.15">
      <c r="A15" s="7" t="s">
        <v>19</v>
      </c>
      <c r="B15" s="8">
        <v>1630</v>
      </c>
      <c r="C15" s="19">
        <v>1007</v>
      </c>
      <c r="D15" s="19">
        <v>46</v>
      </c>
      <c r="E15" s="19">
        <v>568</v>
      </c>
      <c r="F15" s="19">
        <v>9</v>
      </c>
      <c r="G15" s="10">
        <f>B15-'2023.10.'!B15</f>
        <v>-1</v>
      </c>
    </row>
    <row r="16" spans="1:7" ht="36" customHeight="1" x14ac:dyDescent="0.15">
      <c r="A16" s="7" t="s">
        <v>20</v>
      </c>
      <c r="B16" s="8">
        <v>2291</v>
      </c>
      <c r="C16" s="19">
        <v>1647</v>
      </c>
      <c r="D16" s="19">
        <v>138</v>
      </c>
      <c r="E16" s="19">
        <v>486</v>
      </c>
      <c r="F16" s="19">
        <v>20</v>
      </c>
      <c r="G16" s="10">
        <f>B16-'2023.10.'!B16</f>
        <v>-7</v>
      </c>
    </row>
    <row r="17" spans="1:7" ht="36" customHeight="1" x14ac:dyDescent="0.15">
      <c r="A17" s="7" t="s">
        <v>21</v>
      </c>
      <c r="B17" s="8">
        <v>4412</v>
      </c>
      <c r="C17" s="19">
        <v>3334</v>
      </c>
      <c r="D17" s="19">
        <v>271</v>
      </c>
      <c r="E17" s="19">
        <v>767</v>
      </c>
      <c r="F17" s="19">
        <v>40</v>
      </c>
      <c r="G17" s="10">
        <f>B17-'2023.10.'!B17</f>
        <v>-8</v>
      </c>
    </row>
    <row r="18" spans="1:7" ht="36" customHeight="1" x14ac:dyDescent="0.15">
      <c r="A18" s="7" t="s">
        <v>22</v>
      </c>
      <c r="B18" s="8">
        <v>2884</v>
      </c>
      <c r="C18" s="19">
        <v>2167</v>
      </c>
      <c r="D18" s="19">
        <v>131</v>
      </c>
      <c r="E18" s="19">
        <v>573</v>
      </c>
      <c r="F18" s="19">
        <v>13</v>
      </c>
      <c r="G18" s="10">
        <f>B18-'2023.10.'!B18</f>
        <v>-10</v>
      </c>
    </row>
    <row r="19" spans="1:7" ht="36" customHeight="1" x14ac:dyDescent="0.15">
      <c r="A19" s="7" t="s">
        <v>23</v>
      </c>
      <c r="B19" s="8">
        <v>4295</v>
      </c>
      <c r="C19" s="19">
        <v>3390</v>
      </c>
      <c r="D19" s="19">
        <v>168</v>
      </c>
      <c r="E19" s="19">
        <v>713</v>
      </c>
      <c r="F19" s="19">
        <v>24</v>
      </c>
      <c r="G19" s="10">
        <f>B19-'2023.10.'!B19</f>
        <v>17</v>
      </c>
    </row>
    <row r="20" spans="1:7" ht="36" customHeight="1" x14ac:dyDescent="0.15">
      <c r="A20" s="7" t="s">
        <v>24</v>
      </c>
      <c r="B20" s="8">
        <v>9988</v>
      </c>
      <c r="C20" s="19">
        <v>8290</v>
      </c>
      <c r="D20" s="19">
        <v>309</v>
      </c>
      <c r="E20" s="19">
        <v>1347</v>
      </c>
      <c r="F20" s="19">
        <v>42</v>
      </c>
      <c r="G20" s="10">
        <f>B20-'2023.10.'!B20</f>
        <v>2</v>
      </c>
    </row>
    <row r="21" spans="1:7" ht="36" customHeight="1" x14ac:dyDescent="0.15">
      <c r="A21" s="11" t="s">
        <v>25</v>
      </c>
      <c r="B21" s="12">
        <v>9447</v>
      </c>
      <c r="C21" s="20">
        <v>7990</v>
      </c>
      <c r="D21" s="20">
        <v>188</v>
      </c>
      <c r="E21" s="20">
        <v>1207</v>
      </c>
      <c r="F21" s="20">
        <v>62</v>
      </c>
      <c r="G21" s="10">
        <f>B21-'2023.10.'!B21</f>
        <v>67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1C90D-C3D2-4B21-944B-EAE5738E531C}">
  <dimension ref="A1:G21"/>
  <sheetViews>
    <sheetView workbookViewId="0">
      <selection activeCell="I4" sqref="I4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59718</v>
      </c>
      <c r="C4" s="6">
        <v>43589</v>
      </c>
      <c r="D4" s="6">
        <v>2049</v>
      </c>
      <c r="E4" s="6">
        <v>13737</v>
      </c>
      <c r="F4" s="6">
        <v>343</v>
      </c>
      <c r="G4" s="25">
        <f>SUM(G6:G21)</f>
        <v>90</v>
      </c>
    </row>
    <row r="5" spans="1:7" ht="36" customHeight="1" x14ac:dyDescent="0.15">
      <c r="A5" s="7" t="s">
        <v>8</v>
      </c>
      <c r="B5" s="8">
        <f>B4-'2023.11.'!B4</f>
        <v>-41</v>
      </c>
      <c r="C5" s="8">
        <f>C4-'2023.11.'!C4</f>
        <v>-58</v>
      </c>
      <c r="D5" s="8">
        <f>D4-'2023.11.'!D4</f>
        <v>-8</v>
      </c>
      <c r="E5" s="8">
        <f>E4-'2023.11.'!E4</f>
        <v>24</v>
      </c>
      <c r="F5" s="8">
        <f>F4-'2023.11.'!F4</f>
        <v>1</v>
      </c>
      <c r="G5" s="25"/>
    </row>
    <row r="6" spans="1:7" ht="36" customHeight="1" x14ac:dyDescent="0.15">
      <c r="A6" s="7" t="s">
        <v>10</v>
      </c>
      <c r="B6" s="8">
        <v>3852</v>
      </c>
      <c r="C6" s="19">
        <v>2574</v>
      </c>
      <c r="D6" s="19">
        <v>106</v>
      </c>
      <c r="E6" s="19">
        <v>1154</v>
      </c>
      <c r="F6" s="19">
        <v>18</v>
      </c>
      <c r="G6" s="10">
        <f>B6-'2023.11.'!B6</f>
        <v>-120</v>
      </c>
    </row>
    <row r="7" spans="1:7" ht="36" customHeight="1" x14ac:dyDescent="0.15">
      <c r="A7" s="7" t="s">
        <v>11</v>
      </c>
      <c r="B7" s="8">
        <v>1833</v>
      </c>
      <c r="C7" s="19">
        <v>1107</v>
      </c>
      <c r="D7" s="19">
        <v>53</v>
      </c>
      <c r="E7" s="19">
        <v>665</v>
      </c>
      <c r="F7" s="19">
        <v>8</v>
      </c>
      <c r="G7" s="10">
        <f>B7-'2023.10.'!B7</f>
        <v>18</v>
      </c>
    </row>
    <row r="8" spans="1:7" ht="36" customHeight="1" x14ac:dyDescent="0.15">
      <c r="A8" s="7" t="s">
        <v>12</v>
      </c>
      <c r="B8" s="8">
        <v>1716</v>
      </c>
      <c r="C8" s="19">
        <v>944</v>
      </c>
      <c r="D8" s="19">
        <v>56</v>
      </c>
      <c r="E8" s="19">
        <v>711</v>
      </c>
      <c r="F8" s="19">
        <v>5</v>
      </c>
      <c r="G8" s="10">
        <f>B8-'2023.10.'!B8</f>
        <v>23</v>
      </c>
    </row>
    <row r="9" spans="1:7" ht="36" customHeight="1" x14ac:dyDescent="0.15">
      <c r="A9" s="7" t="s">
        <v>13</v>
      </c>
      <c r="B9" s="8">
        <v>3192</v>
      </c>
      <c r="C9" s="19">
        <v>1974</v>
      </c>
      <c r="D9" s="19">
        <v>107</v>
      </c>
      <c r="E9" s="19">
        <v>1100</v>
      </c>
      <c r="F9" s="19">
        <v>11</v>
      </c>
      <c r="G9" s="10">
        <f>B9-'2023.10.'!B9</f>
        <v>20</v>
      </c>
    </row>
    <row r="10" spans="1:7" ht="36" customHeight="1" x14ac:dyDescent="0.15">
      <c r="A10" s="7" t="s">
        <v>14</v>
      </c>
      <c r="B10" s="8">
        <v>3009</v>
      </c>
      <c r="C10" s="19">
        <v>2165</v>
      </c>
      <c r="D10" s="19">
        <v>102</v>
      </c>
      <c r="E10" s="19">
        <v>708</v>
      </c>
      <c r="F10" s="19">
        <v>34</v>
      </c>
      <c r="G10" s="10">
        <f>B10-'2023.10.'!B10</f>
        <v>-6</v>
      </c>
    </row>
    <row r="11" spans="1:7" ht="36" customHeight="1" x14ac:dyDescent="0.15">
      <c r="A11" s="7" t="s">
        <v>15</v>
      </c>
      <c r="B11" s="8">
        <v>3024</v>
      </c>
      <c r="C11" s="19">
        <v>2036</v>
      </c>
      <c r="D11" s="19">
        <v>105</v>
      </c>
      <c r="E11" s="19">
        <v>867</v>
      </c>
      <c r="F11" s="19">
        <v>16</v>
      </c>
      <c r="G11" s="10">
        <f>B11-'2023.10.'!B11</f>
        <v>21</v>
      </c>
    </row>
    <row r="12" spans="1:7" ht="36" customHeight="1" x14ac:dyDescent="0.15">
      <c r="A12" s="7" t="s">
        <v>16</v>
      </c>
      <c r="B12" s="8">
        <v>2912</v>
      </c>
      <c r="C12" s="19">
        <v>1824</v>
      </c>
      <c r="D12" s="19">
        <v>118</v>
      </c>
      <c r="E12" s="19">
        <v>959</v>
      </c>
      <c r="F12" s="19">
        <v>11</v>
      </c>
      <c r="G12" s="10">
        <f>B12-'2023.10.'!B12</f>
        <v>-68</v>
      </c>
    </row>
    <row r="13" spans="1:7" ht="36" customHeight="1" x14ac:dyDescent="0.15">
      <c r="A13" s="7" t="s">
        <v>17</v>
      </c>
      <c r="B13" s="8">
        <v>3484</v>
      </c>
      <c r="C13" s="19">
        <v>2063</v>
      </c>
      <c r="D13" s="19">
        <v>102</v>
      </c>
      <c r="E13" s="19">
        <v>1298</v>
      </c>
      <c r="F13" s="19">
        <v>21</v>
      </c>
      <c r="G13" s="10">
        <f>B13-'2023.10.'!B13</f>
        <v>-22</v>
      </c>
    </row>
    <row r="14" spans="1:7" ht="36" customHeight="1" x14ac:dyDescent="0.15">
      <c r="A14" s="7" t="s">
        <v>18</v>
      </c>
      <c r="B14" s="8">
        <v>1587</v>
      </c>
      <c r="C14" s="19">
        <v>928</v>
      </c>
      <c r="D14" s="19">
        <v>65</v>
      </c>
      <c r="E14" s="19">
        <v>585</v>
      </c>
      <c r="F14" s="19">
        <v>9</v>
      </c>
      <c r="G14" s="10">
        <f>B14-'2023.10.'!B14</f>
        <v>2</v>
      </c>
    </row>
    <row r="15" spans="1:7" ht="36" customHeight="1" x14ac:dyDescent="0.15">
      <c r="A15" s="7" t="s">
        <v>19</v>
      </c>
      <c r="B15" s="8">
        <v>1636</v>
      </c>
      <c r="C15" s="19">
        <v>1011</v>
      </c>
      <c r="D15" s="19">
        <v>46</v>
      </c>
      <c r="E15" s="19">
        <v>570</v>
      </c>
      <c r="F15" s="19">
        <v>9</v>
      </c>
      <c r="G15" s="10">
        <f>B15-'2023.10.'!B15</f>
        <v>5</v>
      </c>
    </row>
    <row r="16" spans="1:7" ht="36" customHeight="1" x14ac:dyDescent="0.15">
      <c r="A16" s="7" t="s">
        <v>20</v>
      </c>
      <c r="B16" s="8">
        <v>2292</v>
      </c>
      <c r="C16" s="19">
        <v>1640</v>
      </c>
      <c r="D16" s="19">
        <v>138</v>
      </c>
      <c r="E16" s="19">
        <v>494</v>
      </c>
      <c r="F16" s="19">
        <v>20</v>
      </c>
      <c r="G16" s="10">
        <f>B16-'2023.10.'!B16</f>
        <v>-6</v>
      </c>
    </row>
    <row r="17" spans="1:7" ht="36" customHeight="1" x14ac:dyDescent="0.15">
      <c r="A17" s="7" t="s">
        <v>21</v>
      </c>
      <c r="B17" s="8">
        <v>4407</v>
      </c>
      <c r="C17" s="19">
        <v>3321</v>
      </c>
      <c r="D17" s="19">
        <v>274</v>
      </c>
      <c r="E17" s="19">
        <v>771</v>
      </c>
      <c r="F17" s="19">
        <v>41</v>
      </c>
      <c r="G17" s="10">
        <f>B17-'2023.10.'!B17</f>
        <v>-13</v>
      </c>
    </row>
    <row r="18" spans="1:7" ht="36" customHeight="1" x14ac:dyDescent="0.15">
      <c r="A18" s="7" t="s">
        <v>22</v>
      </c>
      <c r="B18" s="8">
        <v>2934</v>
      </c>
      <c r="C18" s="19">
        <v>2210</v>
      </c>
      <c r="D18" s="19">
        <v>131</v>
      </c>
      <c r="E18" s="19">
        <v>580</v>
      </c>
      <c r="F18" s="19">
        <v>13</v>
      </c>
      <c r="G18" s="10">
        <f>B18-'2023.10.'!B18</f>
        <v>40</v>
      </c>
    </row>
    <row r="19" spans="1:7" ht="36" customHeight="1" x14ac:dyDescent="0.15">
      <c r="A19" s="7" t="s">
        <v>23</v>
      </c>
      <c r="B19" s="8">
        <v>4337</v>
      </c>
      <c r="C19" s="19">
        <v>3430</v>
      </c>
      <c r="D19" s="19">
        <v>170</v>
      </c>
      <c r="E19" s="19">
        <v>713</v>
      </c>
      <c r="F19" s="19">
        <v>24</v>
      </c>
      <c r="G19" s="10">
        <f>B19-'2023.10.'!B19</f>
        <v>59</v>
      </c>
    </row>
    <row r="20" spans="1:7" ht="36" customHeight="1" x14ac:dyDescent="0.15">
      <c r="A20" s="7" t="s">
        <v>24</v>
      </c>
      <c r="B20" s="8">
        <v>9990</v>
      </c>
      <c r="C20" s="19">
        <v>8301</v>
      </c>
      <c r="D20" s="19">
        <v>294</v>
      </c>
      <c r="E20" s="19">
        <v>1354</v>
      </c>
      <c r="F20" s="19">
        <v>41</v>
      </c>
      <c r="G20" s="10">
        <f>B20-'2023.10.'!B20</f>
        <v>4</v>
      </c>
    </row>
    <row r="21" spans="1:7" ht="36" customHeight="1" x14ac:dyDescent="0.15">
      <c r="A21" s="11" t="s">
        <v>25</v>
      </c>
      <c r="B21" s="12">
        <v>9513</v>
      </c>
      <c r="C21" s="20">
        <v>8061</v>
      </c>
      <c r="D21" s="20">
        <v>182</v>
      </c>
      <c r="E21" s="20">
        <v>1208</v>
      </c>
      <c r="F21" s="20">
        <v>62</v>
      </c>
      <c r="G21" s="10">
        <f>B21-'2023.10.'!B21</f>
        <v>133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6B9F4-1D18-453A-AC9A-C8D8A501364F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59651</v>
      </c>
      <c r="C4" s="6">
        <v>43504</v>
      </c>
      <c r="D4" s="6">
        <v>2053</v>
      </c>
      <c r="E4" s="6">
        <v>13748</v>
      </c>
      <c r="F4" s="6">
        <v>346</v>
      </c>
      <c r="G4" s="25">
        <f>SUM(G6:G21)</f>
        <v>-67</v>
      </c>
    </row>
    <row r="5" spans="1:7" ht="36" customHeight="1" x14ac:dyDescent="0.15">
      <c r="A5" s="7" t="s">
        <v>8</v>
      </c>
      <c r="B5" s="8">
        <f>B4-'2023.11.'!B4</f>
        <v>-108</v>
      </c>
      <c r="C5" s="8">
        <f>C4-'2023.11.'!C4</f>
        <v>-143</v>
      </c>
      <c r="D5" s="8">
        <f>D4-'2023.11.'!D4</f>
        <v>-4</v>
      </c>
      <c r="E5" s="8">
        <f>E4-'2023.11.'!E4</f>
        <v>35</v>
      </c>
      <c r="F5" s="8">
        <f>F4-'2023.11.'!F4</f>
        <v>4</v>
      </c>
      <c r="G5" s="25"/>
    </row>
    <row r="6" spans="1:7" ht="36" customHeight="1" x14ac:dyDescent="0.15">
      <c r="A6" s="7" t="s">
        <v>10</v>
      </c>
      <c r="B6" s="8">
        <v>3836</v>
      </c>
      <c r="C6" s="19">
        <v>2556</v>
      </c>
      <c r="D6" s="19">
        <v>106</v>
      </c>
      <c r="E6" s="19">
        <v>1156</v>
      </c>
      <c r="F6" s="19">
        <v>18</v>
      </c>
      <c r="G6" s="10">
        <f>B6-'2023.12.'!B6</f>
        <v>-16</v>
      </c>
    </row>
    <row r="7" spans="1:7" ht="36" customHeight="1" x14ac:dyDescent="0.15">
      <c r="A7" s="7" t="s">
        <v>11</v>
      </c>
      <c r="B7" s="8">
        <v>1835</v>
      </c>
      <c r="C7" s="19">
        <v>1108</v>
      </c>
      <c r="D7" s="19">
        <v>51</v>
      </c>
      <c r="E7" s="19">
        <v>667</v>
      </c>
      <c r="F7" s="19">
        <v>9</v>
      </c>
      <c r="G7" s="10">
        <f>B7-'2023.12.'!B7</f>
        <v>2</v>
      </c>
    </row>
    <row r="8" spans="1:7" ht="36" customHeight="1" x14ac:dyDescent="0.15">
      <c r="A8" s="7" t="s">
        <v>12</v>
      </c>
      <c r="B8" s="8">
        <v>1718</v>
      </c>
      <c r="C8" s="19">
        <v>953</v>
      </c>
      <c r="D8" s="19">
        <v>55</v>
      </c>
      <c r="E8" s="19">
        <v>706</v>
      </c>
      <c r="F8" s="19">
        <v>4</v>
      </c>
      <c r="G8" s="10">
        <f>B8-'2023.12.'!B8</f>
        <v>2</v>
      </c>
    </row>
    <row r="9" spans="1:7" ht="36" customHeight="1" x14ac:dyDescent="0.15">
      <c r="A9" s="7" t="s">
        <v>13</v>
      </c>
      <c r="B9" s="8">
        <v>3194</v>
      </c>
      <c r="C9" s="19">
        <v>1982</v>
      </c>
      <c r="D9" s="19">
        <v>107</v>
      </c>
      <c r="E9" s="19">
        <v>1095</v>
      </c>
      <c r="F9" s="19">
        <v>10</v>
      </c>
      <c r="G9" s="10">
        <f>B9-'2023.12.'!B9</f>
        <v>2</v>
      </c>
    </row>
    <row r="10" spans="1:7" ht="36" customHeight="1" x14ac:dyDescent="0.15">
      <c r="A10" s="7" t="s">
        <v>14</v>
      </c>
      <c r="B10" s="8">
        <v>3000</v>
      </c>
      <c r="C10" s="19">
        <v>2165</v>
      </c>
      <c r="D10" s="19">
        <v>101</v>
      </c>
      <c r="E10" s="19">
        <v>700</v>
      </c>
      <c r="F10" s="19">
        <v>34</v>
      </c>
      <c r="G10" s="10">
        <f>B10-'2023.12.'!B10</f>
        <v>-9</v>
      </c>
    </row>
    <row r="11" spans="1:7" ht="36" customHeight="1" x14ac:dyDescent="0.15">
      <c r="A11" s="7" t="s">
        <v>15</v>
      </c>
      <c r="B11" s="8">
        <v>3039</v>
      </c>
      <c r="C11" s="19">
        <v>2045</v>
      </c>
      <c r="D11" s="19">
        <v>107</v>
      </c>
      <c r="E11" s="19">
        <v>868</v>
      </c>
      <c r="F11" s="19">
        <v>19</v>
      </c>
      <c r="G11" s="10">
        <f>B11-'2023.12.'!B11</f>
        <v>15</v>
      </c>
    </row>
    <row r="12" spans="1:7" ht="36" customHeight="1" x14ac:dyDescent="0.15">
      <c r="A12" s="7" t="s">
        <v>16</v>
      </c>
      <c r="B12" s="8">
        <v>2906</v>
      </c>
      <c r="C12" s="19">
        <v>1823</v>
      </c>
      <c r="D12" s="19">
        <v>117</v>
      </c>
      <c r="E12" s="19">
        <v>955</v>
      </c>
      <c r="F12" s="19">
        <v>11</v>
      </c>
      <c r="G12" s="10">
        <f>B12-'2023.12.'!B12</f>
        <v>-6</v>
      </c>
    </row>
    <row r="13" spans="1:7" ht="36" customHeight="1" x14ac:dyDescent="0.15">
      <c r="A13" s="7" t="s">
        <v>17</v>
      </c>
      <c r="B13" s="8">
        <v>3470</v>
      </c>
      <c r="C13" s="19">
        <v>2054</v>
      </c>
      <c r="D13" s="19">
        <v>102</v>
      </c>
      <c r="E13" s="19">
        <v>1293</v>
      </c>
      <c r="F13" s="19">
        <v>21</v>
      </c>
      <c r="G13" s="10">
        <f>B13-'2023.12.'!B13</f>
        <v>-14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B14-'2023.12.'!B14</f>
        <v>-5</v>
      </c>
    </row>
    <row r="15" spans="1:7" ht="36" customHeight="1" x14ac:dyDescent="0.15">
      <c r="A15" s="7" t="s">
        <v>19</v>
      </c>
      <c r="B15" s="8">
        <v>1644</v>
      </c>
      <c r="C15" s="19">
        <v>1015</v>
      </c>
      <c r="D15" s="19">
        <v>45</v>
      </c>
      <c r="E15" s="19">
        <v>574</v>
      </c>
      <c r="F15" s="19">
        <v>10</v>
      </c>
      <c r="G15" s="10">
        <f>B15-'2023.12.'!B15</f>
        <v>8</v>
      </c>
    </row>
    <row r="16" spans="1:7" ht="36" customHeight="1" x14ac:dyDescent="0.15">
      <c r="A16" s="7" t="s">
        <v>20</v>
      </c>
      <c r="B16" s="8">
        <v>2286</v>
      </c>
      <c r="C16" s="19">
        <v>1638</v>
      </c>
      <c r="D16" s="19">
        <v>137</v>
      </c>
      <c r="E16" s="19">
        <v>492</v>
      </c>
      <c r="F16" s="19">
        <v>19</v>
      </c>
      <c r="G16" s="10">
        <f>B16-'2023.12.'!B16</f>
        <v>-6</v>
      </c>
    </row>
    <row r="17" spans="1:7" ht="36" customHeight="1" x14ac:dyDescent="0.15">
      <c r="A17" s="7" t="s">
        <v>21</v>
      </c>
      <c r="B17" s="8">
        <v>4378</v>
      </c>
      <c r="C17" s="19">
        <v>3290</v>
      </c>
      <c r="D17" s="19">
        <v>275</v>
      </c>
      <c r="E17" s="19">
        <v>772</v>
      </c>
      <c r="F17" s="19">
        <v>41</v>
      </c>
      <c r="G17" s="10">
        <f>B17-'2023.12.'!B17</f>
        <v>-29</v>
      </c>
    </row>
    <row r="18" spans="1:7" ht="36" customHeight="1" x14ac:dyDescent="0.15">
      <c r="A18" s="7" t="s">
        <v>22</v>
      </c>
      <c r="B18" s="8">
        <v>2878</v>
      </c>
      <c r="C18" s="19">
        <v>2164</v>
      </c>
      <c r="D18" s="19">
        <v>128</v>
      </c>
      <c r="E18" s="19">
        <v>573</v>
      </c>
      <c r="F18" s="19">
        <v>13</v>
      </c>
      <c r="G18" s="10">
        <f>B18-'2023.12.'!B18</f>
        <v>-56</v>
      </c>
    </row>
    <row r="19" spans="1:7" ht="36" customHeight="1" x14ac:dyDescent="0.15">
      <c r="A19" s="7" t="s">
        <v>23</v>
      </c>
      <c r="B19" s="8">
        <v>4302</v>
      </c>
      <c r="C19" s="19">
        <v>3380</v>
      </c>
      <c r="D19" s="19">
        <v>177</v>
      </c>
      <c r="E19" s="19">
        <v>721</v>
      </c>
      <c r="F19" s="19">
        <v>24</v>
      </c>
      <c r="G19" s="10">
        <f>B19-'2023.12.'!B19</f>
        <v>-35</v>
      </c>
    </row>
    <row r="20" spans="1:7" ht="36" customHeight="1" x14ac:dyDescent="0.15">
      <c r="A20" s="7" t="s">
        <v>24</v>
      </c>
      <c r="B20" s="8">
        <v>9911</v>
      </c>
      <c r="C20" s="19">
        <v>8220</v>
      </c>
      <c r="D20" s="19">
        <v>292</v>
      </c>
      <c r="E20" s="19">
        <v>1359</v>
      </c>
      <c r="F20" s="19">
        <v>40</v>
      </c>
      <c r="G20" s="10">
        <f>B20-'2023.12.'!B20</f>
        <v>-79</v>
      </c>
    </row>
    <row r="21" spans="1:7" ht="36" customHeight="1" x14ac:dyDescent="0.15">
      <c r="A21" s="11" t="s">
        <v>25</v>
      </c>
      <c r="B21" s="12">
        <v>9672</v>
      </c>
      <c r="C21" s="20">
        <v>8189</v>
      </c>
      <c r="D21" s="20">
        <v>188</v>
      </c>
      <c r="E21" s="20">
        <v>1231</v>
      </c>
      <c r="F21" s="20">
        <v>64</v>
      </c>
      <c r="G21" s="10">
        <f>B21-'2023.12.'!B21</f>
        <v>159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A0CF6-2351-4B83-B5B6-2B511AE95181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59747</v>
      </c>
      <c r="C4" s="6">
        <v>43584</v>
      </c>
      <c r="D4" s="6">
        <v>2046</v>
      </c>
      <c r="E4" s="6">
        <v>13773</v>
      </c>
      <c r="F4" s="6">
        <v>344</v>
      </c>
      <c r="G4" s="25">
        <f>SUM(G6:G21)</f>
        <v>96</v>
      </c>
    </row>
    <row r="5" spans="1:7" ht="36" customHeight="1" x14ac:dyDescent="0.15">
      <c r="A5" s="7" t="s">
        <v>8</v>
      </c>
      <c r="B5" s="8">
        <f>B4-'2024.01.'!B4</f>
        <v>96</v>
      </c>
      <c r="C5" s="8">
        <f>C4-'2024.01.'!C4</f>
        <v>80</v>
      </c>
      <c r="D5" s="8">
        <f>D4-'2024.01.'!D4</f>
        <v>-7</v>
      </c>
      <c r="E5" s="8">
        <f>E4-'2024.01.'!E4</f>
        <v>25</v>
      </c>
      <c r="F5" s="8">
        <f>F4-'2023.11.'!F4</f>
        <v>2</v>
      </c>
      <c r="G5" s="25"/>
    </row>
    <row r="6" spans="1:7" ht="36" customHeight="1" x14ac:dyDescent="0.15">
      <c r="A6" s="7" t="s">
        <v>10</v>
      </c>
      <c r="B6" s="8">
        <v>3847</v>
      </c>
      <c r="C6" s="19">
        <v>2567</v>
      </c>
      <c r="D6" s="19">
        <v>106</v>
      </c>
      <c r="E6" s="19">
        <v>1157</v>
      </c>
      <c r="F6" s="19">
        <v>17</v>
      </c>
      <c r="G6" s="10">
        <f>B6-'2024.01.'!B6</f>
        <v>11</v>
      </c>
    </row>
    <row r="7" spans="1:7" ht="36" customHeight="1" x14ac:dyDescent="0.15">
      <c r="A7" s="7" t="s">
        <v>11</v>
      </c>
      <c r="B7" s="8">
        <v>1843</v>
      </c>
      <c r="C7" s="19">
        <v>1111</v>
      </c>
      <c r="D7" s="19">
        <v>49</v>
      </c>
      <c r="E7" s="19">
        <v>674</v>
      </c>
      <c r="F7" s="19">
        <v>9</v>
      </c>
      <c r="G7" s="10">
        <f>B7-'2024.01.'!B7</f>
        <v>8</v>
      </c>
    </row>
    <row r="8" spans="1:7" ht="36" customHeight="1" x14ac:dyDescent="0.15">
      <c r="A8" s="7" t="s">
        <v>12</v>
      </c>
      <c r="B8" s="8">
        <v>1730</v>
      </c>
      <c r="C8" s="19">
        <v>957</v>
      </c>
      <c r="D8" s="19">
        <v>57</v>
      </c>
      <c r="E8" s="19">
        <v>712</v>
      </c>
      <c r="F8" s="19">
        <v>4</v>
      </c>
      <c r="G8" s="10">
        <f>B8-'2024.01.'!B8</f>
        <v>12</v>
      </c>
    </row>
    <row r="9" spans="1:7" ht="36" customHeight="1" x14ac:dyDescent="0.15">
      <c r="A9" s="7" t="s">
        <v>13</v>
      </c>
      <c r="B9" s="8">
        <v>3207</v>
      </c>
      <c r="C9" s="19">
        <v>1984</v>
      </c>
      <c r="D9" s="19">
        <v>111</v>
      </c>
      <c r="E9" s="19">
        <v>1102</v>
      </c>
      <c r="F9" s="19">
        <v>10</v>
      </c>
      <c r="G9" s="10">
        <f>B9-'2024.01.'!B9</f>
        <v>13</v>
      </c>
    </row>
    <row r="10" spans="1:7" ht="36" customHeight="1" x14ac:dyDescent="0.15">
      <c r="A10" s="7" t="s">
        <v>14</v>
      </c>
      <c r="B10" s="8">
        <v>2990</v>
      </c>
      <c r="C10" s="19">
        <v>2156</v>
      </c>
      <c r="D10" s="19">
        <v>101</v>
      </c>
      <c r="E10" s="19">
        <v>699</v>
      </c>
      <c r="F10" s="19">
        <v>34</v>
      </c>
      <c r="G10" s="10">
        <f>B10-'2024.01.'!B10</f>
        <v>-10</v>
      </c>
    </row>
    <row r="11" spans="1:7" ht="36" customHeight="1" x14ac:dyDescent="0.15">
      <c r="A11" s="7" t="s">
        <v>15</v>
      </c>
      <c r="B11" s="8">
        <v>3020</v>
      </c>
      <c r="C11" s="19">
        <v>20402</v>
      </c>
      <c r="D11" s="19">
        <v>108</v>
      </c>
      <c r="E11" s="19">
        <v>855</v>
      </c>
      <c r="F11" s="19">
        <v>17</v>
      </c>
      <c r="G11" s="10">
        <f>B11-'2024.01.'!B11</f>
        <v>-19</v>
      </c>
    </row>
    <row r="12" spans="1:7" ht="36" customHeight="1" x14ac:dyDescent="0.15">
      <c r="A12" s="7" t="s">
        <v>16</v>
      </c>
      <c r="B12" s="8">
        <v>2918</v>
      </c>
      <c r="C12" s="19">
        <v>1823</v>
      </c>
      <c r="D12" s="19">
        <v>116</v>
      </c>
      <c r="E12" s="19">
        <v>966</v>
      </c>
      <c r="F12" s="19">
        <v>13</v>
      </c>
      <c r="G12" s="10">
        <f>B12-'2024.01.'!B12</f>
        <v>12</v>
      </c>
    </row>
    <row r="13" spans="1:7" ht="36" customHeight="1" x14ac:dyDescent="0.15">
      <c r="A13" s="7" t="s">
        <v>17</v>
      </c>
      <c r="B13" s="8">
        <v>3496</v>
      </c>
      <c r="C13" s="19">
        <v>2065</v>
      </c>
      <c r="D13" s="19">
        <v>101</v>
      </c>
      <c r="E13" s="19">
        <v>1310</v>
      </c>
      <c r="F13" s="19">
        <v>20</v>
      </c>
      <c r="G13" s="10">
        <f>B13-'2024.01.'!B13</f>
        <v>26</v>
      </c>
    </row>
    <row r="14" spans="1:7" ht="36" customHeight="1" x14ac:dyDescent="0.15">
      <c r="A14" s="7" t="s">
        <v>18</v>
      </c>
      <c r="B14" s="8">
        <v>1581</v>
      </c>
      <c r="C14" s="19">
        <v>919</v>
      </c>
      <c r="D14" s="19">
        <v>65</v>
      </c>
      <c r="E14" s="19">
        <v>588</v>
      </c>
      <c r="F14" s="19">
        <v>9</v>
      </c>
      <c r="G14" s="10">
        <f>B14-'2024.01.'!B14</f>
        <v>-1</v>
      </c>
    </row>
    <row r="15" spans="1:7" ht="36" customHeight="1" x14ac:dyDescent="0.15">
      <c r="A15" s="7" t="s">
        <v>19</v>
      </c>
      <c r="B15" s="8">
        <v>1648</v>
      </c>
      <c r="C15" s="19">
        <v>1013</v>
      </c>
      <c r="D15" s="19">
        <v>46</v>
      </c>
      <c r="E15" s="19">
        <v>579</v>
      </c>
      <c r="F15" s="19">
        <v>10</v>
      </c>
      <c r="G15" s="10">
        <f>B15-'2024.01.'!B15</f>
        <v>4</v>
      </c>
    </row>
    <row r="16" spans="1:7" ht="36" customHeight="1" x14ac:dyDescent="0.15">
      <c r="A16" s="7" t="s">
        <v>20</v>
      </c>
      <c r="B16" s="8">
        <v>2289</v>
      </c>
      <c r="C16" s="19">
        <v>1645</v>
      </c>
      <c r="D16" s="19">
        <v>137</v>
      </c>
      <c r="E16" s="19">
        <v>489</v>
      </c>
      <c r="F16" s="19">
        <v>18</v>
      </c>
      <c r="G16" s="10">
        <f>B16-'2024.01.'!B16</f>
        <v>3</v>
      </c>
    </row>
    <row r="17" spans="1:7" ht="36" customHeight="1" x14ac:dyDescent="0.15">
      <c r="A17" s="7" t="s">
        <v>21</v>
      </c>
      <c r="B17" s="8">
        <v>4340</v>
      </c>
      <c r="C17" s="19">
        <v>3265</v>
      </c>
      <c r="D17" s="19">
        <v>273</v>
      </c>
      <c r="E17" s="19">
        <v>763</v>
      </c>
      <c r="F17" s="19">
        <v>39</v>
      </c>
      <c r="G17" s="10">
        <f>B17-'2024.01.'!B17</f>
        <v>-38</v>
      </c>
    </row>
    <row r="18" spans="1:7" ht="36" customHeight="1" x14ac:dyDescent="0.15">
      <c r="A18" s="7" t="s">
        <v>22</v>
      </c>
      <c r="B18" s="8">
        <v>2872</v>
      </c>
      <c r="C18" s="19">
        <v>2161</v>
      </c>
      <c r="D18" s="19">
        <v>126</v>
      </c>
      <c r="E18" s="19">
        <v>570</v>
      </c>
      <c r="F18" s="19">
        <v>15</v>
      </c>
      <c r="G18" s="10">
        <f>B18-'2024.01.'!B18</f>
        <v>-6</v>
      </c>
    </row>
    <row r="19" spans="1:7" ht="36" customHeight="1" x14ac:dyDescent="0.15">
      <c r="A19" s="7" t="s">
        <v>23</v>
      </c>
      <c r="B19" s="8">
        <v>4287</v>
      </c>
      <c r="C19" s="19">
        <v>3372</v>
      </c>
      <c r="D19" s="19">
        <v>171</v>
      </c>
      <c r="E19" s="19">
        <v>721</v>
      </c>
      <c r="F19" s="19">
        <v>23</v>
      </c>
      <c r="G19" s="10">
        <f>B19-'2024.01.'!B19</f>
        <v>-15</v>
      </c>
    </row>
    <row r="20" spans="1:7" ht="36" customHeight="1" x14ac:dyDescent="0.15">
      <c r="A20" s="7" t="s">
        <v>24</v>
      </c>
      <c r="B20" s="8">
        <v>9900</v>
      </c>
      <c r="C20" s="19">
        <v>8218</v>
      </c>
      <c r="D20" s="19">
        <v>292</v>
      </c>
      <c r="E20" s="19">
        <v>1351</v>
      </c>
      <c r="F20" s="19">
        <v>39</v>
      </c>
      <c r="G20" s="10">
        <f>B20-'2024.01.'!B20</f>
        <v>-11</v>
      </c>
    </row>
    <row r="21" spans="1:7" ht="36" customHeight="1" x14ac:dyDescent="0.15">
      <c r="A21" s="11" t="s">
        <v>25</v>
      </c>
      <c r="B21" s="12">
        <v>9779</v>
      </c>
      <c r="C21" s="20">
        <v>8288</v>
      </c>
      <c r="D21" s="20">
        <v>187</v>
      </c>
      <c r="E21" s="20">
        <v>1237</v>
      </c>
      <c r="F21" s="20">
        <v>67</v>
      </c>
      <c r="G21" s="10">
        <f>B21-'2024.01.'!B21</f>
        <v>107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BAF5F-CFBE-4DCC-8090-2CAC5BF29C91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59795</v>
      </c>
      <c r="C4" s="6">
        <v>43634</v>
      </c>
      <c r="D4" s="6">
        <v>2030</v>
      </c>
      <c r="E4" s="6">
        <v>13784</v>
      </c>
      <c r="F4" s="6">
        <v>347</v>
      </c>
      <c r="G4" s="25">
        <f>SUM(G6:G21)</f>
        <v>48</v>
      </c>
    </row>
    <row r="5" spans="1:7" ht="36" customHeight="1" x14ac:dyDescent="0.15">
      <c r="A5" s="7" t="s">
        <v>8</v>
      </c>
      <c r="B5" s="8">
        <f>B4-'2024.02.'!B4</f>
        <v>48</v>
      </c>
      <c r="C5" s="8">
        <f>C4-'2024.02.'!C4</f>
        <v>50</v>
      </c>
      <c r="D5" s="8">
        <f>D4-'2024.02.'!D4</f>
        <v>-16</v>
      </c>
      <c r="E5" s="8">
        <f>E4-'2024.02.'!E4</f>
        <v>11</v>
      </c>
      <c r="F5" s="8">
        <f>F4-'2024.02.'!F4</f>
        <v>3</v>
      </c>
      <c r="G5" s="25"/>
    </row>
    <row r="6" spans="1:7" ht="36" customHeight="1" x14ac:dyDescent="0.15">
      <c r="A6" s="7" t="s">
        <v>10</v>
      </c>
      <c r="B6" s="8">
        <v>3857</v>
      </c>
      <c r="C6" s="19">
        <v>2578</v>
      </c>
      <c r="D6" s="19">
        <v>105</v>
      </c>
      <c r="E6" s="19">
        <v>1156</v>
      </c>
      <c r="F6" s="19">
        <v>18</v>
      </c>
      <c r="G6" s="10">
        <f>B6-'2024.02.'!B6</f>
        <v>10</v>
      </c>
    </row>
    <row r="7" spans="1:7" ht="36" customHeight="1" x14ac:dyDescent="0.15">
      <c r="A7" s="7" t="s">
        <v>11</v>
      </c>
      <c r="B7" s="8">
        <v>1843</v>
      </c>
      <c r="C7" s="19">
        <v>1116</v>
      </c>
      <c r="D7" s="19">
        <v>48</v>
      </c>
      <c r="E7" s="19">
        <v>670</v>
      </c>
      <c r="F7" s="19">
        <v>9</v>
      </c>
      <c r="G7" s="10">
        <f>B7-'2024.02.'!B7</f>
        <v>0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B8-'2024.02.'!B8</f>
        <v>3</v>
      </c>
    </row>
    <row r="9" spans="1:7" ht="36" customHeight="1" x14ac:dyDescent="0.15">
      <c r="A9" s="7" t="s">
        <v>13</v>
      </c>
      <c r="B9" s="8">
        <v>3202</v>
      </c>
      <c r="C9" s="19">
        <v>1987</v>
      </c>
      <c r="D9" s="19">
        <v>111</v>
      </c>
      <c r="E9" s="19">
        <v>1094</v>
      </c>
      <c r="F9" s="19">
        <v>10</v>
      </c>
      <c r="G9" s="10">
        <f>B9-'2024.02.'!B9</f>
        <v>-5</v>
      </c>
    </row>
    <row r="10" spans="1:7" ht="36" customHeight="1" x14ac:dyDescent="0.15">
      <c r="A10" s="7" t="s">
        <v>14</v>
      </c>
      <c r="B10" s="8">
        <v>3002</v>
      </c>
      <c r="C10" s="19">
        <v>2161</v>
      </c>
      <c r="D10" s="19">
        <v>100</v>
      </c>
      <c r="E10" s="19">
        <v>707</v>
      </c>
      <c r="F10" s="19">
        <v>34</v>
      </c>
      <c r="G10" s="10">
        <f>B10-'2024.02.'!B10</f>
        <v>12</v>
      </c>
    </row>
    <row r="11" spans="1:7" ht="36" customHeight="1" x14ac:dyDescent="0.15">
      <c r="A11" s="7" t="s">
        <v>15</v>
      </c>
      <c r="B11" s="8">
        <v>3017</v>
      </c>
      <c r="C11" s="19">
        <v>2045</v>
      </c>
      <c r="D11" s="19">
        <v>107</v>
      </c>
      <c r="E11" s="19">
        <v>848</v>
      </c>
      <c r="F11" s="19">
        <v>17</v>
      </c>
      <c r="G11" s="10">
        <f>B11-'2024.02.'!B11</f>
        <v>-3</v>
      </c>
    </row>
    <row r="12" spans="1:7" ht="36" customHeight="1" x14ac:dyDescent="0.15">
      <c r="A12" s="7" t="s">
        <v>16</v>
      </c>
      <c r="B12" s="8">
        <v>2929</v>
      </c>
      <c r="C12" s="19">
        <v>1831</v>
      </c>
      <c r="D12" s="19">
        <v>116</v>
      </c>
      <c r="E12" s="19">
        <v>969</v>
      </c>
      <c r="F12" s="19">
        <v>13</v>
      </c>
      <c r="G12" s="10">
        <f>B12-'2024.02.'!B12</f>
        <v>11</v>
      </c>
    </row>
    <row r="13" spans="1:7" ht="36" customHeight="1" x14ac:dyDescent="0.15">
      <c r="A13" s="7" t="s">
        <v>17</v>
      </c>
      <c r="B13" s="8">
        <v>3486</v>
      </c>
      <c r="C13" s="19">
        <v>2062</v>
      </c>
      <c r="D13" s="19">
        <v>96</v>
      </c>
      <c r="E13" s="19">
        <v>1307</v>
      </c>
      <c r="F13" s="19">
        <v>21</v>
      </c>
      <c r="G13" s="10">
        <f>B13-'2024.02.'!B13</f>
        <v>-10</v>
      </c>
    </row>
    <row r="14" spans="1:7" ht="36" customHeight="1" x14ac:dyDescent="0.15">
      <c r="A14" s="7" t="s">
        <v>18</v>
      </c>
      <c r="B14" s="8">
        <v>1594</v>
      </c>
      <c r="C14" s="19">
        <v>930</v>
      </c>
      <c r="D14" s="19">
        <v>67</v>
      </c>
      <c r="E14" s="19">
        <v>588</v>
      </c>
      <c r="F14" s="19">
        <v>9</v>
      </c>
      <c r="G14" s="10">
        <f>B14-'2024.02.'!B14</f>
        <v>13</v>
      </c>
    </row>
    <row r="15" spans="1:7" ht="36" customHeight="1" x14ac:dyDescent="0.15">
      <c r="A15" s="7" t="s">
        <v>19</v>
      </c>
      <c r="B15" s="8">
        <v>1647</v>
      </c>
      <c r="C15" s="19">
        <v>1014</v>
      </c>
      <c r="D15" s="19">
        <v>45</v>
      </c>
      <c r="E15" s="19">
        <v>578</v>
      </c>
      <c r="F15" s="19">
        <v>10</v>
      </c>
      <c r="G15" s="10">
        <f>B15-'2024.02.'!B15</f>
        <v>-1</v>
      </c>
    </row>
    <row r="16" spans="1:7" ht="36" customHeight="1" x14ac:dyDescent="0.15">
      <c r="A16" s="7" t="s">
        <v>20</v>
      </c>
      <c r="B16" s="8">
        <v>2285</v>
      </c>
      <c r="C16" s="19">
        <v>1637</v>
      </c>
      <c r="D16" s="19">
        <v>137</v>
      </c>
      <c r="E16" s="19">
        <v>492</v>
      </c>
      <c r="F16" s="19">
        <v>19</v>
      </c>
      <c r="G16" s="10">
        <f>B16-'2024.02.'!B16</f>
        <v>-4</v>
      </c>
    </row>
    <row r="17" spans="1:7" ht="36" customHeight="1" x14ac:dyDescent="0.15">
      <c r="A17" s="7" t="s">
        <v>21</v>
      </c>
      <c r="B17" s="8">
        <v>4318</v>
      </c>
      <c r="C17" s="19">
        <v>3263</v>
      </c>
      <c r="D17" s="19">
        <v>272</v>
      </c>
      <c r="E17" s="19">
        <v>744</v>
      </c>
      <c r="F17" s="19">
        <v>39</v>
      </c>
      <c r="G17" s="10">
        <f>B17-'2024.02.'!B17</f>
        <v>-22</v>
      </c>
    </row>
    <row r="18" spans="1:7" ht="36" customHeight="1" x14ac:dyDescent="0.15">
      <c r="A18" s="7" t="s">
        <v>22</v>
      </c>
      <c r="B18" s="8">
        <v>2905</v>
      </c>
      <c r="C18" s="19">
        <v>2179</v>
      </c>
      <c r="D18" s="19">
        <v>125</v>
      </c>
      <c r="E18" s="19">
        <v>585</v>
      </c>
      <c r="F18" s="19">
        <v>16</v>
      </c>
      <c r="G18" s="10">
        <f>B18-'2024.02.'!B18</f>
        <v>33</v>
      </c>
    </row>
    <row r="19" spans="1:7" ht="36" customHeight="1" x14ac:dyDescent="0.15">
      <c r="A19" s="7" t="s">
        <v>23</v>
      </c>
      <c r="B19" s="8">
        <v>4229</v>
      </c>
      <c r="C19" s="19">
        <v>3316</v>
      </c>
      <c r="D19" s="19">
        <v>162</v>
      </c>
      <c r="E19" s="19">
        <v>729</v>
      </c>
      <c r="F19" s="19">
        <v>22</v>
      </c>
      <c r="G19" s="10">
        <f>B19-'2024.02.'!B19</f>
        <v>-58</v>
      </c>
    </row>
    <row r="20" spans="1:7" ht="36" customHeight="1" x14ac:dyDescent="0.15">
      <c r="A20" s="7" t="s">
        <v>24</v>
      </c>
      <c r="B20" s="8">
        <v>9926</v>
      </c>
      <c r="C20" s="19">
        <v>8220</v>
      </c>
      <c r="D20" s="19">
        <v>296</v>
      </c>
      <c r="E20" s="19">
        <v>1368</v>
      </c>
      <c r="F20" s="19">
        <v>42</v>
      </c>
      <c r="G20" s="10">
        <f>B20-'2024.02.'!B20</f>
        <v>26</v>
      </c>
    </row>
    <row r="21" spans="1:7" ht="36" customHeight="1" x14ac:dyDescent="0.15">
      <c r="A21" s="11" t="s">
        <v>25</v>
      </c>
      <c r="B21" s="12">
        <v>9822</v>
      </c>
      <c r="C21" s="20">
        <v>8326</v>
      </c>
      <c r="D21" s="20">
        <v>186</v>
      </c>
      <c r="E21" s="20">
        <v>1245</v>
      </c>
      <c r="F21" s="20">
        <v>65</v>
      </c>
      <c r="G21" s="10">
        <f>B21-'2024.02.'!B21</f>
        <v>43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AF342-032A-4F11-8811-BCF01C978805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59772</v>
      </c>
      <c r="C4" s="6">
        <v>43657</v>
      </c>
      <c r="D4" s="6">
        <v>2015</v>
      </c>
      <c r="E4" s="6">
        <v>13748</v>
      </c>
      <c r="F4" s="6">
        <v>352</v>
      </c>
      <c r="G4" s="25">
        <f>SUM(G6:G21)</f>
        <v>-23</v>
      </c>
    </row>
    <row r="5" spans="1:7" ht="36" customHeight="1" x14ac:dyDescent="0.15">
      <c r="A5" s="7" t="s">
        <v>8</v>
      </c>
      <c r="B5" s="8">
        <f>B4-'2024.03.'!B4</f>
        <v>-23</v>
      </c>
      <c r="C5" s="8">
        <f>C4-'2024.03.'!C4</f>
        <v>23</v>
      </c>
      <c r="D5" s="8">
        <f>D4-'2024.03.'!D4</f>
        <v>-15</v>
      </c>
      <c r="E5" s="8">
        <f>E4-'2024.03.'!E4</f>
        <v>-36</v>
      </c>
      <c r="F5" s="8">
        <f>F4-'2024.03.'!F4</f>
        <v>5</v>
      </c>
      <c r="G5" s="25"/>
    </row>
    <row r="6" spans="1:7" ht="36" customHeight="1" x14ac:dyDescent="0.15">
      <c r="A6" s="7" t="s">
        <v>10</v>
      </c>
      <c r="B6" s="8">
        <v>3859</v>
      </c>
      <c r="C6" s="19">
        <v>2586</v>
      </c>
      <c r="D6" s="19">
        <v>105</v>
      </c>
      <c r="E6" s="19">
        <v>1148</v>
      </c>
      <c r="F6" s="19">
        <v>20</v>
      </c>
      <c r="G6" s="10">
        <f>B6-'2024.03.'!B6</f>
        <v>2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49</v>
      </c>
      <c r="E7" s="19">
        <v>675</v>
      </c>
      <c r="F7" s="19">
        <v>9</v>
      </c>
      <c r="G7" s="10">
        <f>B7-'2024.03.'!B7</f>
        <v>12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B8-'2024.03.'!B8</f>
        <v>0</v>
      </c>
    </row>
    <row r="9" spans="1:7" ht="36" customHeight="1" x14ac:dyDescent="0.15">
      <c r="A9" s="7" t="s">
        <v>13</v>
      </c>
      <c r="B9" s="8">
        <v>3206</v>
      </c>
      <c r="C9" s="19">
        <v>1995</v>
      </c>
      <c r="D9" s="19">
        <v>109</v>
      </c>
      <c r="E9" s="19">
        <v>1092</v>
      </c>
      <c r="F9" s="19">
        <v>10</v>
      </c>
      <c r="G9" s="10">
        <f>B9-'2024.03.'!B9</f>
        <v>4</v>
      </c>
    </row>
    <row r="10" spans="1:7" ht="36" customHeight="1" x14ac:dyDescent="0.15">
      <c r="A10" s="7" t="s">
        <v>14</v>
      </c>
      <c r="B10" s="8">
        <v>3013</v>
      </c>
      <c r="C10" s="19">
        <v>2165</v>
      </c>
      <c r="D10" s="19">
        <v>99</v>
      </c>
      <c r="E10" s="19">
        <v>707</v>
      </c>
      <c r="F10" s="19">
        <v>42</v>
      </c>
      <c r="G10" s="10">
        <f>B10-'2024.03.'!B10</f>
        <v>11</v>
      </c>
    </row>
    <row r="11" spans="1:7" ht="36" customHeight="1" x14ac:dyDescent="0.15">
      <c r="A11" s="7" t="s">
        <v>15</v>
      </c>
      <c r="B11" s="8">
        <v>3030</v>
      </c>
      <c r="C11" s="19">
        <v>2051</v>
      </c>
      <c r="D11" s="19">
        <v>104</v>
      </c>
      <c r="E11" s="19">
        <v>858</v>
      </c>
      <c r="F11" s="19">
        <v>17</v>
      </c>
      <c r="G11" s="10">
        <f>B11-'2024.03.'!B11</f>
        <v>13</v>
      </c>
    </row>
    <row r="12" spans="1:7" ht="36" customHeight="1" x14ac:dyDescent="0.15">
      <c r="A12" s="7" t="s">
        <v>16</v>
      </c>
      <c r="B12" s="8">
        <v>2919</v>
      </c>
      <c r="C12" s="19">
        <v>1825</v>
      </c>
      <c r="D12" s="19">
        <v>116</v>
      </c>
      <c r="E12" s="19">
        <v>966</v>
      </c>
      <c r="F12" s="19">
        <v>12</v>
      </c>
      <c r="G12" s="10">
        <f>B12-'2024.03.'!B12</f>
        <v>-10</v>
      </c>
    </row>
    <row r="13" spans="1:7" ht="36" customHeight="1" x14ac:dyDescent="0.15">
      <c r="A13" s="7" t="s">
        <v>17</v>
      </c>
      <c r="B13" s="8">
        <v>3490</v>
      </c>
      <c r="C13" s="19">
        <v>2074</v>
      </c>
      <c r="D13" s="19">
        <v>99</v>
      </c>
      <c r="E13" s="19">
        <v>1295</v>
      </c>
      <c r="F13" s="19">
        <v>22</v>
      </c>
      <c r="G13" s="10">
        <f>B13-'2024.03.'!B13</f>
        <v>4</v>
      </c>
    </row>
    <row r="14" spans="1:7" ht="36" customHeight="1" x14ac:dyDescent="0.15">
      <c r="A14" s="7" t="s">
        <v>18</v>
      </c>
      <c r="B14" s="8">
        <v>1591</v>
      </c>
      <c r="C14" s="19">
        <v>927</v>
      </c>
      <c r="D14" s="19">
        <v>64</v>
      </c>
      <c r="E14" s="19">
        <v>591</v>
      </c>
      <c r="F14" s="19">
        <v>9</v>
      </c>
      <c r="G14" s="10">
        <f>B14-'2024.03.'!B14</f>
        <v>-3</v>
      </c>
    </row>
    <row r="15" spans="1:7" ht="36" customHeight="1" x14ac:dyDescent="0.15">
      <c r="A15" s="7" t="s">
        <v>19</v>
      </c>
      <c r="B15" s="8">
        <v>1645</v>
      </c>
      <c r="C15" s="19">
        <v>1017</v>
      </c>
      <c r="D15" s="19">
        <v>44</v>
      </c>
      <c r="E15" s="19">
        <v>575</v>
      </c>
      <c r="F15" s="19">
        <v>9</v>
      </c>
      <c r="G15" s="10">
        <f>B15-'2024.03.'!B15</f>
        <v>-2</v>
      </c>
    </row>
    <row r="16" spans="1:7" ht="36" customHeight="1" x14ac:dyDescent="0.15">
      <c r="A16" s="7" t="s">
        <v>20</v>
      </c>
      <c r="B16" s="8">
        <v>2285</v>
      </c>
      <c r="C16" s="19">
        <v>1648</v>
      </c>
      <c r="D16" s="19">
        <v>136</v>
      </c>
      <c r="E16" s="19">
        <v>482</v>
      </c>
      <c r="F16" s="19">
        <v>19</v>
      </c>
      <c r="G16" s="10">
        <f>B16-'2024.03.'!B16</f>
        <v>0</v>
      </c>
    </row>
    <row r="17" spans="1:7" ht="36" customHeight="1" x14ac:dyDescent="0.15">
      <c r="A17" s="7" t="s">
        <v>21</v>
      </c>
      <c r="B17" s="8">
        <v>4348</v>
      </c>
      <c r="C17" s="19">
        <v>3291</v>
      </c>
      <c r="D17" s="19">
        <v>271</v>
      </c>
      <c r="E17" s="19">
        <v>748</v>
      </c>
      <c r="F17" s="19">
        <v>38</v>
      </c>
      <c r="G17" s="10">
        <f>B17-'2024.03.'!B17</f>
        <v>30</v>
      </c>
    </row>
    <row r="18" spans="1:7" ht="36" customHeight="1" x14ac:dyDescent="0.15">
      <c r="A18" s="7" t="s">
        <v>22</v>
      </c>
      <c r="B18" s="8">
        <v>2900</v>
      </c>
      <c r="C18" s="19">
        <v>2174</v>
      </c>
      <c r="D18" s="19">
        <v>127</v>
      </c>
      <c r="E18" s="19">
        <v>584</v>
      </c>
      <c r="F18" s="19">
        <v>15</v>
      </c>
      <c r="G18" s="10">
        <f>B18-'2024.03.'!B18</f>
        <v>-5</v>
      </c>
    </row>
    <row r="19" spans="1:7" ht="36" customHeight="1" x14ac:dyDescent="0.15">
      <c r="A19" s="7" t="s">
        <v>23</v>
      </c>
      <c r="B19" s="8">
        <v>4225</v>
      </c>
      <c r="C19" s="19">
        <v>3313</v>
      </c>
      <c r="D19" s="19">
        <v>164</v>
      </c>
      <c r="E19" s="19">
        <v>727</v>
      </c>
      <c r="F19" s="19">
        <v>21</v>
      </c>
      <c r="G19" s="10">
        <f>B19-'2024.03.'!B19</f>
        <v>-4</v>
      </c>
    </row>
    <row r="20" spans="1:7" ht="36" customHeight="1" x14ac:dyDescent="0.15">
      <c r="A20" s="7" t="s">
        <v>24</v>
      </c>
      <c r="B20" s="8">
        <v>9880</v>
      </c>
      <c r="C20" s="19">
        <v>8180</v>
      </c>
      <c r="D20" s="19">
        <v>291</v>
      </c>
      <c r="E20" s="19">
        <v>1366</v>
      </c>
      <c r="F20" s="19">
        <v>43</v>
      </c>
      <c r="G20" s="10">
        <f>B20-'2024.03.'!B20</f>
        <v>-46</v>
      </c>
    </row>
    <row r="21" spans="1:7" ht="36" customHeight="1" x14ac:dyDescent="0.15">
      <c r="A21" s="11" t="s">
        <v>25</v>
      </c>
      <c r="B21" s="12">
        <v>9793</v>
      </c>
      <c r="C21" s="20">
        <v>8320</v>
      </c>
      <c r="D21" s="20">
        <v>180</v>
      </c>
      <c r="E21" s="20">
        <v>1230</v>
      </c>
      <c r="F21" s="20">
        <v>63</v>
      </c>
      <c r="G21" s="10">
        <f>B21-'2024.03.'!B21</f>
        <v>-29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827D0-1383-49A2-9838-4683A8F06D36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59826</v>
      </c>
      <c r="C4" s="6">
        <v>43715</v>
      </c>
      <c r="D4" s="6">
        <v>2018</v>
      </c>
      <c r="E4" s="6">
        <v>13741</v>
      </c>
      <c r="F4" s="6">
        <v>352</v>
      </c>
      <c r="G4" s="25">
        <f>SUM(G6:G21)</f>
        <v>54</v>
      </c>
    </row>
    <row r="5" spans="1:7" ht="36" customHeight="1" x14ac:dyDescent="0.15">
      <c r="A5" s="7" t="s">
        <v>8</v>
      </c>
      <c r="B5" s="8">
        <f>B4-'2024.04.'!B4</f>
        <v>54</v>
      </c>
      <c r="C5" s="8">
        <f>C4-'2024.04.'!C4</f>
        <v>58</v>
      </c>
      <c r="D5" s="8">
        <f>D4-'2024.04.'!D4</f>
        <v>3</v>
      </c>
      <c r="E5" s="8">
        <f>E4-'2024.04.'!E4</f>
        <v>-7</v>
      </c>
      <c r="F5" s="8">
        <f>F4-'2024.04.'!F4</f>
        <v>0</v>
      </c>
      <c r="G5" s="25"/>
    </row>
    <row r="6" spans="1:7" ht="36" customHeight="1" x14ac:dyDescent="0.15">
      <c r="A6" s="7" t="s">
        <v>10</v>
      </c>
      <c r="B6" s="8">
        <v>3856</v>
      </c>
      <c r="C6" s="19">
        <v>2585</v>
      </c>
      <c r="D6" s="19">
        <v>104</v>
      </c>
      <c r="E6" s="19">
        <v>1146</v>
      </c>
      <c r="F6" s="19">
        <v>21</v>
      </c>
      <c r="G6" s="10">
        <f>B6-'2024.04.'!B6</f>
        <v>-3</v>
      </c>
    </row>
    <row r="7" spans="1:7" ht="36" customHeight="1" x14ac:dyDescent="0.15">
      <c r="A7" s="7" t="s">
        <v>11</v>
      </c>
      <c r="B7" s="8">
        <v>1856</v>
      </c>
      <c r="C7" s="19">
        <v>1124</v>
      </c>
      <c r="D7" s="19">
        <v>48</v>
      </c>
      <c r="E7" s="19">
        <v>675</v>
      </c>
      <c r="F7" s="19">
        <v>9</v>
      </c>
      <c r="G7" s="10">
        <f>B7-'2024.04.'!B7</f>
        <v>1</v>
      </c>
    </row>
    <row r="8" spans="1:7" ht="36" customHeight="1" x14ac:dyDescent="0.15">
      <c r="A8" s="7" t="s">
        <v>12</v>
      </c>
      <c r="B8" s="8">
        <v>1744</v>
      </c>
      <c r="C8" s="19">
        <v>974</v>
      </c>
      <c r="D8" s="19">
        <v>59</v>
      </c>
      <c r="E8" s="19">
        <v>708</v>
      </c>
      <c r="F8" s="19">
        <v>3</v>
      </c>
      <c r="G8" s="10">
        <f>B8-'2024.04.'!B8</f>
        <v>11</v>
      </c>
    </row>
    <row r="9" spans="1:7" ht="36" customHeight="1" x14ac:dyDescent="0.15">
      <c r="A9" s="7" t="s">
        <v>13</v>
      </c>
      <c r="B9" s="8">
        <v>3214</v>
      </c>
      <c r="C9" s="19">
        <v>2006</v>
      </c>
      <c r="D9" s="19">
        <v>109</v>
      </c>
      <c r="E9" s="19">
        <v>1089</v>
      </c>
      <c r="F9" s="19">
        <v>10</v>
      </c>
      <c r="G9" s="10">
        <f>B9-'2024.04.'!B9</f>
        <v>8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99</v>
      </c>
      <c r="E10" s="19">
        <v>701</v>
      </c>
      <c r="F10" s="19">
        <v>41</v>
      </c>
      <c r="G10" s="10">
        <f>B10-'2024.04.'!B10</f>
        <v>-1</v>
      </c>
    </row>
    <row r="11" spans="1:7" ht="36" customHeight="1" x14ac:dyDescent="0.15">
      <c r="A11" s="7" t="s">
        <v>15</v>
      </c>
      <c r="B11" s="8">
        <v>3022</v>
      </c>
      <c r="C11" s="19">
        <v>2042</v>
      </c>
      <c r="D11" s="19">
        <v>104</v>
      </c>
      <c r="E11" s="19">
        <v>859</v>
      </c>
      <c r="F11" s="19">
        <v>17</v>
      </c>
      <c r="G11" s="10">
        <f>B11-'2024.04.'!B11</f>
        <v>-8</v>
      </c>
    </row>
    <row r="12" spans="1:7" ht="36" customHeight="1" x14ac:dyDescent="0.15">
      <c r="A12" s="7" t="s">
        <v>16</v>
      </c>
      <c r="B12" s="8">
        <v>2914</v>
      </c>
      <c r="C12" s="19">
        <v>1827</v>
      </c>
      <c r="D12" s="19">
        <v>115</v>
      </c>
      <c r="E12" s="19">
        <v>960</v>
      </c>
      <c r="F12" s="19">
        <v>12</v>
      </c>
      <c r="G12" s="10">
        <f>B12-'2024.04.'!B12</f>
        <v>-5</v>
      </c>
    </row>
    <row r="13" spans="1:7" ht="36" customHeight="1" x14ac:dyDescent="0.15">
      <c r="A13" s="7" t="s">
        <v>17</v>
      </c>
      <c r="B13" s="8">
        <v>3516</v>
      </c>
      <c r="C13" s="19">
        <v>2093</v>
      </c>
      <c r="D13" s="19">
        <v>102</v>
      </c>
      <c r="E13" s="19">
        <v>1300</v>
      </c>
      <c r="F13" s="19">
        <v>21</v>
      </c>
      <c r="G13" s="10">
        <f>B13-'2024.04.'!B13</f>
        <v>26</v>
      </c>
    </row>
    <row r="14" spans="1:7" ht="36" customHeight="1" x14ac:dyDescent="0.15">
      <c r="A14" s="7" t="s">
        <v>18</v>
      </c>
      <c r="B14" s="8">
        <v>1591</v>
      </c>
      <c r="C14" s="19">
        <v>921</v>
      </c>
      <c r="D14" s="19">
        <v>66</v>
      </c>
      <c r="E14" s="19">
        <v>595</v>
      </c>
      <c r="F14" s="19">
        <v>9</v>
      </c>
      <c r="G14" s="10">
        <f>B14-'2024.04.'!B14</f>
        <v>0</v>
      </c>
    </row>
    <row r="15" spans="1:7" ht="36" customHeight="1" x14ac:dyDescent="0.15">
      <c r="A15" s="7" t="s">
        <v>19</v>
      </c>
      <c r="B15" s="8">
        <v>1645</v>
      </c>
      <c r="C15" s="19">
        <v>1015</v>
      </c>
      <c r="D15" s="19">
        <v>44</v>
      </c>
      <c r="E15" s="19">
        <v>577</v>
      </c>
      <c r="F15" s="19">
        <v>9</v>
      </c>
      <c r="G15" s="10">
        <f>B15-'2024.04.'!B15</f>
        <v>0</v>
      </c>
    </row>
    <row r="16" spans="1:7" ht="36" customHeight="1" x14ac:dyDescent="0.15">
      <c r="A16" s="7" t="s">
        <v>20</v>
      </c>
      <c r="B16" s="8">
        <v>2287</v>
      </c>
      <c r="C16" s="19">
        <v>1657</v>
      </c>
      <c r="D16" s="19">
        <v>130</v>
      </c>
      <c r="E16" s="19">
        <v>481</v>
      </c>
      <c r="F16" s="19">
        <v>19</v>
      </c>
      <c r="G16" s="10">
        <f>B16-'2024.04.'!B16</f>
        <v>2</v>
      </c>
    </row>
    <row r="17" spans="1:7" ht="36" customHeight="1" x14ac:dyDescent="0.15">
      <c r="A17" s="7" t="s">
        <v>21</v>
      </c>
      <c r="B17" s="8">
        <v>4355</v>
      </c>
      <c r="C17" s="19">
        <v>3293</v>
      </c>
      <c r="D17" s="19">
        <v>271</v>
      </c>
      <c r="E17" s="19">
        <v>752</v>
      </c>
      <c r="F17" s="19">
        <v>39</v>
      </c>
      <c r="G17" s="10">
        <f>B17-'2024.04.'!B17</f>
        <v>7</v>
      </c>
    </row>
    <row r="18" spans="1:7" ht="36" customHeight="1" x14ac:dyDescent="0.15">
      <c r="A18" s="7" t="s">
        <v>22</v>
      </c>
      <c r="B18" s="8">
        <v>2896</v>
      </c>
      <c r="C18" s="19">
        <v>2170</v>
      </c>
      <c r="D18" s="19">
        <v>125</v>
      </c>
      <c r="E18" s="19">
        <v>586</v>
      </c>
      <c r="F18" s="19">
        <v>15</v>
      </c>
      <c r="G18" s="10">
        <f>B18-'2024.04.'!B18</f>
        <v>-4</v>
      </c>
    </row>
    <row r="19" spans="1:7" ht="36" customHeight="1" x14ac:dyDescent="0.15">
      <c r="A19" s="7" t="s">
        <v>23</v>
      </c>
      <c r="B19" s="8">
        <v>4170</v>
      </c>
      <c r="C19" s="19">
        <v>3263</v>
      </c>
      <c r="D19" s="19">
        <v>163</v>
      </c>
      <c r="E19" s="19">
        <v>723</v>
      </c>
      <c r="F19" s="19">
        <v>21</v>
      </c>
      <c r="G19" s="10">
        <f>B19-'2024.04.'!B19</f>
        <v>-55</v>
      </c>
    </row>
    <row r="20" spans="1:7" ht="36" customHeight="1" x14ac:dyDescent="0.15">
      <c r="A20" s="7" t="s">
        <v>24</v>
      </c>
      <c r="B20" s="8">
        <v>9900</v>
      </c>
      <c r="C20" s="19">
        <v>8208</v>
      </c>
      <c r="D20" s="19">
        <v>295</v>
      </c>
      <c r="E20" s="19">
        <v>1355</v>
      </c>
      <c r="F20" s="19">
        <v>42</v>
      </c>
      <c r="G20" s="10">
        <f>B20-'2024.04.'!B20</f>
        <v>20</v>
      </c>
    </row>
    <row r="21" spans="1:7" ht="36" customHeight="1" x14ac:dyDescent="0.15">
      <c r="A21" s="11" t="s">
        <v>25</v>
      </c>
      <c r="B21" s="12">
        <v>9848</v>
      </c>
      <c r="C21" s="20">
        <v>8366</v>
      </c>
      <c r="D21" s="20">
        <v>184</v>
      </c>
      <c r="E21" s="20">
        <v>1234</v>
      </c>
      <c r="F21" s="20">
        <v>64</v>
      </c>
      <c r="G21" s="10">
        <f>B21-'2024.04.'!B21</f>
        <v>55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7283C-F83B-4317-B2BE-2647D06C5B22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59872</v>
      </c>
      <c r="C4" s="6">
        <v>43764</v>
      </c>
      <c r="D4" s="6">
        <v>2014</v>
      </c>
      <c r="E4" s="6">
        <v>13741</v>
      </c>
      <c r="F4" s="6">
        <v>353</v>
      </c>
      <c r="G4" s="25">
        <f>SUM(G6:G21)</f>
        <v>46</v>
      </c>
    </row>
    <row r="5" spans="1:7" ht="36" customHeight="1" x14ac:dyDescent="0.15">
      <c r="A5" s="7" t="s">
        <v>8</v>
      </c>
      <c r="B5" s="8">
        <f>B4-'2024.05.'!B4</f>
        <v>46</v>
      </c>
      <c r="C5" s="8">
        <f>C4-'2024.05.'!C4</f>
        <v>49</v>
      </c>
      <c r="D5" s="8">
        <f>D4-'2024.05.'!D4</f>
        <v>-4</v>
      </c>
      <c r="E5" s="8">
        <f>E4-'2024.05.'!E4</f>
        <v>0</v>
      </c>
      <c r="F5" s="8">
        <f>F4-'2024.05.'!F4</f>
        <v>1</v>
      </c>
      <c r="G5" s="25"/>
    </row>
    <row r="6" spans="1:7" ht="36" customHeight="1" x14ac:dyDescent="0.15">
      <c r="A6" s="7" t="s">
        <v>10</v>
      </c>
      <c r="B6" s="8">
        <v>3856</v>
      </c>
      <c r="C6" s="19">
        <v>2854</v>
      </c>
      <c r="D6" s="19">
        <v>102</v>
      </c>
      <c r="E6" s="19">
        <v>1149</v>
      </c>
      <c r="F6" s="19">
        <v>21</v>
      </c>
      <c r="G6" s="10">
        <f>B6-'2024.05.'!B6</f>
        <v>0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48</v>
      </c>
      <c r="E7" s="19">
        <v>676</v>
      </c>
      <c r="F7" s="19">
        <v>9</v>
      </c>
      <c r="G7" s="10">
        <f>B7-'2024.05.'!B7</f>
        <v>-1</v>
      </c>
    </row>
    <row r="8" spans="1:7" ht="36" customHeight="1" x14ac:dyDescent="0.15">
      <c r="A8" s="7" t="s">
        <v>12</v>
      </c>
      <c r="B8" s="8">
        <v>1731</v>
      </c>
      <c r="C8" s="19">
        <v>968</v>
      </c>
      <c r="D8" s="19">
        <v>59</v>
      </c>
      <c r="E8" s="19">
        <v>701</v>
      </c>
      <c r="F8" s="19">
        <v>3</v>
      </c>
      <c r="G8" s="10">
        <f>B8-'2024.05.'!B8</f>
        <v>-13</v>
      </c>
    </row>
    <row r="9" spans="1:7" ht="36" customHeight="1" x14ac:dyDescent="0.15">
      <c r="A9" s="7" t="s">
        <v>13</v>
      </c>
      <c r="B9" s="8">
        <v>3219</v>
      </c>
      <c r="C9" s="19">
        <v>2009</v>
      </c>
      <c r="D9" s="19">
        <v>110</v>
      </c>
      <c r="E9" s="19">
        <v>1090</v>
      </c>
      <c r="F9" s="19">
        <v>10</v>
      </c>
      <c r="G9" s="10">
        <f>B9-'2024.05.'!B9</f>
        <v>5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100</v>
      </c>
      <c r="E10" s="19">
        <v>699</v>
      </c>
      <c r="F10" s="19">
        <v>42</v>
      </c>
      <c r="G10" s="10">
        <f>B10-'2024.05.'!B10</f>
        <v>0</v>
      </c>
    </row>
    <row r="11" spans="1:7" ht="36" customHeight="1" x14ac:dyDescent="0.15">
      <c r="A11" s="7" t="s">
        <v>15</v>
      </c>
      <c r="B11" s="8">
        <v>3022</v>
      </c>
      <c r="C11" s="19">
        <v>2046</v>
      </c>
      <c r="D11" s="19">
        <v>105</v>
      </c>
      <c r="E11" s="19">
        <v>853</v>
      </c>
      <c r="F11" s="19">
        <v>18</v>
      </c>
      <c r="G11" s="10">
        <f>B11-'2024.05.'!B11</f>
        <v>0</v>
      </c>
    </row>
    <row r="12" spans="1:7" ht="36" customHeight="1" x14ac:dyDescent="0.15">
      <c r="A12" s="7" t="s">
        <v>16</v>
      </c>
      <c r="B12" s="8">
        <v>2917</v>
      </c>
      <c r="C12" s="19">
        <v>1834</v>
      </c>
      <c r="D12" s="19">
        <v>113</v>
      </c>
      <c r="E12" s="19">
        <v>958</v>
      </c>
      <c r="F12" s="19">
        <v>12</v>
      </c>
      <c r="G12" s="10">
        <f>B12-'2024.05.'!B12</f>
        <v>3</v>
      </c>
    </row>
    <row r="13" spans="1:7" ht="36" customHeight="1" x14ac:dyDescent="0.15">
      <c r="A13" s="7" t="s">
        <v>17</v>
      </c>
      <c r="B13" s="8">
        <v>3509</v>
      </c>
      <c r="C13" s="19">
        <v>2088</v>
      </c>
      <c r="D13" s="19">
        <v>101</v>
      </c>
      <c r="E13" s="19">
        <v>1299</v>
      </c>
      <c r="F13" s="19">
        <v>21</v>
      </c>
      <c r="G13" s="10">
        <f>B13-'2024.05.'!B13</f>
        <v>-7</v>
      </c>
    </row>
    <row r="14" spans="1:7" ht="36" customHeight="1" x14ac:dyDescent="0.15">
      <c r="A14" s="7" t="s">
        <v>18</v>
      </c>
      <c r="B14" s="8">
        <v>1598</v>
      </c>
      <c r="C14" s="19">
        <v>932</v>
      </c>
      <c r="D14" s="19">
        <v>63</v>
      </c>
      <c r="E14" s="19">
        <v>594</v>
      </c>
      <c r="F14" s="19">
        <v>9</v>
      </c>
      <c r="G14" s="10">
        <f>B14-'2024.05.'!B14</f>
        <v>7</v>
      </c>
    </row>
    <row r="15" spans="1:7" ht="36" customHeight="1" x14ac:dyDescent="0.15">
      <c r="A15" s="7" t="s">
        <v>19</v>
      </c>
      <c r="B15" s="8">
        <v>1650</v>
      </c>
      <c r="C15" s="19">
        <v>1018</v>
      </c>
      <c r="D15" s="19">
        <v>43</v>
      </c>
      <c r="E15" s="19">
        <v>580</v>
      </c>
      <c r="F15" s="19">
        <v>9</v>
      </c>
      <c r="G15" s="10">
        <f>B15-'2024.05.'!B15</f>
        <v>5</v>
      </c>
    </row>
    <row r="16" spans="1:7" ht="36" customHeight="1" x14ac:dyDescent="0.15">
      <c r="A16" s="7" t="s">
        <v>20</v>
      </c>
      <c r="B16" s="8">
        <v>2262</v>
      </c>
      <c r="C16" s="19">
        <v>1630</v>
      </c>
      <c r="D16" s="19">
        <v>128</v>
      </c>
      <c r="E16" s="19">
        <v>485</v>
      </c>
      <c r="F16" s="19">
        <v>19</v>
      </c>
      <c r="G16" s="10">
        <f>B16-'2024.05.'!B16</f>
        <v>-25</v>
      </c>
    </row>
    <row r="17" spans="1:7" ht="36" customHeight="1" x14ac:dyDescent="0.15">
      <c r="A17" s="7" t="s">
        <v>21</v>
      </c>
      <c r="B17" s="8">
        <v>4369</v>
      </c>
      <c r="C17" s="19">
        <v>3313</v>
      </c>
      <c r="D17" s="19">
        <v>270</v>
      </c>
      <c r="E17" s="19">
        <v>747</v>
      </c>
      <c r="F17" s="19">
        <v>39</v>
      </c>
      <c r="G17" s="10">
        <f>B17-'2024.05.'!B17</f>
        <v>14</v>
      </c>
    </row>
    <row r="18" spans="1:7" ht="36" customHeight="1" x14ac:dyDescent="0.15">
      <c r="A18" s="7" t="s">
        <v>22</v>
      </c>
      <c r="B18" s="8">
        <v>2900</v>
      </c>
      <c r="C18" s="19">
        <v>2175</v>
      </c>
      <c r="D18" s="19">
        <v>124</v>
      </c>
      <c r="E18" s="19">
        <v>586</v>
      </c>
      <c r="F18" s="19">
        <v>15</v>
      </c>
      <c r="G18" s="10">
        <f>B18-'2024.05.'!B18</f>
        <v>4</v>
      </c>
    </row>
    <row r="19" spans="1:7" ht="36" customHeight="1" x14ac:dyDescent="0.15">
      <c r="A19" s="7" t="s">
        <v>23</v>
      </c>
      <c r="B19" s="8">
        <v>4177</v>
      </c>
      <c r="C19" s="19">
        <v>3270</v>
      </c>
      <c r="D19" s="19">
        <v>165</v>
      </c>
      <c r="E19" s="19">
        <v>721</v>
      </c>
      <c r="F19" s="19">
        <v>21</v>
      </c>
      <c r="G19" s="10">
        <f>B19-'2024.05.'!B19</f>
        <v>7</v>
      </c>
    </row>
    <row r="20" spans="1:7" ht="36" customHeight="1" x14ac:dyDescent="0.15">
      <c r="A20" s="7" t="s">
        <v>24</v>
      </c>
      <c r="B20" s="8">
        <v>9865</v>
      </c>
      <c r="C20" s="19">
        <v>8179</v>
      </c>
      <c r="D20" s="19">
        <v>296</v>
      </c>
      <c r="E20" s="19">
        <v>1350</v>
      </c>
      <c r="F20" s="19">
        <v>40</v>
      </c>
      <c r="G20" s="10">
        <f>B20-'2024.05.'!B20</f>
        <v>-35</v>
      </c>
    </row>
    <row r="21" spans="1:7" ht="36" customHeight="1" x14ac:dyDescent="0.15">
      <c r="A21" s="11" t="s">
        <v>25</v>
      </c>
      <c r="B21" s="12">
        <v>9930</v>
      </c>
      <c r="C21" s="20">
        <v>8425</v>
      </c>
      <c r="D21" s="20">
        <v>187</v>
      </c>
      <c r="E21" s="20">
        <v>1253</v>
      </c>
      <c r="F21" s="20">
        <v>65</v>
      </c>
      <c r="G21" s="10">
        <f>B21-'2024.05.'!B21</f>
        <v>82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F762B-C425-49D0-8430-B6A9F9E5EF89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59791</v>
      </c>
      <c r="C4" s="6">
        <v>43719</v>
      </c>
      <c r="D4" s="6">
        <v>2006</v>
      </c>
      <c r="E4" s="6">
        <v>13712</v>
      </c>
      <c r="F4" s="6">
        <v>354</v>
      </c>
      <c r="G4" s="25">
        <f>SUM(G6:G21)</f>
        <v>-81</v>
      </c>
    </row>
    <row r="5" spans="1:7" ht="36" customHeight="1" x14ac:dyDescent="0.15">
      <c r="A5" s="7" t="s">
        <v>8</v>
      </c>
      <c r="B5" s="8">
        <f>B4-'2024.06.'!B4</f>
        <v>-81</v>
      </c>
      <c r="C5" s="8">
        <f>C4-'2024.06.'!C4</f>
        <v>-45</v>
      </c>
      <c r="D5" s="8">
        <f>D4-'2024.06.'!D4</f>
        <v>-8</v>
      </c>
      <c r="E5" s="8">
        <f>E4-'2024.06.'!E4</f>
        <v>-29</v>
      </c>
      <c r="F5" s="8">
        <f>F4-'2024.06.'!F4</f>
        <v>1</v>
      </c>
      <c r="G5" s="25"/>
    </row>
    <row r="6" spans="1:7" ht="36" customHeight="1" x14ac:dyDescent="0.15">
      <c r="A6" s="7" t="s">
        <v>10</v>
      </c>
      <c r="B6" s="8">
        <v>3866</v>
      </c>
      <c r="C6" s="19">
        <v>2589</v>
      </c>
      <c r="D6" s="19">
        <v>102</v>
      </c>
      <c r="E6" s="19">
        <v>1154</v>
      </c>
      <c r="F6" s="19">
        <v>21</v>
      </c>
      <c r="G6" s="10">
        <f>B6-'2024.06.'!B6</f>
        <v>10</v>
      </c>
    </row>
    <row r="7" spans="1:7" ht="36" customHeight="1" x14ac:dyDescent="0.15">
      <c r="A7" s="7" t="s">
        <v>11</v>
      </c>
      <c r="B7" s="8">
        <v>1855</v>
      </c>
      <c r="C7" s="19">
        <v>1125</v>
      </c>
      <c r="D7" s="19">
        <v>48</v>
      </c>
      <c r="E7" s="19">
        <v>674</v>
      </c>
      <c r="F7" s="19">
        <v>8</v>
      </c>
      <c r="G7" s="10">
        <f>B7-'2024.06.'!B7</f>
        <v>0</v>
      </c>
    </row>
    <row r="8" spans="1:7" ht="36" customHeight="1" x14ac:dyDescent="0.15">
      <c r="A8" s="7" t="s">
        <v>12</v>
      </c>
      <c r="B8" s="8">
        <v>1733</v>
      </c>
      <c r="C8" s="19">
        <v>966</v>
      </c>
      <c r="D8" s="19">
        <v>59</v>
      </c>
      <c r="E8" s="19">
        <v>705</v>
      </c>
      <c r="F8" s="19">
        <v>3</v>
      </c>
      <c r="G8" s="10">
        <f>B8-'2024.06.'!B8</f>
        <v>2</v>
      </c>
    </row>
    <row r="9" spans="1:7" ht="36" customHeight="1" x14ac:dyDescent="0.15">
      <c r="A9" s="7" t="s">
        <v>13</v>
      </c>
      <c r="B9" s="8">
        <v>3224</v>
      </c>
      <c r="C9" s="19">
        <v>2017</v>
      </c>
      <c r="D9" s="19">
        <v>110</v>
      </c>
      <c r="E9" s="19">
        <v>1087</v>
      </c>
      <c r="F9" s="19">
        <v>10</v>
      </c>
      <c r="G9" s="10">
        <f>B9-'2024.06.'!B9</f>
        <v>5</v>
      </c>
    </row>
    <row r="10" spans="1:7" ht="36" customHeight="1" x14ac:dyDescent="0.15">
      <c r="A10" s="7" t="s">
        <v>14</v>
      </c>
      <c r="B10" s="8">
        <v>2986</v>
      </c>
      <c r="C10" s="19">
        <v>2149</v>
      </c>
      <c r="D10" s="19">
        <v>97</v>
      </c>
      <c r="E10" s="19">
        <v>698</v>
      </c>
      <c r="F10" s="19">
        <v>42</v>
      </c>
      <c r="G10" s="10">
        <f>B10-'2024.06.'!B10</f>
        <v>-26</v>
      </c>
    </row>
    <row r="11" spans="1:7" ht="36" customHeight="1" x14ac:dyDescent="0.15">
      <c r="A11" s="7" t="s">
        <v>15</v>
      </c>
      <c r="B11" s="8">
        <v>3013</v>
      </c>
      <c r="C11" s="19">
        <v>2043</v>
      </c>
      <c r="D11" s="19">
        <v>102</v>
      </c>
      <c r="E11" s="19">
        <v>850</v>
      </c>
      <c r="F11" s="19">
        <v>18</v>
      </c>
      <c r="G11" s="10">
        <f>B11-'2024.06.'!B11</f>
        <v>-9</v>
      </c>
    </row>
    <row r="12" spans="1:7" ht="36" customHeight="1" x14ac:dyDescent="0.15">
      <c r="A12" s="7" t="s">
        <v>16</v>
      </c>
      <c r="B12" s="8">
        <v>2911</v>
      </c>
      <c r="C12" s="19">
        <v>1831</v>
      </c>
      <c r="D12" s="19">
        <v>113</v>
      </c>
      <c r="E12" s="19">
        <v>955</v>
      </c>
      <c r="F12" s="19">
        <v>12</v>
      </c>
      <c r="G12" s="10">
        <f>B12-'2024.06.'!B12</f>
        <v>-6</v>
      </c>
    </row>
    <row r="13" spans="1:7" ht="36" customHeight="1" x14ac:dyDescent="0.15">
      <c r="A13" s="7" t="s">
        <v>17</v>
      </c>
      <c r="B13" s="8">
        <v>3517</v>
      </c>
      <c r="C13" s="19">
        <v>2093</v>
      </c>
      <c r="D13" s="19">
        <v>101</v>
      </c>
      <c r="E13" s="19">
        <v>1301</v>
      </c>
      <c r="F13" s="19">
        <v>22</v>
      </c>
      <c r="G13" s="10">
        <f>B13-'2024.06.'!B13</f>
        <v>8</v>
      </c>
    </row>
    <row r="14" spans="1:7" ht="36" customHeight="1" x14ac:dyDescent="0.15">
      <c r="A14" s="7" t="s">
        <v>18</v>
      </c>
      <c r="B14" s="8">
        <v>1587</v>
      </c>
      <c r="C14" s="19">
        <v>929</v>
      </c>
      <c r="D14" s="19">
        <v>63</v>
      </c>
      <c r="E14" s="19">
        <v>586</v>
      </c>
      <c r="F14" s="19">
        <v>9</v>
      </c>
      <c r="G14" s="10">
        <f>B14-'2024.06.'!B14</f>
        <v>-11</v>
      </c>
    </row>
    <row r="15" spans="1:7" ht="36" customHeight="1" x14ac:dyDescent="0.15">
      <c r="A15" s="7" t="s">
        <v>19</v>
      </c>
      <c r="B15" s="8">
        <v>1646</v>
      </c>
      <c r="C15" s="19">
        <v>1023</v>
      </c>
      <c r="D15" s="19">
        <v>42</v>
      </c>
      <c r="E15" s="19">
        <v>573</v>
      </c>
      <c r="F15" s="19">
        <v>8</v>
      </c>
      <c r="G15" s="10">
        <f>B15-'2024.06.'!B15</f>
        <v>-4</v>
      </c>
    </row>
    <row r="16" spans="1:7" ht="36" customHeight="1" x14ac:dyDescent="0.15">
      <c r="A16" s="7" t="s">
        <v>20</v>
      </c>
      <c r="B16" s="8">
        <v>2259</v>
      </c>
      <c r="C16" s="19">
        <v>1627</v>
      </c>
      <c r="D16" s="19">
        <v>128</v>
      </c>
      <c r="E16" s="19">
        <v>485</v>
      </c>
      <c r="F16" s="19">
        <v>19</v>
      </c>
      <c r="G16" s="10">
        <f>B16-'2024.06.'!B16</f>
        <v>-3</v>
      </c>
    </row>
    <row r="17" spans="1:7" ht="36" customHeight="1" x14ac:dyDescent="0.15">
      <c r="A17" s="7" t="s">
        <v>21</v>
      </c>
      <c r="B17" s="8">
        <v>4314</v>
      </c>
      <c r="C17" s="19">
        <v>3258</v>
      </c>
      <c r="D17" s="19">
        <v>270</v>
      </c>
      <c r="E17" s="19">
        <v>745</v>
      </c>
      <c r="F17" s="19">
        <v>41</v>
      </c>
      <c r="G17" s="10">
        <f>B17-'2024.06.'!B17</f>
        <v>-55</v>
      </c>
    </row>
    <row r="18" spans="1:7" ht="36" customHeight="1" x14ac:dyDescent="0.15">
      <c r="A18" s="7" t="s">
        <v>22</v>
      </c>
      <c r="B18" s="8">
        <v>2908</v>
      </c>
      <c r="C18" s="19">
        <v>2181</v>
      </c>
      <c r="D18" s="19">
        <v>123</v>
      </c>
      <c r="E18" s="19">
        <v>589</v>
      </c>
      <c r="F18" s="19">
        <v>15</v>
      </c>
      <c r="G18" s="10">
        <f>B18-'2024.06.'!B18</f>
        <v>8</v>
      </c>
    </row>
    <row r="19" spans="1:7" ht="36" customHeight="1" x14ac:dyDescent="0.15">
      <c r="A19" s="7" t="s">
        <v>23</v>
      </c>
      <c r="B19" s="8">
        <v>4154</v>
      </c>
      <c r="C19" s="19">
        <v>3250</v>
      </c>
      <c r="D19" s="19">
        <v>165</v>
      </c>
      <c r="E19" s="19">
        <v>718</v>
      </c>
      <c r="F19" s="19">
        <v>21</v>
      </c>
      <c r="G19" s="10">
        <f>B19-'2024.06.'!B19</f>
        <v>-23</v>
      </c>
    </row>
    <row r="20" spans="1:7" ht="36" customHeight="1" x14ac:dyDescent="0.15">
      <c r="A20" s="7" t="s">
        <v>24</v>
      </c>
      <c r="B20" s="8">
        <v>9901</v>
      </c>
      <c r="C20" s="19">
        <v>8203</v>
      </c>
      <c r="D20" s="19">
        <v>298</v>
      </c>
      <c r="E20" s="19">
        <v>1360</v>
      </c>
      <c r="F20" s="19">
        <v>40</v>
      </c>
      <c r="G20" s="10">
        <f>B20-'2024.06.'!B20</f>
        <v>36</v>
      </c>
    </row>
    <row r="21" spans="1:7" ht="36" customHeight="1" x14ac:dyDescent="0.15">
      <c r="A21" s="11" t="s">
        <v>25</v>
      </c>
      <c r="B21" s="12">
        <v>9917</v>
      </c>
      <c r="C21" s="20">
        <v>8435</v>
      </c>
      <c r="D21" s="20">
        <v>185</v>
      </c>
      <c r="E21" s="20">
        <v>1232</v>
      </c>
      <c r="F21" s="20">
        <v>65</v>
      </c>
      <c r="G21" s="10">
        <f>B21-'2024.06.'!B21</f>
        <v>-13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7754F-23C4-469F-8C14-C3136FC784AF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59827</v>
      </c>
      <c r="C4" s="6">
        <v>43714</v>
      </c>
      <c r="D4" s="6">
        <v>2008</v>
      </c>
      <c r="E4" s="6">
        <v>13743</v>
      </c>
      <c r="F4" s="6">
        <v>362</v>
      </c>
      <c r="G4" s="25">
        <f>SUM(G6:G21)</f>
        <v>36</v>
      </c>
    </row>
    <row r="5" spans="1:7" ht="36" customHeight="1" x14ac:dyDescent="0.15">
      <c r="A5" s="7" t="s">
        <v>8</v>
      </c>
      <c r="B5" s="8">
        <f>B4-'2024.07.'!B4</f>
        <v>36</v>
      </c>
      <c r="C5" s="8">
        <f>C4-'2024.07.'!C4</f>
        <v>-5</v>
      </c>
      <c r="D5" s="8">
        <f>D4-'2024.07.'!D4</f>
        <v>2</v>
      </c>
      <c r="E5" s="8">
        <f>E4-'2024.07.'!E4</f>
        <v>31</v>
      </c>
      <c r="F5" s="8">
        <f>F4-'2024.07.'!F4</f>
        <v>8</v>
      </c>
      <c r="G5" s="25"/>
    </row>
    <row r="6" spans="1:7" ht="36" customHeight="1" x14ac:dyDescent="0.15">
      <c r="A6" s="7" t="s">
        <v>10</v>
      </c>
      <c r="B6" s="8">
        <v>3897</v>
      </c>
      <c r="C6" s="19">
        <v>2610</v>
      </c>
      <c r="D6" s="19">
        <v>103</v>
      </c>
      <c r="E6" s="19">
        <v>1161</v>
      </c>
      <c r="F6" s="19">
        <v>23</v>
      </c>
      <c r="G6" s="10">
        <f>B6-'2024.07.'!B6</f>
        <v>31</v>
      </c>
    </row>
    <row r="7" spans="1:7" ht="36" customHeight="1" x14ac:dyDescent="0.15">
      <c r="A7" s="7" t="s">
        <v>11</v>
      </c>
      <c r="B7" s="8">
        <v>1816</v>
      </c>
      <c r="C7" s="19">
        <v>1079</v>
      </c>
      <c r="D7" s="19">
        <v>50</v>
      </c>
      <c r="E7" s="19">
        <v>678</v>
      </c>
      <c r="F7" s="19">
        <v>9</v>
      </c>
      <c r="G7" s="10">
        <f>B7-'2024.07.'!B7</f>
        <v>-39</v>
      </c>
    </row>
    <row r="8" spans="1:7" ht="36" customHeight="1" x14ac:dyDescent="0.15">
      <c r="A8" s="7" t="s">
        <v>12</v>
      </c>
      <c r="B8" s="8">
        <v>1731</v>
      </c>
      <c r="C8" s="19">
        <v>964</v>
      </c>
      <c r="D8" s="19">
        <v>60</v>
      </c>
      <c r="E8" s="19">
        <v>704</v>
      </c>
      <c r="F8" s="19">
        <v>3</v>
      </c>
      <c r="G8" s="10">
        <f>B8-'2024.07.'!B8</f>
        <v>-2</v>
      </c>
    </row>
    <row r="9" spans="1:7" ht="36" customHeight="1" x14ac:dyDescent="0.15">
      <c r="A9" s="7" t="s">
        <v>13</v>
      </c>
      <c r="B9" s="8">
        <v>3228</v>
      </c>
      <c r="C9" s="19">
        <v>2017</v>
      </c>
      <c r="D9" s="19">
        <v>110</v>
      </c>
      <c r="E9" s="19">
        <v>1090</v>
      </c>
      <c r="F9" s="19">
        <v>11</v>
      </c>
      <c r="G9" s="10">
        <f>B9-'2024.07.'!B9</f>
        <v>4</v>
      </c>
    </row>
    <row r="10" spans="1:7" ht="36" customHeight="1" x14ac:dyDescent="0.15">
      <c r="A10" s="7" t="s">
        <v>14</v>
      </c>
      <c r="B10" s="8">
        <v>2998</v>
      </c>
      <c r="C10" s="19">
        <v>2154</v>
      </c>
      <c r="D10" s="19">
        <v>98</v>
      </c>
      <c r="E10" s="19">
        <v>703</v>
      </c>
      <c r="F10" s="19">
        <v>43</v>
      </c>
      <c r="G10" s="10">
        <f>B10-'2024.07.'!B10</f>
        <v>12</v>
      </c>
    </row>
    <row r="11" spans="1:7" ht="36" customHeight="1" x14ac:dyDescent="0.15">
      <c r="A11" s="7" t="s">
        <v>15</v>
      </c>
      <c r="B11" s="8">
        <v>3039</v>
      </c>
      <c r="C11" s="19">
        <v>2055</v>
      </c>
      <c r="D11" s="19">
        <v>101</v>
      </c>
      <c r="E11" s="19">
        <v>865</v>
      </c>
      <c r="F11" s="19">
        <v>18</v>
      </c>
      <c r="G11" s="10">
        <f>B11-'2024.07.'!B11</f>
        <v>26</v>
      </c>
    </row>
    <row r="12" spans="1:7" ht="36" customHeight="1" x14ac:dyDescent="0.15">
      <c r="A12" s="7" t="s">
        <v>16</v>
      </c>
      <c r="B12" s="8">
        <v>2924</v>
      </c>
      <c r="C12" s="19">
        <v>1838</v>
      </c>
      <c r="D12" s="19">
        <v>112</v>
      </c>
      <c r="E12" s="19">
        <v>962</v>
      </c>
      <c r="F12" s="19">
        <v>12</v>
      </c>
      <c r="G12" s="10">
        <f>B12-'2024.07.'!B12</f>
        <v>13</v>
      </c>
    </row>
    <row r="13" spans="1:7" ht="36" customHeight="1" x14ac:dyDescent="0.15">
      <c r="A13" s="7" t="s">
        <v>17</v>
      </c>
      <c r="B13" s="8">
        <v>3515</v>
      </c>
      <c r="C13" s="19">
        <v>2086</v>
      </c>
      <c r="D13" s="19">
        <v>100</v>
      </c>
      <c r="E13" s="19">
        <v>1307</v>
      </c>
      <c r="F13" s="19">
        <v>22</v>
      </c>
      <c r="G13" s="10">
        <f>B13-'2024.07.'!B13</f>
        <v>-2</v>
      </c>
    </row>
    <row r="14" spans="1:7" ht="36" customHeight="1" x14ac:dyDescent="0.15">
      <c r="A14" s="7" t="s">
        <v>18</v>
      </c>
      <c r="B14" s="8">
        <v>1598</v>
      </c>
      <c r="C14" s="19">
        <v>940</v>
      </c>
      <c r="D14" s="19">
        <v>62</v>
      </c>
      <c r="E14" s="19">
        <v>587</v>
      </c>
      <c r="F14" s="19">
        <v>9</v>
      </c>
      <c r="G14" s="10">
        <f>B14-'2024.07.'!B14</f>
        <v>11</v>
      </c>
    </row>
    <row r="15" spans="1:7" ht="36" customHeight="1" x14ac:dyDescent="0.15">
      <c r="A15" s="7" t="s">
        <v>19</v>
      </c>
      <c r="B15" s="8">
        <v>1659</v>
      </c>
      <c r="C15" s="19">
        <v>1036</v>
      </c>
      <c r="D15" s="19">
        <v>41</v>
      </c>
      <c r="E15" s="19">
        <v>574</v>
      </c>
      <c r="F15" s="19">
        <v>8</v>
      </c>
      <c r="G15" s="10">
        <f>B15-'2024.07.'!B15</f>
        <v>13</v>
      </c>
    </row>
    <row r="16" spans="1:7" ht="36" customHeight="1" x14ac:dyDescent="0.15">
      <c r="A16" s="7" t="s">
        <v>20</v>
      </c>
      <c r="B16" s="8">
        <v>2251</v>
      </c>
      <c r="C16" s="19">
        <v>1619</v>
      </c>
      <c r="D16" s="19">
        <v>127</v>
      </c>
      <c r="E16" s="19">
        <v>486</v>
      </c>
      <c r="F16" s="19">
        <v>19</v>
      </c>
      <c r="G16" s="10">
        <f>B16-'2024.07.'!B16</f>
        <v>-8</v>
      </c>
    </row>
    <row r="17" spans="1:7" ht="36" customHeight="1" x14ac:dyDescent="0.15">
      <c r="A17" s="7" t="s">
        <v>21</v>
      </c>
      <c r="B17" s="8">
        <v>4303</v>
      </c>
      <c r="C17" s="19">
        <v>3254</v>
      </c>
      <c r="D17" s="19">
        <v>270</v>
      </c>
      <c r="E17" s="19">
        <v>738</v>
      </c>
      <c r="F17" s="19">
        <v>41</v>
      </c>
      <c r="G17" s="10">
        <f>B17-'2024.07.'!B17</f>
        <v>-11</v>
      </c>
    </row>
    <row r="18" spans="1:7" ht="36" customHeight="1" x14ac:dyDescent="0.15">
      <c r="A18" s="7" t="s">
        <v>22</v>
      </c>
      <c r="B18" s="8">
        <v>2896</v>
      </c>
      <c r="C18" s="19">
        <v>2173</v>
      </c>
      <c r="D18" s="19">
        <v>121</v>
      </c>
      <c r="E18" s="19">
        <v>587</v>
      </c>
      <c r="F18" s="19">
        <v>15</v>
      </c>
      <c r="G18" s="10">
        <f>B18-'2024.07.'!B18</f>
        <v>-12</v>
      </c>
    </row>
    <row r="19" spans="1:7" ht="36" customHeight="1" x14ac:dyDescent="0.15">
      <c r="A19" s="7" t="s">
        <v>23</v>
      </c>
      <c r="B19" s="8">
        <v>4146</v>
      </c>
      <c r="C19" s="19">
        <v>3237</v>
      </c>
      <c r="D19" s="19">
        <v>164</v>
      </c>
      <c r="E19" s="19">
        <v>724</v>
      </c>
      <c r="F19" s="19">
        <v>21</v>
      </c>
      <c r="G19" s="10">
        <f>B19-'2024.07.'!B19</f>
        <v>-8</v>
      </c>
    </row>
    <row r="20" spans="1:7" ht="36" customHeight="1" x14ac:dyDescent="0.15">
      <c r="A20" s="7" t="s">
        <v>24</v>
      </c>
      <c r="B20" s="8">
        <v>9909</v>
      </c>
      <c r="C20" s="19">
        <v>8209</v>
      </c>
      <c r="D20" s="19">
        <v>301</v>
      </c>
      <c r="E20" s="19">
        <v>1357</v>
      </c>
      <c r="F20" s="19">
        <v>42</v>
      </c>
      <c r="G20" s="10">
        <f>B20-'2024.07.'!B20</f>
        <v>8</v>
      </c>
    </row>
    <row r="21" spans="1:7" ht="36" customHeight="1" x14ac:dyDescent="0.15">
      <c r="A21" s="11" t="s">
        <v>25</v>
      </c>
      <c r="B21" s="12">
        <v>9917</v>
      </c>
      <c r="C21" s="20">
        <v>8443</v>
      </c>
      <c r="D21" s="20">
        <v>188</v>
      </c>
      <c r="E21" s="20">
        <v>1220</v>
      </c>
      <c r="F21" s="20">
        <v>66</v>
      </c>
      <c r="G21" s="10">
        <f>B21-'2024.07.'!B21</f>
        <v>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84332-5948-41F7-BE22-716C08BEA9D4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59867</v>
      </c>
      <c r="C4" s="6">
        <v>43726</v>
      </c>
      <c r="D4" s="6">
        <v>2001</v>
      </c>
      <c r="E4" s="6">
        <v>13779</v>
      </c>
      <c r="F4" s="6">
        <v>361</v>
      </c>
      <c r="G4" s="25">
        <f>SUM(G6:G21)</f>
        <v>40</v>
      </c>
    </row>
    <row r="5" spans="1:7" ht="36" customHeight="1" x14ac:dyDescent="0.15">
      <c r="A5" s="7" t="s">
        <v>8</v>
      </c>
      <c r="B5" s="8">
        <f>B4-'2024.08.'!B4</f>
        <v>40</v>
      </c>
      <c r="C5" s="8">
        <f>C4-'2024.08.'!C4</f>
        <v>12</v>
      </c>
      <c r="D5" s="8">
        <f>D4-'2024.08.'!D4</f>
        <v>-7</v>
      </c>
      <c r="E5" s="8">
        <f>E4-'2024.08.'!E4</f>
        <v>36</v>
      </c>
      <c r="F5" s="8">
        <f>F4-'2024.08.'!F4</f>
        <v>-1</v>
      </c>
      <c r="G5" s="25"/>
    </row>
    <row r="6" spans="1:7" ht="36" customHeight="1" x14ac:dyDescent="0.15">
      <c r="A6" s="7" t="s">
        <v>10</v>
      </c>
      <c r="B6" s="8">
        <v>3904</v>
      </c>
      <c r="C6" s="19">
        <v>2619</v>
      </c>
      <c r="D6" s="19">
        <v>104</v>
      </c>
      <c r="E6" s="19">
        <v>1159</v>
      </c>
      <c r="F6" s="19">
        <v>22</v>
      </c>
      <c r="G6" s="10">
        <f>B6-'2024.08.'!B6</f>
        <v>7</v>
      </c>
    </row>
    <row r="7" spans="1:7" ht="36" customHeight="1" x14ac:dyDescent="0.15">
      <c r="A7" s="7" t="s">
        <v>11</v>
      </c>
      <c r="B7" s="8">
        <v>1817</v>
      </c>
      <c r="C7" s="19">
        <v>1079</v>
      </c>
      <c r="D7" s="19">
        <v>50</v>
      </c>
      <c r="E7" s="19">
        <v>679</v>
      </c>
      <c r="F7" s="19">
        <v>9</v>
      </c>
      <c r="G7" s="10">
        <f>B7-'2024.08.'!B7</f>
        <v>1</v>
      </c>
    </row>
    <row r="8" spans="1:7" ht="36" customHeight="1" x14ac:dyDescent="0.15">
      <c r="A8" s="7" t="s">
        <v>12</v>
      </c>
      <c r="B8" s="8">
        <v>1742</v>
      </c>
      <c r="C8" s="19">
        <v>967</v>
      </c>
      <c r="D8" s="19">
        <v>58</v>
      </c>
      <c r="E8" s="19">
        <v>714</v>
      </c>
      <c r="F8" s="19">
        <v>3</v>
      </c>
      <c r="G8" s="10">
        <f>B8-'2024.08.'!B8</f>
        <v>11</v>
      </c>
    </row>
    <row r="9" spans="1:7" ht="36" customHeight="1" x14ac:dyDescent="0.15">
      <c r="A9" s="7" t="s">
        <v>13</v>
      </c>
      <c r="B9" s="8">
        <v>3240</v>
      </c>
      <c r="C9" s="19">
        <v>2024</v>
      </c>
      <c r="D9" s="19">
        <v>111</v>
      </c>
      <c r="E9" s="19">
        <v>1094</v>
      </c>
      <c r="F9" s="19">
        <v>11</v>
      </c>
      <c r="G9" s="10">
        <f>B9-'2024.08.'!B9</f>
        <v>12</v>
      </c>
    </row>
    <row r="10" spans="1:7" ht="36" customHeight="1" x14ac:dyDescent="0.15">
      <c r="A10" s="7" t="s">
        <v>14</v>
      </c>
      <c r="B10" s="8">
        <v>3000</v>
      </c>
      <c r="C10" s="19">
        <v>2154</v>
      </c>
      <c r="D10" s="19">
        <v>98</v>
      </c>
      <c r="E10" s="19">
        <v>705</v>
      </c>
      <c r="F10" s="19">
        <v>43</v>
      </c>
      <c r="G10" s="10">
        <f>B10-'2024.08.'!B10</f>
        <v>2</v>
      </c>
    </row>
    <row r="11" spans="1:7" ht="36" customHeight="1" x14ac:dyDescent="0.15">
      <c r="A11" s="7" t="s">
        <v>15</v>
      </c>
      <c r="B11" s="8">
        <v>3046</v>
      </c>
      <c r="C11" s="19">
        <v>2060</v>
      </c>
      <c r="D11" s="19">
        <v>101</v>
      </c>
      <c r="E11" s="19">
        <v>867</v>
      </c>
      <c r="F11" s="19">
        <v>18</v>
      </c>
      <c r="G11" s="10">
        <f>B11-'2024.08.'!B11</f>
        <v>7</v>
      </c>
    </row>
    <row r="12" spans="1:7" ht="36" customHeight="1" x14ac:dyDescent="0.15">
      <c r="A12" s="7" t="s">
        <v>16</v>
      </c>
      <c r="B12" s="8">
        <v>2923</v>
      </c>
      <c r="C12" s="19">
        <v>1835</v>
      </c>
      <c r="D12" s="19">
        <v>111</v>
      </c>
      <c r="E12" s="19">
        <v>965</v>
      </c>
      <c r="F12" s="19">
        <v>12</v>
      </c>
      <c r="G12" s="10">
        <f>B12-'2024.08.'!B12</f>
        <v>-1</v>
      </c>
    </row>
    <row r="13" spans="1:7" ht="36" customHeight="1" x14ac:dyDescent="0.15">
      <c r="A13" s="7" t="s">
        <v>17</v>
      </c>
      <c r="B13" s="8">
        <v>3511</v>
      </c>
      <c r="C13" s="19">
        <v>2084</v>
      </c>
      <c r="D13" s="19">
        <v>99</v>
      </c>
      <c r="E13" s="19">
        <v>1306</v>
      </c>
      <c r="F13" s="19">
        <v>22</v>
      </c>
      <c r="G13" s="10">
        <f>B13-'2024.08.'!B13</f>
        <v>-4</v>
      </c>
    </row>
    <row r="14" spans="1:7" ht="36" customHeight="1" x14ac:dyDescent="0.15">
      <c r="A14" s="7" t="s">
        <v>18</v>
      </c>
      <c r="B14" s="8">
        <v>1605</v>
      </c>
      <c r="C14" s="19">
        <v>942</v>
      </c>
      <c r="D14" s="19">
        <v>63</v>
      </c>
      <c r="E14" s="19">
        <v>591</v>
      </c>
      <c r="F14" s="19">
        <v>9</v>
      </c>
      <c r="G14" s="10">
        <f>B14-'2024.08.'!B14</f>
        <v>7</v>
      </c>
    </row>
    <row r="15" spans="1:7" ht="36" customHeight="1" x14ac:dyDescent="0.15">
      <c r="A15" s="7" t="s">
        <v>19</v>
      </c>
      <c r="B15" s="8">
        <v>1655</v>
      </c>
      <c r="C15" s="19">
        <v>1031</v>
      </c>
      <c r="D15" s="19">
        <v>40</v>
      </c>
      <c r="E15" s="19">
        <v>576</v>
      </c>
      <c r="F15" s="19">
        <v>8</v>
      </c>
      <c r="G15" s="10">
        <f>B15-'2024.08.'!B15</f>
        <v>-4</v>
      </c>
    </row>
    <row r="16" spans="1:7" ht="36" customHeight="1" x14ac:dyDescent="0.15">
      <c r="A16" s="7" t="s">
        <v>20</v>
      </c>
      <c r="B16" s="8">
        <v>2258</v>
      </c>
      <c r="C16" s="19">
        <v>1625</v>
      </c>
      <c r="D16" s="19">
        <v>127</v>
      </c>
      <c r="E16" s="19">
        <v>487</v>
      </c>
      <c r="F16" s="19">
        <v>19</v>
      </c>
      <c r="G16" s="10">
        <f>B16-'2024.08.'!B16</f>
        <v>7</v>
      </c>
    </row>
    <row r="17" spans="1:7" ht="36" customHeight="1" x14ac:dyDescent="0.15">
      <c r="A17" s="7" t="s">
        <v>21</v>
      </c>
      <c r="B17" s="8">
        <v>4246</v>
      </c>
      <c r="C17" s="19">
        <v>3199</v>
      </c>
      <c r="D17" s="19">
        <v>271</v>
      </c>
      <c r="E17" s="19">
        <v>735</v>
      </c>
      <c r="F17" s="19">
        <v>41</v>
      </c>
      <c r="G17" s="10">
        <f>B17-'2024.08.'!B17</f>
        <v>-57</v>
      </c>
    </row>
    <row r="18" spans="1:7" ht="36" customHeight="1" x14ac:dyDescent="0.15">
      <c r="A18" s="7" t="s">
        <v>22</v>
      </c>
      <c r="B18" s="8">
        <v>2913</v>
      </c>
      <c r="C18" s="19">
        <v>2187</v>
      </c>
      <c r="D18" s="19">
        <v>120</v>
      </c>
      <c r="E18" s="19">
        <v>591</v>
      </c>
      <c r="F18" s="19">
        <v>15</v>
      </c>
      <c r="G18" s="10">
        <f>B18-'2024.08.'!B18</f>
        <v>17</v>
      </c>
    </row>
    <row r="19" spans="1:7" ht="36" customHeight="1" x14ac:dyDescent="0.15">
      <c r="A19" s="7" t="s">
        <v>23</v>
      </c>
      <c r="B19" s="8">
        <v>4156</v>
      </c>
      <c r="C19" s="19">
        <v>3249</v>
      </c>
      <c r="D19" s="19">
        <v>161</v>
      </c>
      <c r="E19" s="19">
        <v>725</v>
      </c>
      <c r="F19" s="19">
        <v>21</v>
      </c>
      <c r="G19" s="10">
        <f>B19-'2024.08.'!B19</f>
        <v>10</v>
      </c>
    </row>
    <row r="20" spans="1:7" ht="36" customHeight="1" x14ac:dyDescent="0.15">
      <c r="A20" s="7" t="s">
        <v>24</v>
      </c>
      <c r="B20" s="8">
        <v>9886</v>
      </c>
      <c r="C20" s="19">
        <v>8197</v>
      </c>
      <c r="D20" s="19">
        <v>298</v>
      </c>
      <c r="E20" s="19">
        <v>1350</v>
      </c>
      <c r="F20" s="19">
        <v>41</v>
      </c>
      <c r="G20" s="10">
        <f>B20-'2024.08.'!B20</f>
        <v>-23</v>
      </c>
    </row>
    <row r="21" spans="1:7" ht="36" customHeight="1" x14ac:dyDescent="0.15">
      <c r="A21" s="11" t="s">
        <v>25</v>
      </c>
      <c r="B21" s="12">
        <v>9965</v>
      </c>
      <c r="C21" s="20">
        <v>8474</v>
      </c>
      <c r="D21" s="20">
        <v>189</v>
      </c>
      <c r="E21" s="20">
        <v>1235</v>
      </c>
      <c r="F21" s="20">
        <v>67</v>
      </c>
      <c r="G21" s="10">
        <f>B21-'2024.08.'!B21</f>
        <v>48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F7CB2-7A02-400F-8CF9-7218D3CDA321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59857</v>
      </c>
      <c r="C4" s="6">
        <v>43725</v>
      </c>
      <c r="D4" s="6">
        <v>1998</v>
      </c>
      <c r="E4" s="6">
        <v>13772</v>
      </c>
      <c r="F4" s="6">
        <v>362</v>
      </c>
      <c r="G4" s="25">
        <f>SUM(G6:G21)</f>
        <v>-10</v>
      </c>
    </row>
    <row r="5" spans="1:7" ht="36" customHeight="1" x14ac:dyDescent="0.15">
      <c r="A5" s="7" t="s">
        <v>8</v>
      </c>
      <c r="B5" s="8">
        <f>B4-'2024.09.'!B4</f>
        <v>-10</v>
      </c>
      <c r="C5" s="8">
        <f>C4-'2024.09.'!C4</f>
        <v>-1</v>
      </c>
      <c r="D5" s="8">
        <f>D4-'2024.09.'!D4</f>
        <v>-3</v>
      </c>
      <c r="E5" s="8">
        <f>E4-'2024.09.'!E4</f>
        <v>-7</v>
      </c>
      <c r="F5" s="8">
        <f>F4-'2024.09.'!F4</f>
        <v>1</v>
      </c>
      <c r="G5" s="25"/>
    </row>
    <row r="6" spans="1:7" ht="36" customHeight="1" x14ac:dyDescent="0.15">
      <c r="A6" s="7" t="s">
        <v>10</v>
      </c>
      <c r="B6" s="8">
        <v>3909</v>
      </c>
      <c r="C6" s="19">
        <v>2624</v>
      </c>
      <c r="D6" s="19">
        <v>104</v>
      </c>
      <c r="E6" s="19">
        <v>1158</v>
      </c>
      <c r="F6" s="19">
        <v>23</v>
      </c>
      <c r="G6" s="10">
        <f>B6-'2024.09.'!B6</f>
        <v>5</v>
      </c>
    </row>
    <row r="7" spans="1:7" ht="36" customHeight="1" x14ac:dyDescent="0.15">
      <c r="A7" s="7" t="s">
        <v>11</v>
      </c>
      <c r="B7" s="8">
        <v>1818</v>
      </c>
      <c r="C7" s="19">
        <v>1078</v>
      </c>
      <c r="D7" s="19">
        <v>50</v>
      </c>
      <c r="E7" s="19">
        <v>681</v>
      </c>
      <c r="F7" s="19">
        <v>9</v>
      </c>
      <c r="G7" s="10">
        <f>B7-'2024.09.'!B7</f>
        <v>1</v>
      </c>
    </row>
    <row r="8" spans="1:7" ht="36" customHeight="1" x14ac:dyDescent="0.15">
      <c r="A8" s="7" t="s">
        <v>12</v>
      </c>
      <c r="B8" s="8">
        <v>1724</v>
      </c>
      <c r="C8" s="19">
        <v>953</v>
      </c>
      <c r="D8" s="19">
        <v>56</v>
      </c>
      <c r="E8" s="19">
        <v>711</v>
      </c>
      <c r="F8" s="19">
        <v>4</v>
      </c>
      <c r="G8" s="10">
        <f>B8-'2024.09.'!B8</f>
        <v>-18</v>
      </c>
    </row>
    <row r="9" spans="1:7" ht="36" customHeight="1" x14ac:dyDescent="0.15">
      <c r="A9" s="7" t="s">
        <v>13</v>
      </c>
      <c r="B9" s="8">
        <v>3259</v>
      </c>
      <c r="C9" s="19">
        <v>2038</v>
      </c>
      <c r="D9" s="19">
        <v>111</v>
      </c>
      <c r="E9" s="19">
        <v>1099</v>
      </c>
      <c r="F9" s="19">
        <v>11</v>
      </c>
      <c r="G9" s="10">
        <f>B9-'2024.09.'!B9</f>
        <v>19</v>
      </c>
    </row>
    <row r="10" spans="1:7" ht="36" customHeight="1" x14ac:dyDescent="0.15">
      <c r="A10" s="7" t="s">
        <v>14</v>
      </c>
      <c r="B10" s="8">
        <v>2991</v>
      </c>
      <c r="C10" s="19">
        <v>2156</v>
      </c>
      <c r="D10" s="19">
        <v>95</v>
      </c>
      <c r="E10" s="19">
        <v>696</v>
      </c>
      <c r="F10" s="19">
        <v>44</v>
      </c>
      <c r="G10" s="10">
        <f>B10-'2024.09.'!B10</f>
        <v>-9</v>
      </c>
    </row>
    <row r="11" spans="1:7" ht="36" customHeight="1" x14ac:dyDescent="0.15">
      <c r="A11" s="7" t="s">
        <v>15</v>
      </c>
      <c r="B11" s="8">
        <v>3040</v>
      </c>
      <c r="C11" s="19">
        <v>2053</v>
      </c>
      <c r="D11" s="19">
        <v>105</v>
      </c>
      <c r="E11" s="19">
        <v>866</v>
      </c>
      <c r="F11" s="19">
        <v>16</v>
      </c>
      <c r="G11" s="10">
        <f>B11-'2024.09.'!B11</f>
        <v>-6</v>
      </c>
    </row>
    <row r="12" spans="1:7" ht="36" customHeight="1" x14ac:dyDescent="0.15">
      <c r="A12" s="7" t="s">
        <v>16</v>
      </c>
      <c r="B12" s="8">
        <v>2907</v>
      </c>
      <c r="C12" s="19">
        <v>1817</v>
      </c>
      <c r="D12" s="19">
        <v>111</v>
      </c>
      <c r="E12" s="19">
        <v>967</v>
      </c>
      <c r="F12" s="19">
        <v>12</v>
      </c>
      <c r="G12" s="10">
        <f>B12-'2024.09.'!B12</f>
        <v>-16</v>
      </c>
    </row>
    <row r="13" spans="1:7" ht="36" customHeight="1" x14ac:dyDescent="0.15">
      <c r="A13" s="7" t="s">
        <v>17</v>
      </c>
      <c r="B13" s="8">
        <v>3516</v>
      </c>
      <c r="C13" s="19">
        <v>2095</v>
      </c>
      <c r="D13" s="19">
        <v>98</v>
      </c>
      <c r="E13" s="19">
        <v>1301</v>
      </c>
      <c r="F13" s="19">
        <v>22</v>
      </c>
      <c r="G13" s="10">
        <f>B13-'2024.09.'!B13</f>
        <v>5</v>
      </c>
    </row>
    <row r="14" spans="1:7" ht="36" customHeight="1" x14ac:dyDescent="0.15">
      <c r="A14" s="7" t="s">
        <v>18</v>
      </c>
      <c r="B14" s="8">
        <v>1600</v>
      </c>
      <c r="C14" s="19">
        <v>942</v>
      </c>
      <c r="D14" s="19">
        <v>63</v>
      </c>
      <c r="E14" s="19">
        <v>586</v>
      </c>
      <c r="F14" s="19">
        <v>9</v>
      </c>
      <c r="G14" s="10">
        <f>B14-'2024.09.'!B14</f>
        <v>-5</v>
      </c>
    </row>
    <row r="15" spans="1:7" ht="36" customHeight="1" x14ac:dyDescent="0.15">
      <c r="A15" s="7" t="s">
        <v>19</v>
      </c>
      <c r="B15" s="8">
        <v>1657</v>
      </c>
      <c r="C15" s="19">
        <v>1037</v>
      </c>
      <c r="D15" s="19">
        <v>41</v>
      </c>
      <c r="E15" s="19">
        <v>573</v>
      </c>
      <c r="F15" s="19">
        <v>6</v>
      </c>
      <c r="G15" s="10">
        <f>B15-'2024.09.'!B15</f>
        <v>2</v>
      </c>
    </row>
    <row r="16" spans="1:7" ht="36" customHeight="1" x14ac:dyDescent="0.15">
      <c r="A16" s="7" t="s">
        <v>20</v>
      </c>
      <c r="B16" s="8">
        <v>2261</v>
      </c>
      <c r="C16" s="19">
        <v>1625</v>
      </c>
      <c r="D16" s="19">
        <v>127</v>
      </c>
      <c r="E16" s="19">
        <v>490</v>
      </c>
      <c r="F16" s="19">
        <v>19</v>
      </c>
      <c r="G16" s="10">
        <f>B16-'2024.09.'!B16</f>
        <v>3</v>
      </c>
    </row>
    <row r="17" spans="1:7" ht="36" customHeight="1" x14ac:dyDescent="0.15">
      <c r="A17" s="7" t="s">
        <v>21</v>
      </c>
      <c r="B17" s="8">
        <v>4257</v>
      </c>
      <c r="C17" s="19">
        <v>3202</v>
      </c>
      <c r="D17" s="19">
        <v>270</v>
      </c>
      <c r="E17" s="19">
        <v>744</v>
      </c>
      <c r="F17" s="19">
        <v>41</v>
      </c>
      <c r="G17" s="10">
        <f>B17-'2024.09.'!B17</f>
        <v>11</v>
      </c>
    </row>
    <row r="18" spans="1:7" ht="36" customHeight="1" x14ac:dyDescent="0.15">
      <c r="A18" s="7" t="s">
        <v>22</v>
      </c>
      <c r="B18" s="8">
        <v>2915</v>
      </c>
      <c r="C18" s="19">
        <v>2184</v>
      </c>
      <c r="D18" s="19">
        <v>120</v>
      </c>
      <c r="E18" s="19">
        <v>596</v>
      </c>
      <c r="F18" s="19">
        <v>15</v>
      </c>
      <c r="G18" s="10">
        <f>B18-'2024.09.'!B18</f>
        <v>2</v>
      </c>
    </row>
    <row r="19" spans="1:7" ht="36" customHeight="1" x14ac:dyDescent="0.15">
      <c r="A19" s="7" t="s">
        <v>23</v>
      </c>
      <c r="B19" s="8">
        <v>4157</v>
      </c>
      <c r="C19" s="19">
        <v>3256</v>
      </c>
      <c r="D19" s="19">
        <v>162</v>
      </c>
      <c r="E19" s="19">
        <v>718</v>
      </c>
      <c r="F19" s="19">
        <v>21</v>
      </c>
      <c r="G19" s="10">
        <f>B19-'2024.09.'!B19</f>
        <v>1</v>
      </c>
    </row>
    <row r="20" spans="1:7" ht="36" customHeight="1" x14ac:dyDescent="0.15">
      <c r="A20" s="7" t="s">
        <v>24</v>
      </c>
      <c r="B20" s="8">
        <v>9840</v>
      </c>
      <c r="C20" s="19">
        <v>8170</v>
      </c>
      <c r="D20" s="19">
        <v>295</v>
      </c>
      <c r="E20" s="19">
        <v>1333</v>
      </c>
      <c r="F20" s="19">
        <v>42</v>
      </c>
      <c r="G20" s="10">
        <f>B20-'2024.09.'!B20</f>
        <v>-46</v>
      </c>
    </row>
    <row r="21" spans="1:7" ht="36" customHeight="1" x14ac:dyDescent="0.15">
      <c r="A21" s="11" t="s">
        <v>25</v>
      </c>
      <c r="B21" s="12">
        <v>10006</v>
      </c>
      <c r="C21" s="20">
        <v>8495</v>
      </c>
      <c r="D21" s="20">
        <v>190</v>
      </c>
      <c r="E21" s="20">
        <v>1253</v>
      </c>
      <c r="F21" s="20">
        <v>68</v>
      </c>
      <c r="G21" s="14">
        <f>B21-'2024.09.'!B21</f>
        <v>41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41B7C-D279-4623-B1F7-D1F133A8228F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59918</v>
      </c>
      <c r="C4" s="6">
        <v>43814</v>
      </c>
      <c r="D4" s="6">
        <v>1991</v>
      </c>
      <c r="E4" s="6">
        <v>13744</v>
      </c>
      <c r="F4" s="6">
        <v>369</v>
      </c>
      <c r="G4" s="25">
        <f>SUM(G6:G21)</f>
        <v>61</v>
      </c>
    </row>
    <row r="5" spans="1:7" ht="36" customHeight="1" x14ac:dyDescent="0.15">
      <c r="A5" s="7" t="s">
        <v>8</v>
      </c>
      <c r="B5" s="8">
        <f>B4-'2024.10.'!B4</f>
        <v>61</v>
      </c>
      <c r="C5" s="8">
        <f>C4-'2024.10.'!C4</f>
        <v>89</v>
      </c>
      <c r="D5" s="8">
        <f>D4-'2024.10.'!D4</f>
        <v>-7</v>
      </c>
      <c r="E5" s="8">
        <f>E4-'2024.10.'!E4</f>
        <v>-28</v>
      </c>
      <c r="F5" s="8">
        <f>F4-'2024.10.'!F4</f>
        <v>7</v>
      </c>
      <c r="G5" s="25"/>
    </row>
    <row r="6" spans="1:7" ht="36" customHeight="1" x14ac:dyDescent="0.15">
      <c r="A6" s="7" t="s">
        <v>10</v>
      </c>
      <c r="B6" s="8">
        <v>3912</v>
      </c>
      <c r="C6" s="19">
        <v>2627</v>
      </c>
      <c r="D6" s="19">
        <v>102</v>
      </c>
      <c r="E6" s="19">
        <v>1160</v>
      </c>
      <c r="F6" s="19">
        <v>23</v>
      </c>
      <c r="G6" s="10">
        <f>B6-'2024.10.'!B6</f>
        <v>3</v>
      </c>
    </row>
    <row r="7" spans="1:7" ht="36" customHeight="1" x14ac:dyDescent="0.15">
      <c r="A7" s="7" t="s">
        <v>11</v>
      </c>
      <c r="B7" s="8">
        <v>1811</v>
      </c>
      <c r="C7" s="19">
        <v>1074</v>
      </c>
      <c r="D7" s="19">
        <v>49</v>
      </c>
      <c r="E7" s="19">
        <v>679</v>
      </c>
      <c r="F7" s="19">
        <v>9</v>
      </c>
      <c r="G7" s="10">
        <f>B7-'2024.10.'!B7</f>
        <v>-7</v>
      </c>
    </row>
    <row r="8" spans="1:7" ht="36" customHeight="1" x14ac:dyDescent="0.15">
      <c r="A8" s="7" t="s">
        <v>12</v>
      </c>
      <c r="B8" s="8">
        <v>1727</v>
      </c>
      <c r="C8" s="19">
        <v>952</v>
      </c>
      <c r="D8" s="19">
        <v>56</v>
      </c>
      <c r="E8" s="19">
        <v>715</v>
      </c>
      <c r="F8" s="19">
        <v>4</v>
      </c>
      <c r="G8" s="10">
        <f>B8-'2024.10.'!B8</f>
        <v>3</v>
      </c>
    </row>
    <row r="9" spans="1:7" ht="36" customHeight="1" x14ac:dyDescent="0.15">
      <c r="A9" s="7" t="s">
        <v>13</v>
      </c>
      <c r="B9" s="8">
        <v>3274</v>
      </c>
      <c r="C9" s="19">
        <v>2057</v>
      </c>
      <c r="D9" s="19">
        <v>109</v>
      </c>
      <c r="E9" s="19">
        <v>1097</v>
      </c>
      <c r="F9" s="19">
        <v>11</v>
      </c>
      <c r="G9" s="10">
        <f>B9-'2024.10.'!B9</f>
        <v>15</v>
      </c>
    </row>
    <row r="10" spans="1:7" ht="36" customHeight="1" x14ac:dyDescent="0.15">
      <c r="A10" s="7" t="s">
        <v>14</v>
      </c>
      <c r="B10" s="8">
        <v>2985</v>
      </c>
      <c r="C10" s="19">
        <v>2151</v>
      </c>
      <c r="D10" s="19">
        <v>97</v>
      </c>
      <c r="E10" s="19">
        <v>692</v>
      </c>
      <c r="F10" s="19">
        <v>45</v>
      </c>
      <c r="G10" s="10">
        <f>B10-'2024.10.'!B10</f>
        <v>-6</v>
      </c>
    </row>
    <row r="11" spans="1:7" ht="36" customHeight="1" x14ac:dyDescent="0.15">
      <c r="A11" s="7" t="s">
        <v>15</v>
      </c>
      <c r="B11" s="8">
        <v>3052</v>
      </c>
      <c r="C11" s="19">
        <v>2062</v>
      </c>
      <c r="D11" s="19">
        <v>105</v>
      </c>
      <c r="E11" s="19">
        <v>869</v>
      </c>
      <c r="F11" s="19">
        <v>16</v>
      </c>
      <c r="G11" s="10">
        <f>B11-'2024.10.'!B11</f>
        <v>12</v>
      </c>
    </row>
    <row r="12" spans="1:7" ht="36" customHeight="1" x14ac:dyDescent="0.15">
      <c r="A12" s="7" t="s">
        <v>16</v>
      </c>
      <c r="B12" s="8">
        <v>2905</v>
      </c>
      <c r="C12" s="19">
        <v>1821</v>
      </c>
      <c r="D12" s="19">
        <v>110</v>
      </c>
      <c r="E12" s="19">
        <v>963</v>
      </c>
      <c r="F12" s="19">
        <v>11</v>
      </c>
      <c r="G12" s="10">
        <f>B12-'2024.10.'!B12</f>
        <v>-2</v>
      </c>
    </row>
    <row r="13" spans="1:7" ht="36" customHeight="1" x14ac:dyDescent="0.15">
      <c r="A13" s="7" t="s">
        <v>17</v>
      </c>
      <c r="B13" s="8">
        <v>3518</v>
      </c>
      <c r="C13" s="19">
        <v>2105</v>
      </c>
      <c r="D13" s="19">
        <v>97</v>
      </c>
      <c r="E13" s="19">
        <v>1293</v>
      </c>
      <c r="F13" s="19">
        <v>23</v>
      </c>
      <c r="G13" s="10">
        <f>B13-'2024.10.'!B13</f>
        <v>2</v>
      </c>
    </row>
    <row r="14" spans="1:7" ht="36" customHeight="1" x14ac:dyDescent="0.15">
      <c r="A14" s="7" t="s">
        <v>18</v>
      </c>
      <c r="B14" s="8">
        <v>1609</v>
      </c>
      <c r="C14" s="19">
        <v>951</v>
      </c>
      <c r="D14" s="19">
        <v>63</v>
      </c>
      <c r="E14" s="19">
        <v>586</v>
      </c>
      <c r="F14" s="19">
        <v>9</v>
      </c>
      <c r="G14" s="10">
        <f>B14-'2024.10.'!B14</f>
        <v>9</v>
      </c>
    </row>
    <row r="15" spans="1:7" ht="36" customHeight="1" x14ac:dyDescent="0.15">
      <c r="A15" s="7" t="s">
        <v>19</v>
      </c>
      <c r="B15" s="8">
        <v>1662</v>
      </c>
      <c r="C15" s="19">
        <v>1039</v>
      </c>
      <c r="D15" s="19">
        <v>43</v>
      </c>
      <c r="E15" s="19">
        <v>573</v>
      </c>
      <c r="F15" s="19">
        <v>7</v>
      </c>
      <c r="G15" s="10">
        <f>B15-'2024.10.'!B15</f>
        <v>5</v>
      </c>
    </row>
    <row r="16" spans="1:7" ht="36" customHeight="1" x14ac:dyDescent="0.15">
      <c r="A16" s="7" t="s">
        <v>20</v>
      </c>
      <c r="B16" s="8">
        <v>2248</v>
      </c>
      <c r="C16" s="19">
        <v>1618</v>
      </c>
      <c r="D16" s="19">
        <v>127</v>
      </c>
      <c r="E16" s="19">
        <v>483</v>
      </c>
      <c r="F16" s="19">
        <v>20</v>
      </c>
      <c r="G16" s="10">
        <f>B16-'2024.10.'!B16</f>
        <v>-13</v>
      </c>
    </row>
    <row r="17" spans="1:7" ht="36" customHeight="1" x14ac:dyDescent="0.15">
      <c r="A17" s="7" t="s">
        <v>21</v>
      </c>
      <c r="B17" s="8">
        <v>4260</v>
      </c>
      <c r="C17" s="19">
        <v>3209</v>
      </c>
      <c r="D17" s="19">
        <v>265</v>
      </c>
      <c r="E17" s="19">
        <v>744</v>
      </c>
      <c r="F17" s="19">
        <v>42</v>
      </c>
      <c r="G17" s="10">
        <f>B17-'2024.10.'!B17</f>
        <v>3</v>
      </c>
    </row>
    <row r="18" spans="1:7" ht="36" customHeight="1" x14ac:dyDescent="0.15">
      <c r="A18" s="7" t="s">
        <v>22</v>
      </c>
      <c r="B18" s="8">
        <v>2913</v>
      </c>
      <c r="C18" s="19">
        <v>2186</v>
      </c>
      <c r="D18" s="19">
        <v>118</v>
      </c>
      <c r="E18" s="19">
        <v>594</v>
      </c>
      <c r="F18" s="19">
        <v>15</v>
      </c>
      <c r="G18" s="10">
        <f>B18-'2024.10.'!B18</f>
        <v>-2</v>
      </c>
    </row>
    <row r="19" spans="1:7" ht="36" customHeight="1" x14ac:dyDescent="0.15">
      <c r="A19" s="7" t="s">
        <v>23</v>
      </c>
      <c r="B19" s="8">
        <v>4152</v>
      </c>
      <c r="C19" s="19">
        <v>3257</v>
      </c>
      <c r="D19" s="19">
        <v>162</v>
      </c>
      <c r="E19" s="19">
        <v>711</v>
      </c>
      <c r="F19" s="19">
        <v>22</v>
      </c>
      <c r="G19" s="10">
        <f>B19-'2024.10.'!B19</f>
        <v>-5</v>
      </c>
    </row>
    <row r="20" spans="1:7" ht="36" customHeight="1" x14ac:dyDescent="0.15">
      <c r="A20" s="7" t="s">
        <v>24</v>
      </c>
      <c r="B20" s="8">
        <v>9858</v>
      </c>
      <c r="C20" s="19">
        <v>8180</v>
      </c>
      <c r="D20" s="19">
        <v>296</v>
      </c>
      <c r="E20" s="19">
        <v>1340</v>
      </c>
      <c r="F20" s="19">
        <v>42</v>
      </c>
      <c r="G20" s="10">
        <f>B20-'2024.10.'!B20</f>
        <v>18</v>
      </c>
    </row>
    <row r="21" spans="1:7" ht="36" customHeight="1" x14ac:dyDescent="0.15">
      <c r="A21" s="11" t="s">
        <v>25</v>
      </c>
      <c r="B21" s="12">
        <v>10032</v>
      </c>
      <c r="C21" s="20">
        <v>8525</v>
      </c>
      <c r="D21" s="20">
        <v>192</v>
      </c>
      <c r="E21" s="20">
        <v>1245</v>
      </c>
      <c r="F21" s="20">
        <v>70</v>
      </c>
      <c r="G21" s="10">
        <f>B21-'2024.10.'!B21</f>
        <v>26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D8189-784A-46D4-96D5-08520B7A988B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59922</v>
      </c>
      <c r="C4" s="6">
        <v>43828</v>
      </c>
      <c r="D4" s="6">
        <v>1982</v>
      </c>
      <c r="E4" s="6">
        <v>13742</v>
      </c>
      <c r="F4" s="6">
        <v>371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B4-'2024.11.'!B4</f>
        <v>4</v>
      </c>
      <c r="C5" s="8">
        <f>C4-'2024.11.'!C4</f>
        <v>14</v>
      </c>
      <c r="D5" s="8">
        <f>D4-'2024.11.'!D4</f>
        <v>-9</v>
      </c>
      <c r="E5" s="8">
        <f>E4-'2024.11.'!E4</f>
        <v>-2</v>
      </c>
      <c r="F5" s="8">
        <f>F4-'2024.11.'!F4</f>
        <v>2</v>
      </c>
      <c r="G5" s="25"/>
    </row>
    <row r="6" spans="1:7" ht="36" customHeight="1" x14ac:dyDescent="0.15">
      <c r="A6" s="7" t="s">
        <v>10</v>
      </c>
      <c r="B6" s="8">
        <v>3906</v>
      </c>
      <c r="C6" s="19">
        <v>2625</v>
      </c>
      <c r="D6" s="19">
        <v>101</v>
      </c>
      <c r="E6" s="19">
        <v>1157</v>
      </c>
      <c r="F6" s="19">
        <v>23</v>
      </c>
      <c r="G6" s="10">
        <f>B6-'2024.11.'!B6</f>
        <v>-6</v>
      </c>
    </row>
    <row r="7" spans="1:7" ht="36" customHeight="1" x14ac:dyDescent="0.15">
      <c r="A7" s="7" t="s">
        <v>11</v>
      </c>
      <c r="B7" s="8">
        <v>1807</v>
      </c>
      <c r="C7" s="19">
        <v>1068</v>
      </c>
      <c r="D7" s="19">
        <v>48</v>
      </c>
      <c r="E7" s="19">
        <v>682</v>
      </c>
      <c r="F7" s="19">
        <v>9</v>
      </c>
      <c r="G7" s="10">
        <f>B7-'2024.11.'!B7</f>
        <v>-4</v>
      </c>
    </row>
    <row r="8" spans="1:7" ht="36" customHeight="1" x14ac:dyDescent="0.15">
      <c r="A8" s="7" t="s">
        <v>12</v>
      </c>
      <c r="B8" s="8">
        <v>1725</v>
      </c>
      <c r="C8" s="19">
        <v>956</v>
      </c>
      <c r="D8" s="19">
        <v>55</v>
      </c>
      <c r="E8" s="19">
        <v>710</v>
      </c>
      <c r="F8" s="19">
        <v>4</v>
      </c>
      <c r="G8" s="10">
        <f>B8-'2024.11.'!B8</f>
        <v>-2</v>
      </c>
    </row>
    <row r="9" spans="1:7" ht="36" customHeight="1" x14ac:dyDescent="0.15">
      <c r="A9" s="7" t="s">
        <v>13</v>
      </c>
      <c r="B9" s="8">
        <v>3265</v>
      </c>
      <c r="C9" s="19">
        <v>2050</v>
      </c>
      <c r="D9" s="19">
        <v>110</v>
      </c>
      <c r="E9" s="19">
        <v>1094</v>
      </c>
      <c r="F9" s="19">
        <v>11</v>
      </c>
      <c r="G9" s="10">
        <f>B9-'2024.11.'!B9</f>
        <v>-9</v>
      </c>
    </row>
    <row r="10" spans="1:7" ht="36" customHeight="1" x14ac:dyDescent="0.15">
      <c r="A10" s="7" t="s">
        <v>14</v>
      </c>
      <c r="B10" s="8">
        <v>3003</v>
      </c>
      <c r="C10" s="19">
        <v>2158</v>
      </c>
      <c r="D10" s="19">
        <v>96</v>
      </c>
      <c r="E10" s="19">
        <v>703</v>
      </c>
      <c r="F10" s="19">
        <v>46</v>
      </c>
      <c r="G10" s="10">
        <f>B10-'2024.11.'!B10</f>
        <v>18</v>
      </c>
    </row>
    <row r="11" spans="1:7" ht="36" customHeight="1" x14ac:dyDescent="0.15">
      <c r="A11" s="7" t="s">
        <v>15</v>
      </c>
      <c r="B11" s="8">
        <v>3068</v>
      </c>
      <c r="C11" s="19">
        <v>2073</v>
      </c>
      <c r="D11" s="19">
        <v>104</v>
      </c>
      <c r="E11" s="19">
        <v>873</v>
      </c>
      <c r="F11" s="19">
        <v>18</v>
      </c>
      <c r="G11" s="10">
        <f>B11-'2024.11.'!B11</f>
        <v>16</v>
      </c>
    </row>
    <row r="12" spans="1:7" ht="36" customHeight="1" x14ac:dyDescent="0.15">
      <c r="A12" s="7" t="s">
        <v>16</v>
      </c>
      <c r="B12" s="8">
        <v>2902</v>
      </c>
      <c r="C12" s="19">
        <v>1821</v>
      </c>
      <c r="D12" s="19">
        <v>109</v>
      </c>
      <c r="E12" s="19">
        <v>961</v>
      </c>
      <c r="F12" s="19">
        <v>11</v>
      </c>
      <c r="G12" s="10">
        <f>B12-'2024.11.'!B12</f>
        <v>-3</v>
      </c>
    </row>
    <row r="13" spans="1:7" ht="36" customHeight="1" x14ac:dyDescent="0.15">
      <c r="A13" s="7" t="s">
        <v>17</v>
      </c>
      <c r="B13" s="8">
        <v>3498</v>
      </c>
      <c r="C13" s="19">
        <v>2099</v>
      </c>
      <c r="D13" s="19">
        <v>97</v>
      </c>
      <c r="E13" s="19">
        <v>1279</v>
      </c>
      <c r="F13" s="19">
        <v>23</v>
      </c>
      <c r="G13" s="10">
        <f>B13-'2024.11.'!B13</f>
        <v>-20</v>
      </c>
    </row>
    <row r="14" spans="1:7" ht="36" customHeight="1" x14ac:dyDescent="0.15">
      <c r="A14" s="7" t="s">
        <v>18</v>
      </c>
      <c r="B14" s="8">
        <v>1617</v>
      </c>
      <c r="C14" s="19">
        <v>959</v>
      </c>
      <c r="D14" s="19">
        <v>63</v>
      </c>
      <c r="E14" s="19">
        <v>586</v>
      </c>
      <c r="F14" s="19">
        <v>9</v>
      </c>
      <c r="G14" s="10">
        <f>B14-'2024.11.'!B14</f>
        <v>8</v>
      </c>
    </row>
    <row r="15" spans="1:7" ht="36" customHeight="1" x14ac:dyDescent="0.15">
      <c r="A15" s="7" t="s">
        <v>19</v>
      </c>
      <c r="B15" s="8">
        <v>1658</v>
      </c>
      <c r="C15" s="19">
        <v>1035</v>
      </c>
      <c r="D15" s="19">
        <v>45</v>
      </c>
      <c r="E15" s="19">
        <v>571</v>
      </c>
      <c r="F15" s="19">
        <v>7</v>
      </c>
      <c r="G15" s="10">
        <f>B15-'2024.11.'!B15</f>
        <v>-4</v>
      </c>
    </row>
    <row r="16" spans="1:7" ht="36" customHeight="1" x14ac:dyDescent="0.15">
      <c r="A16" s="7" t="s">
        <v>20</v>
      </c>
      <c r="B16" s="8">
        <v>2279</v>
      </c>
      <c r="C16" s="19">
        <v>1623</v>
      </c>
      <c r="D16" s="19">
        <v>127</v>
      </c>
      <c r="E16" s="19">
        <v>509</v>
      </c>
      <c r="F16" s="19">
        <v>20</v>
      </c>
      <c r="G16" s="10">
        <f>B16-'2024.11.'!B16</f>
        <v>31</v>
      </c>
    </row>
    <row r="17" spans="1:7" ht="36" customHeight="1" x14ac:dyDescent="0.15">
      <c r="A17" s="7" t="s">
        <v>21</v>
      </c>
      <c r="B17" s="8">
        <v>4263</v>
      </c>
      <c r="C17" s="19">
        <v>3207</v>
      </c>
      <c r="D17" s="19">
        <v>262</v>
      </c>
      <c r="E17" s="19">
        <v>752</v>
      </c>
      <c r="F17" s="19">
        <v>42</v>
      </c>
      <c r="G17" s="10">
        <f>B17-'2024.11.'!B17</f>
        <v>3</v>
      </c>
    </row>
    <row r="18" spans="1:7" ht="36" customHeight="1" x14ac:dyDescent="0.15">
      <c r="A18" s="7" t="s">
        <v>22</v>
      </c>
      <c r="B18" s="8">
        <v>2916</v>
      </c>
      <c r="C18" s="19">
        <v>2192</v>
      </c>
      <c r="D18" s="19">
        <v>118</v>
      </c>
      <c r="E18" s="19">
        <v>590</v>
      </c>
      <c r="F18" s="19">
        <v>16</v>
      </c>
      <c r="G18" s="10">
        <f>B18-'2024.11.'!B18</f>
        <v>3</v>
      </c>
    </row>
    <row r="19" spans="1:7" ht="36" customHeight="1" x14ac:dyDescent="0.15">
      <c r="A19" s="7" t="s">
        <v>23</v>
      </c>
      <c r="B19" s="8">
        <v>4109</v>
      </c>
      <c r="C19" s="19">
        <v>3209</v>
      </c>
      <c r="D19" s="19">
        <v>161</v>
      </c>
      <c r="E19" s="19">
        <v>718</v>
      </c>
      <c r="F19" s="19">
        <v>21</v>
      </c>
      <c r="G19" s="10">
        <f>B19-'2024.11.'!B19</f>
        <v>-43</v>
      </c>
    </row>
    <row r="20" spans="1:7" ht="36" customHeight="1" x14ac:dyDescent="0.15">
      <c r="A20" s="7" t="s">
        <v>24</v>
      </c>
      <c r="B20" s="8">
        <v>9855</v>
      </c>
      <c r="C20" s="19">
        <v>8188</v>
      </c>
      <c r="D20" s="19">
        <v>295</v>
      </c>
      <c r="E20" s="19">
        <v>1330</v>
      </c>
      <c r="F20" s="19">
        <v>42</v>
      </c>
      <c r="G20" s="10">
        <f>B20-'2024.11.'!B20</f>
        <v>-3</v>
      </c>
    </row>
    <row r="21" spans="1:7" ht="36" customHeight="1" x14ac:dyDescent="0.15">
      <c r="A21" s="11" t="s">
        <v>25</v>
      </c>
      <c r="B21" s="12">
        <v>10051</v>
      </c>
      <c r="C21" s="20">
        <v>8565</v>
      </c>
      <c r="D21" s="20">
        <v>191</v>
      </c>
      <c r="E21" s="20">
        <v>1226</v>
      </c>
      <c r="F21" s="20">
        <v>69</v>
      </c>
      <c r="G21" s="10">
        <f>B21-'2024.11.'!B21</f>
        <v>19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42182-2F26-44EF-97DC-1D8294558BDA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59980</v>
      </c>
      <c r="C4" s="6">
        <v>43867</v>
      </c>
      <c r="D4" s="6">
        <v>1996</v>
      </c>
      <c r="E4" s="6">
        <v>13744</v>
      </c>
      <c r="F4" s="6">
        <v>373</v>
      </c>
      <c r="G4" s="25">
        <f>SUM(G6:G21)</f>
        <v>58</v>
      </c>
    </row>
    <row r="5" spans="1:7" ht="36" customHeight="1" x14ac:dyDescent="0.15">
      <c r="A5" s="7" t="s">
        <v>8</v>
      </c>
      <c r="B5" s="8">
        <f>B4-'2024.12.'!B4</f>
        <v>58</v>
      </c>
      <c r="C5" s="8">
        <f>C4-'2024.12.'!C4</f>
        <v>39</v>
      </c>
      <c r="D5" s="8">
        <f>D4-'2024.12.'!D4</f>
        <v>14</v>
      </c>
      <c r="E5" s="8">
        <f>E4-'2024.12.'!E4</f>
        <v>2</v>
      </c>
      <c r="F5" s="8">
        <f>F4-'2024.12.'!F4</f>
        <v>2</v>
      </c>
      <c r="G5" s="25"/>
    </row>
    <row r="6" spans="1:7" ht="36" customHeight="1" x14ac:dyDescent="0.15">
      <c r="A6" s="7" t="s">
        <v>10</v>
      </c>
      <c r="B6" s="8">
        <v>3895</v>
      </c>
      <c r="C6" s="19">
        <v>2620</v>
      </c>
      <c r="D6" s="19">
        <v>101</v>
      </c>
      <c r="E6" s="19">
        <v>1150</v>
      </c>
      <c r="F6" s="19">
        <v>24</v>
      </c>
      <c r="G6" s="10">
        <f>B6-'2024.12.'!B6</f>
        <v>-11</v>
      </c>
    </row>
    <row r="7" spans="1:7" ht="36" customHeight="1" x14ac:dyDescent="0.15">
      <c r="A7" s="7" t="s">
        <v>11</v>
      </c>
      <c r="B7" s="8">
        <v>1811</v>
      </c>
      <c r="C7" s="19">
        <v>1072</v>
      </c>
      <c r="D7" s="19">
        <v>48</v>
      </c>
      <c r="E7" s="19">
        <v>682</v>
      </c>
      <c r="F7" s="19">
        <v>9</v>
      </c>
      <c r="G7" s="10">
        <f>B7-'2024.12.'!B7</f>
        <v>4</v>
      </c>
    </row>
    <row r="8" spans="1:7" ht="36" customHeight="1" x14ac:dyDescent="0.15">
      <c r="A8" s="7" t="s">
        <v>12</v>
      </c>
      <c r="B8" s="8">
        <v>1717</v>
      </c>
      <c r="C8" s="19">
        <v>944</v>
      </c>
      <c r="D8" s="19">
        <v>56</v>
      </c>
      <c r="E8" s="19">
        <v>713</v>
      </c>
      <c r="F8" s="19">
        <v>4</v>
      </c>
      <c r="G8" s="10">
        <f>B8-'2024.12.'!B8</f>
        <v>-8</v>
      </c>
    </row>
    <row r="9" spans="1:7" ht="36" customHeight="1" x14ac:dyDescent="0.15">
      <c r="A9" s="7" t="s">
        <v>13</v>
      </c>
      <c r="B9" s="8">
        <v>3276</v>
      </c>
      <c r="C9" s="19">
        <v>2061</v>
      </c>
      <c r="D9" s="19">
        <v>110</v>
      </c>
      <c r="E9" s="19">
        <v>1094</v>
      </c>
      <c r="F9" s="19">
        <v>11</v>
      </c>
      <c r="G9" s="10">
        <f>B9-'2024.12.'!B9</f>
        <v>11</v>
      </c>
    </row>
    <row r="10" spans="1:7" ht="36" customHeight="1" x14ac:dyDescent="0.15">
      <c r="A10" s="7" t="s">
        <v>14</v>
      </c>
      <c r="B10" s="8">
        <v>2998</v>
      </c>
      <c r="C10" s="19">
        <v>2154</v>
      </c>
      <c r="D10" s="19">
        <v>96</v>
      </c>
      <c r="E10" s="19">
        <v>702</v>
      </c>
      <c r="F10" s="19">
        <v>46</v>
      </c>
      <c r="G10" s="10">
        <f>B10-'2024.12.'!B10</f>
        <v>-5</v>
      </c>
    </row>
    <row r="11" spans="1:7" ht="36" customHeight="1" x14ac:dyDescent="0.15">
      <c r="A11" s="7" t="s">
        <v>15</v>
      </c>
      <c r="B11" s="8">
        <v>3081</v>
      </c>
      <c r="C11" s="19">
        <v>2082</v>
      </c>
      <c r="D11" s="19">
        <v>106</v>
      </c>
      <c r="E11" s="19">
        <v>875</v>
      </c>
      <c r="F11" s="19">
        <v>18</v>
      </c>
      <c r="G11" s="10">
        <f>B11-'2024.12.'!B11</f>
        <v>13</v>
      </c>
    </row>
    <row r="12" spans="1:7" ht="36" customHeight="1" x14ac:dyDescent="0.15">
      <c r="A12" s="7" t="s">
        <v>16</v>
      </c>
      <c r="B12" s="8">
        <v>2895</v>
      </c>
      <c r="C12" s="19">
        <v>1809</v>
      </c>
      <c r="D12" s="19">
        <v>109</v>
      </c>
      <c r="E12" s="19">
        <v>966</v>
      </c>
      <c r="F12" s="19">
        <v>11</v>
      </c>
      <c r="G12" s="10">
        <f>B12-'2024.12.'!B12</f>
        <v>-7</v>
      </c>
    </row>
    <row r="13" spans="1:7" ht="36" customHeight="1" x14ac:dyDescent="0.15">
      <c r="A13" s="7" t="s">
        <v>17</v>
      </c>
      <c r="B13" s="8">
        <v>3536</v>
      </c>
      <c r="C13" s="19">
        <v>2115</v>
      </c>
      <c r="D13" s="19">
        <v>97</v>
      </c>
      <c r="E13" s="19">
        <v>1301</v>
      </c>
      <c r="F13" s="19">
        <v>23</v>
      </c>
      <c r="G13" s="10">
        <f>B13-'2024.12.'!B13</f>
        <v>38</v>
      </c>
    </row>
    <row r="14" spans="1:7" ht="36" customHeight="1" x14ac:dyDescent="0.15">
      <c r="A14" s="7" t="s">
        <v>18</v>
      </c>
      <c r="B14" s="8">
        <v>1614</v>
      </c>
      <c r="C14" s="19">
        <v>957</v>
      </c>
      <c r="D14" s="19">
        <v>64</v>
      </c>
      <c r="E14" s="19">
        <v>584</v>
      </c>
      <c r="F14" s="19">
        <v>9</v>
      </c>
      <c r="G14" s="10">
        <f>B14-'2024.12.'!B14</f>
        <v>-3</v>
      </c>
    </row>
    <row r="15" spans="1:7" ht="36" customHeight="1" x14ac:dyDescent="0.15">
      <c r="A15" s="7" t="s">
        <v>19</v>
      </c>
      <c r="B15" s="8">
        <v>1660</v>
      </c>
      <c r="C15" s="19">
        <v>1037</v>
      </c>
      <c r="D15" s="19">
        <v>44</v>
      </c>
      <c r="E15" s="19">
        <v>572</v>
      </c>
      <c r="F15" s="19">
        <v>7</v>
      </c>
      <c r="G15" s="10">
        <f>B15-'2024.12.'!B15</f>
        <v>2</v>
      </c>
    </row>
    <row r="16" spans="1:7" ht="36" customHeight="1" x14ac:dyDescent="0.15">
      <c r="A16" s="7" t="s">
        <v>20</v>
      </c>
      <c r="B16" s="8">
        <v>2271</v>
      </c>
      <c r="C16" s="19">
        <v>1636</v>
      </c>
      <c r="D16" s="19">
        <v>128</v>
      </c>
      <c r="E16" s="19">
        <v>486</v>
      </c>
      <c r="F16" s="19">
        <v>21</v>
      </c>
      <c r="G16" s="10">
        <f>B16-'2024.12.'!B16</f>
        <v>-8</v>
      </c>
    </row>
    <row r="17" spans="1:7" ht="36" customHeight="1" x14ac:dyDescent="0.15">
      <c r="A17" s="7" t="s">
        <v>21</v>
      </c>
      <c r="B17" s="8">
        <v>4236</v>
      </c>
      <c r="C17" s="19">
        <v>3181</v>
      </c>
      <c r="D17" s="19">
        <v>262</v>
      </c>
      <c r="E17" s="19">
        <v>41</v>
      </c>
      <c r="F17" s="19">
        <v>42</v>
      </c>
      <c r="G17" s="10">
        <f>B17-'2024.12.'!B17</f>
        <v>-27</v>
      </c>
    </row>
    <row r="18" spans="1:7" ht="36" customHeight="1" x14ac:dyDescent="0.15">
      <c r="A18" s="7" t="s">
        <v>22</v>
      </c>
      <c r="B18" s="8">
        <v>2909</v>
      </c>
      <c r="C18" s="19">
        <v>2191</v>
      </c>
      <c r="D18" s="19">
        <v>117</v>
      </c>
      <c r="E18" s="19">
        <v>585</v>
      </c>
      <c r="F18" s="19">
        <v>16</v>
      </c>
      <c r="G18" s="10">
        <f>B18-'2024.12.'!B18</f>
        <v>-7</v>
      </c>
    </row>
    <row r="19" spans="1:7" ht="36" customHeight="1" x14ac:dyDescent="0.15">
      <c r="A19" s="7" t="s">
        <v>23</v>
      </c>
      <c r="B19" s="8">
        <v>4152</v>
      </c>
      <c r="C19" s="19">
        <v>3240</v>
      </c>
      <c r="D19" s="19">
        <v>164</v>
      </c>
      <c r="E19" s="19">
        <v>727</v>
      </c>
      <c r="F19" s="19">
        <v>21</v>
      </c>
      <c r="G19" s="10">
        <f>B19-'2024.12.'!B19</f>
        <v>43</v>
      </c>
    </row>
    <row r="20" spans="1:7" ht="36" customHeight="1" x14ac:dyDescent="0.15">
      <c r="A20" s="7" t="s">
        <v>24</v>
      </c>
      <c r="B20" s="8">
        <v>9905</v>
      </c>
      <c r="C20" s="19">
        <v>8230</v>
      </c>
      <c r="D20" s="19">
        <v>298</v>
      </c>
      <c r="E20" s="19">
        <v>1334</v>
      </c>
      <c r="F20" s="19">
        <v>43</v>
      </c>
      <c r="G20" s="10">
        <f>B20-'2024.12.'!B20</f>
        <v>50</v>
      </c>
    </row>
    <row r="21" spans="1:7" ht="36" customHeight="1" x14ac:dyDescent="0.15">
      <c r="A21" s="11" t="s">
        <v>25</v>
      </c>
      <c r="B21" s="12">
        <v>10024</v>
      </c>
      <c r="C21" s="20">
        <v>8538</v>
      </c>
      <c r="D21" s="20">
        <v>196</v>
      </c>
      <c r="E21" s="20">
        <v>1221</v>
      </c>
      <c r="F21" s="20">
        <v>69</v>
      </c>
      <c r="G21" s="10">
        <f>B21-'2024.12.'!B21</f>
        <v>-27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F099B-4212-49D9-B9E1-0727D47C0C08}">
  <dimension ref="A1:G21"/>
  <sheetViews>
    <sheetView workbookViewId="0">
      <selection activeCell="E9" sqref="E9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59977</v>
      </c>
      <c r="C4" s="6">
        <v>43883</v>
      </c>
      <c r="D4" s="6">
        <v>1986</v>
      </c>
      <c r="E4" s="6">
        <v>13738</v>
      </c>
      <c r="F4" s="6">
        <v>370</v>
      </c>
      <c r="G4" s="25">
        <f>SUM(G6:G21)</f>
        <v>-3</v>
      </c>
    </row>
    <row r="5" spans="1:7" ht="36" customHeight="1" x14ac:dyDescent="0.15">
      <c r="A5" s="7" t="s">
        <v>8</v>
      </c>
      <c r="B5" s="8">
        <f>B4-'2025.01.'!B4</f>
        <v>-3</v>
      </c>
      <c r="C5" s="8">
        <f>C4-'2025.01.'!C4</f>
        <v>16</v>
      </c>
      <c r="D5" s="8">
        <f>D4-'2025.01.'!D4</f>
        <v>-10</v>
      </c>
      <c r="E5" s="8">
        <f>E4-'2025.01.'!E4</f>
        <v>-6</v>
      </c>
      <c r="F5" s="8">
        <f>F4-'2025.01.'!F4</f>
        <v>-3</v>
      </c>
      <c r="G5" s="25"/>
    </row>
    <row r="6" spans="1:7" ht="36" customHeight="1" x14ac:dyDescent="0.15">
      <c r="A6" s="7" t="s">
        <v>10</v>
      </c>
      <c r="B6" s="8">
        <v>3891</v>
      </c>
      <c r="C6" s="19">
        <v>2624</v>
      </c>
      <c r="D6" s="19">
        <v>99</v>
      </c>
      <c r="E6" s="19">
        <v>1145</v>
      </c>
      <c r="F6" s="19">
        <v>23</v>
      </c>
      <c r="G6" s="10">
        <f>B6-'2025.01.'!B6</f>
        <v>-4</v>
      </c>
    </row>
    <row r="7" spans="1:7" ht="36" customHeight="1" x14ac:dyDescent="0.15">
      <c r="A7" s="7" t="s">
        <v>11</v>
      </c>
      <c r="B7" s="8">
        <v>1814</v>
      </c>
      <c r="C7" s="19">
        <v>1079</v>
      </c>
      <c r="D7" s="19">
        <v>48</v>
      </c>
      <c r="E7" s="19">
        <v>678</v>
      </c>
      <c r="F7" s="19">
        <v>9</v>
      </c>
      <c r="G7" s="10">
        <f>B7-'2025.01.'!B7</f>
        <v>3</v>
      </c>
    </row>
    <row r="8" spans="1:7" ht="36" customHeight="1" x14ac:dyDescent="0.15">
      <c r="A8" s="7" t="s">
        <v>12</v>
      </c>
      <c r="B8" s="8">
        <v>1724</v>
      </c>
      <c r="C8" s="19">
        <v>952</v>
      </c>
      <c r="D8" s="19">
        <v>58</v>
      </c>
      <c r="E8" s="19">
        <v>710</v>
      </c>
      <c r="F8" s="19">
        <v>4</v>
      </c>
      <c r="G8" s="10">
        <f>B8-'2025.01.'!B8</f>
        <v>7</v>
      </c>
    </row>
    <row r="9" spans="1:7" ht="36" customHeight="1" x14ac:dyDescent="0.15">
      <c r="A9" s="7" t="s">
        <v>13</v>
      </c>
      <c r="B9" s="8">
        <v>3266</v>
      </c>
      <c r="C9" s="19">
        <v>2046</v>
      </c>
      <c r="D9" s="19">
        <v>112</v>
      </c>
      <c r="E9" s="19">
        <v>1097</v>
      </c>
      <c r="F9" s="19">
        <v>11</v>
      </c>
      <c r="G9" s="10">
        <f>B9-'2025.01.'!B9</f>
        <v>-10</v>
      </c>
    </row>
    <row r="10" spans="1:7" ht="36" customHeight="1" x14ac:dyDescent="0.15">
      <c r="A10" s="7" t="s">
        <v>14</v>
      </c>
      <c r="B10" s="8">
        <v>2982</v>
      </c>
      <c r="C10" s="19">
        <v>2140</v>
      </c>
      <c r="D10" s="19">
        <v>95</v>
      </c>
      <c r="E10" s="19">
        <v>702</v>
      </c>
      <c r="F10" s="19">
        <v>45</v>
      </c>
      <c r="G10" s="10">
        <f>B10-'2025.01.'!B10</f>
        <v>-16</v>
      </c>
    </row>
    <row r="11" spans="1:7" ht="36" customHeight="1" x14ac:dyDescent="0.15">
      <c r="A11" s="7" t="s">
        <v>15</v>
      </c>
      <c r="B11" s="8">
        <v>3094</v>
      </c>
      <c r="C11" s="19">
        <v>2087</v>
      </c>
      <c r="D11" s="19">
        <v>109</v>
      </c>
      <c r="E11" s="19">
        <v>880</v>
      </c>
      <c r="F11" s="19">
        <v>18</v>
      </c>
      <c r="G11" s="10">
        <f>B11-'2025.01.'!B11</f>
        <v>13</v>
      </c>
    </row>
    <row r="12" spans="1:7" ht="36" customHeight="1" x14ac:dyDescent="0.15">
      <c r="A12" s="7" t="s">
        <v>16</v>
      </c>
      <c r="B12" s="8">
        <v>2872</v>
      </c>
      <c r="C12" s="19">
        <v>1802</v>
      </c>
      <c r="D12" s="19">
        <v>107</v>
      </c>
      <c r="E12" s="19">
        <v>953</v>
      </c>
      <c r="F12" s="19">
        <v>10</v>
      </c>
      <c r="G12" s="10">
        <f>B12-'2025.01.'!B12</f>
        <v>-23</v>
      </c>
    </row>
    <row r="13" spans="1:7" ht="36" customHeight="1" x14ac:dyDescent="0.15">
      <c r="A13" s="7" t="s">
        <v>17</v>
      </c>
      <c r="B13" s="8">
        <v>3570</v>
      </c>
      <c r="C13" s="19">
        <v>2140</v>
      </c>
      <c r="D13" s="19">
        <v>97</v>
      </c>
      <c r="E13" s="19">
        <v>1308</v>
      </c>
      <c r="F13" s="19">
        <v>25</v>
      </c>
      <c r="G13" s="10">
        <f>B13-'2025.01.'!B13</f>
        <v>34</v>
      </c>
    </row>
    <row r="14" spans="1:7" ht="36" customHeight="1" x14ac:dyDescent="0.15">
      <c r="A14" s="7" t="s">
        <v>18</v>
      </c>
      <c r="B14" s="8">
        <v>1624</v>
      </c>
      <c r="C14" s="19">
        <v>966</v>
      </c>
      <c r="D14" s="19">
        <v>63</v>
      </c>
      <c r="E14" s="19">
        <v>586</v>
      </c>
      <c r="F14" s="19">
        <v>9</v>
      </c>
      <c r="G14" s="10">
        <f>B14-'2025.01.'!B14</f>
        <v>10</v>
      </c>
    </row>
    <row r="15" spans="1:7" ht="36" customHeight="1" x14ac:dyDescent="0.15">
      <c r="A15" s="7" t="s">
        <v>19</v>
      </c>
      <c r="B15" s="8">
        <v>1666</v>
      </c>
      <c r="C15" s="19">
        <v>1040</v>
      </c>
      <c r="D15" s="19">
        <v>41</v>
      </c>
      <c r="E15" s="19">
        <v>578</v>
      </c>
      <c r="F15" s="19">
        <v>7</v>
      </c>
      <c r="G15" s="10">
        <f>B15-'2025.01.'!B15</f>
        <v>6</v>
      </c>
    </row>
    <row r="16" spans="1:7" ht="36" customHeight="1" x14ac:dyDescent="0.15">
      <c r="A16" s="7" t="s">
        <v>20</v>
      </c>
      <c r="B16" s="8">
        <v>2275</v>
      </c>
      <c r="C16" s="19">
        <v>1643</v>
      </c>
      <c r="D16" s="19">
        <v>127</v>
      </c>
      <c r="E16" s="19">
        <v>484</v>
      </c>
      <c r="F16" s="19">
        <v>21</v>
      </c>
      <c r="G16" s="10">
        <f>B16-'2025.01.'!B16</f>
        <v>4</v>
      </c>
    </row>
    <row r="17" spans="1:7" ht="36" customHeight="1" x14ac:dyDescent="0.15">
      <c r="A17" s="7" t="s">
        <v>21</v>
      </c>
      <c r="B17" s="8">
        <v>4235</v>
      </c>
      <c r="C17" s="19">
        <v>3187</v>
      </c>
      <c r="D17" s="19">
        <v>261</v>
      </c>
      <c r="E17" s="19">
        <v>747</v>
      </c>
      <c r="F17" s="19">
        <v>40</v>
      </c>
      <c r="G17" s="10">
        <f>B17-'2025.01.'!B17</f>
        <v>-1</v>
      </c>
    </row>
    <row r="18" spans="1:7" ht="36" customHeight="1" x14ac:dyDescent="0.15">
      <c r="A18" s="7" t="s">
        <v>22</v>
      </c>
      <c r="B18" s="8">
        <v>2935</v>
      </c>
      <c r="C18" s="19">
        <v>2209</v>
      </c>
      <c r="D18" s="19">
        <v>118</v>
      </c>
      <c r="E18" s="19">
        <v>591</v>
      </c>
      <c r="F18" s="19">
        <v>17</v>
      </c>
      <c r="G18" s="10">
        <f>B18-'2025.01.'!B18</f>
        <v>26</v>
      </c>
    </row>
    <row r="19" spans="1:7" ht="36" customHeight="1" x14ac:dyDescent="0.15">
      <c r="A19" s="7" t="s">
        <v>23</v>
      </c>
      <c r="B19" s="8">
        <v>4135</v>
      </c>
      <c r="C19" s="19">
        <v>3222</v>
      </c>
      <c r="D19" s="19">
        <v>164</v>
      </c>
      <c r="E19" s="19">
        <v>727</v>
      </c>
      <c r="F19" s="19">
        <v>22</v>
      </c>
      <c r="G19" s="10">
        <f>B19-'2025.01.'!B19</f>
        <v>-17</v>
      </c>
    </row>
    <row r="20" spans="1:7" ht="36" customHeight="1" x14ac:dyDescent="0.15">
      <c r="A20" s="7" t="s">
        <v>24</v>
      </c>
      <c r="B20" s="8">
        <v>9907</v>
      </c>
      <c r="C20" s="19">
        <v>8245</v>
      </c>
      <c r="D20" s="19">
        <v>294</v>
      </c>
      <c r="E20" s="19">
        <v>1324</v>
      </c>
      <c r="F20" s="19">
        <v>44</v>
      </c>
      <c r="G20" s="10">
        <f>B20-'2025.01.'!B20</f>
        <v>2</v>
      </c>
    </row>
    <row r="21" spans="1:7" ht="36" customHeight="1" x14ac:dyDescent="0.15">
      <c r="A21" s="11" t="s">
        <v>25</v>
      </c>
      <c r="B21" s="12">
        <v>9987</v>
      </c>
      <c r="C21" s="20">
        <v>8501</v>
      </c>
      <c r="D21" s="20">
        <v>193</v>
      </c>
      <c r="E21" s="20">
        <v>1228</v>
      </c>
      <c r="F21" s="20">
        <v>65</v>
      </c>
      <c r="G21" s="10">
        <f>B21-'2025.01.'!B21</f>
        <v>-37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295B7-CE73-4E43-99B5-8DCAEF0DFBB0}">
  <dimension ref="A1:G21"/>
  <sheetViews>
    <sheetView workbookViewId="0">
      <selection activeCell="G4" sqref="G4:G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60035</v>
      </c>
      <c r="C4" s="6">
        <v>43978</v>
      </c>
      <c r="D4" s="6">
        <v>1983</v>
      </c>
      <c r="E4" s="6">
        <v>13704</v>
      </c>
      <c r="F4" s="6">
        <v>370</v>
      </c>
      <c r="G4" s="25">
        <f>SUM(G6:G21)</f>
        <v>58</v>
      </c>
    </row>
    <row r="5" spans="1:7" ht="36" customHeight="1" x14ac:dyDescent="0.15">
      <c r="A5" s="7" t="s">
        <v>8</v>
      </c>
      <c r="B5" s="8">
        <f>B4-'2025.02.'!B4</f>
        <v>58</v>
      </c>
      <c r="C5" s="8">
        <f>C4-'2025.02.'!C4</f>
        <v>95</v>
      </c>
      <c r="D5" s="8">
        <f>D4-'2025.02.'!D4</f>
        <v>-3</v>
      </c>
      <c r="E5" s="8">
        <f>E4-'2025.02.'!E4</f>
        <v>-34</v>
      </c>
      <c r="F5" s="8">
        <f>F4-'2025.02.'!F4</f>
        <v>0</v>
      </c>
      <c r="G5" s="25"/>
    </row>
    <row r="6" spans="1:7" ht="36" customHeight="1" x14ac:dyDescent="0.15">
      <c r="A6" s="7" t="s">
        <v>10</v>
      </c>
      <c r="B6" s="8">
        <v>3897</v>
      </c>
      <c r="C6" s="19">
        <v>2636</v>
      </c>
      <c r="D6" s="19">
        <v>98</v>
      </c>
      <c r="E6" s="19">
        <v>1140</v>
      </c>
      <c r="F6" s="19">
        <v>23</v>
      </c>
      <c r="G6" s="10">
        <f>B6-'2025.02.'!B6</f>
        <v>6</v>
      </c>
    </row>
    <row r="7" spans="1:7" ht="36" customHeight="1" x14ac:dyDescent="0.15">
      <c r="A7" s="7" t="s">
        <v>11</v>
      </c>
      <c r="B7" s="8">
        <v>1833</v>
      </c>
      <c r="C7" s="19">
        <v>1096</v>
      </c>
      <c r="D7" s="19">
        <v>47</v>
      </c>
      <c r="E7" s="19">
        <v>681</v>
      </c>
      <c r="F7" s="19">
        <v>9</v>
      </c>
      <c r="G7" s="10">
        <f>B7-'2025.02.'!B7</f>
        <v>19</v>
      </c>
    </row>
    <row r="8" spans="1:7" ht="36" customHeight="1" x14ac:dyDescent="0.15">
      <c r="A8" s="7" t="s">
        <v>12</v>
      </c>
      <c r="B8" s="8">
        <v>1727</v>
      </c>
      <c r="C8" s="19">
        <v>953</v>
      </c>
      <c r="D8" s="19">
        <v>56</v>
      </c>
      <c r="E8" s="19">
        <v>714</v>
      </c>
      <c r="F8" s="19">
        <v>4</v>
      </c>
      <c r="G8" s="10">
        <f>B8-'2025.02.'!B8</f>
        <v>3</v>
      </c>
    </row>
    <row r="9" spans="1:7" ht="36" customHeight="1" x14ac:dyDescent="0.15">
      <c r="A9" s="7" t="s">
        <v>13</v>
      </c>
      <c r="B9" s="8">
        <v>3247</v>
      </c>
      <c r="C9" s="19">
        <v>2032</v>
      </c>
      <c r="D9" s="19">
        <v>114</v>
      </c>
      <c r="E9" s="19">
        <v>1090</v>
      </c>
      <c r="F9" s="19">
        <v>11</v>
      </c>
      <c r="G9" s="10">
        <f>B9-'2025.02.'!B9</f>
        <v>-19</v>
      </c>
    </row>
    <row r="10" spans="1:7" ht="36" customHeight="1" x14ac:dyDescent="0.15">
      <c r="A10" s="7" t="s">
        <v>14</v>
      </c>
      <c r="B10" s="8">
        <v>2990</v>
      </c>
      <c r="C10" s="19">
        <v>2153</v>
      </c>
      <c r="D10" s="19">
        <v>98</v>
      </c>
      <c r="E10" s="19">
        <v>694</v>
      </c>
      <c r="F10" s="19">
        <v>45</v>
      </c>
      <c r="G10" s="10">
        <f>B10-'2025.02.'!B10</f>
        <v>8</v>
      </c>
    </row>
    <row r="11" spans="1:7" ht="36" customHeight="1" x14ac:dyDescent="0.15">
      <c r="A11" s="7" t="s">
        <v>15</v>
      </c>
      <c r="B11" s="8">
        <v>3106</v>
      </c>
      <c r="C11" s="19">
        <v>2102</v>
      </c>
      <c r="D11" s="19">
        <v>109</v>
      </c>
      <c r="E11" s="19">
        <v>877</v>
      </c>
      <c r="F11" s="19">
        <v>18</v>
      </c>
      <c r="G11" s="10">
        <f>B11-'2025.02.'!B11</f>
        <v>12</v>
      </c>
    </row>
    <row r="12" spans="1:7" ht="36" customHeight="1" x14ac:dyDescent="0.15">
      <c r="A12" s="7" t="s">
        <v>16</v>
      </c>
      <c r="B12" s="8">
        <v>2873</v>
      </c>
      <c r="C12" s="19">
        <v>4.5</v>
      </c>
      <c r="D12" s="19">
        <v>108</v>
      </c>
      <c r="E12" s="19">
        <v>951</v>
      </c>
      <c r="F12" s="19">
        <v>10</v>
      </c>
      <c r="G12" s="10">
        <f>B12-'2025.02.'!B12</f>
        <v>1</v>
      </c>
    </row>
    <row r="13" spans="1:7" ht="36" customHeight="1" x14ac:dyDescent="0.15">
      <c r="A13" s="7" t="s">
        <v>17</v>
      </c>
      <c r="B13" s="8">
        <v>3572</v>
      </c>
      <c r="C13" s="19">
        <v>2144</v>
      </c>
      <c r="D13" s="19">
        <v>97</v>
      </c>
      <c r="E13" s="19">
        <v>1306</v>
      </c>
      <c r="F13" s="19">
        <v>25</v>
      </c>
      <c r="G13" s="10">
        <f>B13-'2025.02.'!B13</f>
        <v>2</v>
      </c>
    </row>
    <row r="14" spans="1:7" ht="36" customHeight="1" x14ac:dyDescent="0.15">
      <c r="A14" s="7" t="s">
        <v>18</v>
      </c>
      <c r="B14" s="8">
        <v>1625</v>
      </c>
      <c r="C14" s="19">
        <v>967</v>
      </c>
      <c r="D14" s="19">
        <v>62</v>
      </c>
      <c r="E14" s="19">
        <v>587</v>
      </c>
      <c r="F14" s="19">
        <v>9</v>
      </c>
      <c r="G14" s="10">
        <f>B14-'2025.02.'!B14</f>
        <v>1</v>
      </c>
    </row>
    <row r="15" spans="1:7" ht="36" customHeight="1" x14ac:dyDescent="0.15">
      <c r="A15" s="7" t="s">
        <v>19</v>
      </c>
      <c r="B15" s="8">
        <v>1677</v>
      </c>
      <c r="C15" s="19">
        <v>1047</v>
      </c>
      <c r="D15" s="19">
        <v>41</v>
      </c>
      <c r="E15" s="19">
        <v>582</v>
      </c>
      <c r="F15" s="19">
        <v>7</v>
      </c>
      <c r="G15" s="10">
        <f>B15-'2025.02.'!B15</f>
        <v>11</v>
      </c>
    </row>
    <row r="16" spans="1:7" ht="36" customHeight="1" x14ac:dyDescent="0.15">
      <c r="A16" s="7" t="s">
        <v>20</v>
      </c>
      <c r="B16" s="8">
        <v>2284</v>
      </c>
      <c r="C16" s="19">
        <v>1650</v>
      </c>
      <c r="D16" s="19">
        <v>128</v>
      </c>
      <c r="E16" s="19">
        <v>485</v>
      </c>
      <c r="F16" s="19">
        <v>21</v>
      </c>
      <c r="G16" s="10">
        <f>B16-'2025.02.'!B16</f>
        <v>9</v>
      </c>
    </row>
    <row r="17" spans="1:7" ht="36" customHeight="1" x14ac:dyDescent="0.15">
      <c r="A17" s="7" t="s">
        <v>21</v>
      </c>
      <c r="B17" s="8">
        <v>4230</v>
      </c>
      <c r="C17" s="19">
        <v>3184</v>
      </c>
      <c r="D17" s="19">
        <v>259</v>
      </c>
      <c r="E17" s="19">
        <v>747</v>
      </c>
      <c r="F17" s="19">
        <v>40</v>
      </c>
      <c r="G17" s="10">
        <f>B17-'2025.02.'!B17</f>
        <v>-5</v>
      </c>
    </row>
    <row r="18" spans="1:7" ht="36" customHeight="1" x14ac:dyDescent="0.15">
      <c r="A18" s="7" t="s">
        <v>22</v>
      </c>
      <c r="B18" s="8">
        <v>2928</v>
      </c>
      <c r="C18" s="19">
        <v>2200</v>
      </c>
      <c r="D18" s="19">
        <v>117</v>
      </c>
      <c r="E18" s="19">
        <v>593</v>
      </c>
      <c r="F18" s="19">
        <v>18</v>
      </c>
      <c r="G18" s="10">
        <f>B18-'2025.02.'!B18</f>
        <v>-7</v>
      </c>
    </row>
    <row r="19" spans="1:7" ht="36" customHeight="1" x14ac:dyDescent="0.15">
      <c r="A19" s="7" t="s">
        <v>23</v>
      </c>
      <c r="B19" s="8">
        <v>4137</v>
      </c>
      <c r="C19" s="19">
        <v>3223</v>
      </c>
      <c r="D19" s="19">
        <v>161</v>
      </c>
      <c r="E19" s="19">
        <v>731</v>
      </c>
      <c r="F19" s="19">
        <v>22</v>
      </c>
      <c r="G19" s="10">
        <f>B19-'2025.02.'!B19</f>
        <v>2</v>
      </c>
    </row>
    <row r="20" spans="1:7" ht="36" customHeight="1" x14ac:dyDescent="0.15">
      <c r="A20" s="7" t="s">
        <v>24</v>
      </c>
      <c r="B20" s="8">
        <v>9884</v>
      </c>
      <c r="C20" s="19">
        <v>8246</v>
      </c>
      <c r="D20" s="19">
        <v>297</v>
      </c>
      <c r="E20" s="19">
        <v>1298</v>
      </c>
      <c r="F20" s="19">
        <v>43</v>
      </c>
      <c r="G20" s="10">
        <f>B20-'2025.02.'!B20</f>
        <v>-23</v>
      </c>
    </row>
    <row r="21" spans="1:7" ht="36" customHeight="1" x14ac:dyDescent="0.15">
      <c r="A21" s="11" t="s">
        <v>25</v>
      </c>
      <c r="B21" s="12">
        <v>10025</v>
      </c>
      <c r="C21" s="20">
        <v>8541</v>
      </c>
      <c r="D21" s="20">
        <v>191</v>
      </c>
      <c r="E21" s="20">
        <v>1228</v>
      </c>
      <c r="F21" s="20">
        <v>65</v>
      </c>
      <c r="G21" s="10">
        <f>B21-'2025.02.'!B21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F71D6-8BAD-4C0A-8E5A-2473D7743140}">
  <dimension ref="A1:G21"/>
  <sheetViews>
    <sheetView workbookViewId="0">
      <selection activeCell="S15" sqref="S1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60038</v>
      </c>
      <c r="C4" s="6">
        <v>44009</v>
      </c>
      <c r="D4" s="6">
        <v>1965</v>
      </c>
      <c r="E4" s="6">
        <v>13690</v>
      </c>
      <c r="F4" s="6">
        <v>374</v>
      </c>
      <c r="G4" s="25">
        <f>SUM(G6:G21)</f>
        <v>3</v>
      </c>
    </row>
    <row r="5" spans="1:7" ht="36" customHeight="1" x14ac:dyDescent="0.15">
      <c r="A5" s="7" t="s">
        <v>8</v>
      </c>
      <c r="B5" s="8">
        <f>B4-'2025.03.'!B4</f>
        <v>3</v>
      </c>
      <c r="C5" s="8">
        <f>C4-'2025.03.'!C4</f>
        <v>31</v>
      </c>
      <c r="D5" s="8">
        <f>D4-'2025.03.'!D4</f>
        <v>-18</v>
      </c>
      <c r="E5" s="8">
        <f>E4-'2025.03.'!E4</f>
        <v>-14</v>
      </c>
      <c r="F5" s="8">
        <f>F4-'2025.03.'!F4</f>
        <v>4</v>
      </c>
      <c r="G5" s="25"/>
    </row>
    <row r="6" spans="1:7" ht="36" customHeight="1" x14ac:dyDescent="0.15">
      <c r="A6" s="7" t="s">
        <v>10</v>
      </c>
      <c r="B6" s="8">
        <v>3891</v>
      </c>
      <c r="C6" s="19">
        <v>2637</v>
      </c>
      <c r="D6" s="19">
        <v>95</v>
      </c>
      <c r="E6" s="19">
        <v>1136</v>
      </c>
      <c r="F6" s="19">
        <v>23</v>
      </c>
      <c r="G6" s="10">
        <f>B6-'2025.03.'!B6</f>
        <v>-6</v>
      </c>
    </row>
    <row r="7" spans="1:7" ht="36" customHeight="1" x14ac:dyDescent="0.15">
      <c r="A7" s="7" t="s">
        <v>11</v>
      </c>
      <c r="B7" s="8">
        <v>1830</v>
      </c>
      <c r="C7" s="19">
        <v>1099</v>
      </c>
      <c r="D7" s="19">
        <v>44</v>
      </c>
      <c r="E7" s="19">
        <v>679</v>
      </c>
      <c r="F7" s="19">
        <v>8</v>
      </c>
      <c r="G7" s="10">
        <f>B7-'2025.03.'!B7</f>
        <v>-3</v>
      </c>
    </row>
    <row r="8" spans="1:7" ht="36" customHeight="1" x14ac:dyDescent="0.15">
      <c r="A8" s="7" t="s">
        <v>12</v>
      </c>
      <c r="B8" s="8">
        <v>1731</v>
      </c>
      <c r="C8" s="19">
        <v>955</v>
      </c>
      <c r="D8" s="19">
        <v>56</v>
      </c>
      <c r="E8" s="19">
        <v>716</v>
      </c>
      <c r="F8" s="19">
        <v>4</v>
      </c>
      <c r="G8" s="10">
        <f>B8-'2025.03.'!B8</f>
        <v>4</v>
      </c>
    </row>
    <row r="9" spans="1:7" ht="36" customHeight="1" x14ac:dyDescent="0.15">
      <c r="A9" s="7" t="s">
        <v>13</v>
      </c>
      <c r="B9" s="8">
        <v>3227</v>
      </c>
      <c r="C9" s="19">
        <v>2023</v>
      </c>
      <c r="D9" s="19">
        <v>112</v>
      </c>
      <c r="E9" s="19">
        <v>1081</v>
      </c>
      <c r="F9" s="19">
        <v>11</v>
      </c>
      <c r="G9" s="10">
        <f>B9-'2025.03.'!B9</f>
        <v>-20</v>
      </c>
    </row>
    <row r="10" spans="1:7" ht="36" customHeight="1" x14ac:dyDescent="0.15">
      <c r="A10" s="7" t="s">
        <v>14</v>
      </c>
      <c r="B10" s="8">
        <v>2985</v>
      </c>
      <c r="C10" s="19">
        <v>2153</v>
      </c>
      <c r="D10" s="19">
        <v>99</v>
      </c>
      <c r="E10" s="19">
        <v>688</v>
      </c>
      <c r="F10" s="19">
        <v>45</v>
      </c>
      <c r="G10" s="10">
        <f>B10-'2025.03.'!B10</f>
        <v>-5</v>
      </c>
    </row>
    <row r="11" spans="1:7" ht="36" customHeight="1" x14ac:dyDescent="0.15">
      <c r="A11" s="7" t="s">
        <v>15</v>
      </c>
      <c r="B11" s="8">
        <v>3122</v>
      </c>
      <c r="C11" s="19">
        <v>2128</v>
      </c>
      <c r="D11" s="19">
        <v>106</v>
      </c>
      <c r="E11" s="19">
        <v>870</v>
      </c>
      <c r="F11" s="19">
        <v>18</v>
      </c>
      <c r="G11" s="10">
        <f>B11-'2025.03.'!B11</f>
        <v>16</v>
      </c>
    </row>
    <row r="12" spans="1:7" ht="36" customHeight="1" x14ac:dyDescent="0.15">
      <c r="A12" s="7" t="s">
        <v>16</v>
      </c>
      <c r="B12" s="8">
        <v>2875</v>
      </c>
      <c r="C12" s="19">
        <v>1797</v>
      </c>
      <c r="D12" s="19">
        <v>104</v>
      </c>
      <c r="E12" s="19">
        <v>964</v>
      </c>
      <c r="F12" s="19">
        <v>10</v>
      </c>
      <c r="G12" s="10">
        <f>B12-'2025.03.'!B12</f>
        <v>2</v>
      </c>
    </row>
    <row r="13" spans="1:7" ht="36" customHeight="1" x14ac:dyDescent="0.15">
      <c r="A13" s="7" t="s">
        <v>17</v>
      </c>
      <c r="B13" s="8">
        <v>3589</v>
      </c>
      <c r="C13" s="19">
        <v>2153</v>
      </c>
      <c r="D13" s="19">
        <v>95</v>
      </c>
      <c r="E13" s="19">
        <v>1315</v>
      </c>
      <c r="F13" s="19">
        <v>26</v>
      </c>
      <c r="G13" s="10">
        <f>B13-'2025.03.'!B13</f>
        <v>17</v>
      </c>
    </row>
    <row r="14" spans="1:7" ht="36" customHeight="1" x14ac:dyDescent="0.15">
      <c r="A14" s="7" t="s">
        <v>18</v>
      </c>
      <c r="B14" s="8">
        <v>1617</v>
      </c>
      <c r="C14" s="19">
        <v>962</v>
      </c>
      <c r="D14" s="19">
        <v>63</v>
      </c>
      <c r="E14" s="19">
        <v>583</v>
      </c>
      <c r="F14" s="19">
        <v>9</v>
      </c>
      <c r="G14" s="10">
        <f>B14-'2025.03.'!B14</f>
        <v>-8</v>
      </c>
    </row>
    <row r="15" spans="1:7" ht="36" customHeight="1" x14ac:dyDescent="0.15">
      <c r="A15" s="7" t="s">
        <v>19</v>
      </c>
      <c r="B15" s="8">
        <v>1680</v>
      </c>
      <c r="C15" s="19">
        <v>1049</v>
      </c>
      <c r="D15" s="19">
        <v>41</v>
      </c>
      <c r="E15" s="19">
        <v>582</v>
      </c>
      <c r="F15" s="19">
        <v>8</v>
      </c>
      <c r="G15" s="10">
        <f>B15-'2025.03.'!B15</f>
        <v>3</v>
      </c>
    </row>
    <row r="16" spans="1:7" ht="36" customHeight="1" x14ac:dyDescent="0.15">
      <c r="A16" s="7" t="s">
        <v>20</v>
      </c>
      <c r="B16" s="8">
        <v>2270</v>
      </c>
      <c r="C16" s="19">
        <v>1641</v>
      </c>
      <c r="D16" s="19">
        <v>127</v>
      </c>
      <c r="E16" s="19">
        <v>481</v>
      </c>
      <c r="F16" s="19">
        <v>21</v>
      </c>
      <c r="G16" s="10">
        <f>B16-'2025.03.'!B16</f>
        <v>-14</v>
      </c>
    </row>
    <row r="17" spans="1:7" ht="36" customHeight="1" x14ac:dyDescent="0.15">
      <c r="A17" s="7" t="s">
        <v>21</v>
      </c>
      <c r="B17" s="8">
        <v>4228</v>
      </c>
      <c r="C17" s="19">
        <v>3177</v>
      </c>
      <c r="D17" s="19">
        <v>259</v>
      </c>
      <c r="E17" s="19">
        <v>751</v>
      </c>
      <c r="F17" s="19">
        <v>41</v>
      </c>
      <c r="G17" s="10">
        <f>B17-'2025.03.'!B17</f>
        <v>-2</v>
      </c>
    </row>
    <row r="18" spans="1:7" ht="36" customHeight="1" x14ac:dyDescent="0.15">
      <c r="A18" s="7" t="s">
        <v>22</v>
      </c>
      <c r="B18" s="8">
        <v>2952</v>
      </c>
      <c r="C18" s="19">
        <v>2222</v>
      </c>
      <c r="D18" s="19">
        <v>114</v>
      </c>
      <c r="E18" s="19">
        <v>597</v>
      </c>
      <c r="F18" s="19">
        <v>19</v>
      </c>
      <c r="G18" s="10">
        <f>B18-'2025.03.'!B18</f>
        <v>24</v>
      </c>
    </row>
    <row r="19" spans="1:7" ht="36" customHeight="1" x14ac:dyDescent="0.15">
      <c r="A19" s="7" t="s">
        <v>23</v>
      </c>
      <c r="B19" s="8">
        <v>4143</v>
      </c>
      <c r="C19" s="19">
        <v>3231</v>
      </c>
      <c r="D19" s="19">
        <v>160</v>
      </c>
      <c r="E19" s="19">
        <v>729</v>
      </c>
      <c r="F19" s="19">
        <v>23</v>
      </c>
      <c r="G19" s="10">
        <f>B19-'2025.03.'!B19</f>
        <v>6</v>
      </c>
    </row>
    <row r="20" spans="1:7" ht="36" customHeight="1" x14ac:dyDescent="0.15">
      <c r="A20" s="7" t="s">
        <v>24</v>
      </c>
      <c r="B20" s="8">
        <v>9877</v>
      </c>
      <c r="C20" s="19">
        <v>8233</v>
      </c>
      <c r="D20" s="19">
        <v>299</v>
      </c>
      <c r="E20" s="19">
        <v>1300</v>
      </c>
      <c r="F20" s="19">
        <v>45</v>
      </c>
      <c r="G20" s="10">
        <f>B20-'2025.03.'!B20</f>
        <v>-7</v>
      </c>
    </row>
    <row r="21" spans="1:7" ht="36" customHeight="1" x14ac:dyDescent="0.15">
      <c r="A21" s="11" t="s">
        <v>25</v>
      </c>
      <c r="B21" s="12">
        <v>10021</v>
      </c>
      <c r="C21" s="20">
        <v>8549</v>
      </c>
      <c r="D21" s="20">
        <v>191</v>
      </c>
      <c r="E21" s="20">
        <v>1218</v>
      </c>
      <c r="F21" s="20">
        <v>63</v>
      </c>
      <c r="G21" s="10">
        <f>B21-'2025.03.'!B21</f>
        <v>-4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EDF5B-3D1D-4D9F-AD78-43523F64253B}">
  <dimension ref="A1:G23"/>
  <sheetViews>
    <sheetView zoomScale="85" zoomScaleNormal="85" workbookViewId="0">
      <selection activeCell="Y20" sqref="Y20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60097</v>
      </c>
      <c r="C4" s="6">
        <v>44054</v>
      </c>
      <c r="D4" s="6">
        <v>1955</v>
      </c>
      <c r="E4" s="6">
        <v>13716</v>
      </c>
      <c r="F4" s="6">
        <v>372</v>
      </c>
      <c r="G4" s="25">
        <f>SUM(G6:G21)</f>
        <v>59</v>
      </c>
    </row>
    <row r="5" spans="1:7" ht="36" customHeight="1" x14ac:dyDescent="0.15">
      <c r="A5" s="7" t="s">
        <v>8</v>
      </c>
      <c r="B5" s="8">
        <f>B4-'2025.04.'!B4</f>
        <v>59</v>
      </c>
      <c r="C5" s="8">
        <f>C4-'2025.04.'!C4</f>
        <v>45</v>
      </c>
      <c r="D5" s="8">
        <f>D4-'2025.04.'!D4</f>
        <v>-10</v>
      </c>
      <c r="E5" s="8">
        <f>E4-'2025.04.'!E4</f>
        <v>26</v>
      </c>
      <c r="F5" s="8">
        <f>F4-'2025.04.'!F4</f>
        <v>-2</v>
      </c>
      <c r="G5" s="25"/>
    </row>
    <row r="6" spans="1:7" ht="36" customHeight="1" x14ac:dyDescent="0.15">
      <c r="A6" s="7" t="s">
        <v>10</v>
      </c>
      <c r="B6" s="8">
        <v>3907</v>
      </c>
      <c r="C6" s="19">
        <v>2653</v>
      </c>
      <c r="D6" s="19">
        <v>95</v>
      </c>
      <c r="E6" s="19">
        <v>1136</v>
      </c>
      <c r="F6" s="19">
        <v>23</v>
      </c>
      <c r="G6" s="10">
        <f>B6-'2025.04.'!B6</f>
        <v>16</v>
      </c>
    </row>
    <row r="7" spans="1:7" ht="36" customHeight="1" x14ac:dyDescent="0.15">
      <c r="A7" s="7" t="s">
        <v>11</v>
      </c>
      <c r="B7" s="8">
        <v>1830</v>
      </c>
      <c r="C7" s="19">
        <v>1095</v>
      </c>
      <c r="D7" s="19">
        <v>44</v>
      </c>
      <c r="E7" s="19">
        <v>683</v>
      </c>
      <c r="F7" s="19">
        <v>8</v>
      </c>
      <c r="G7" s="10">
        <f>B7-'2025.04.'!B7</f>
        <v>0</v>
      </c>
    </row>
    <row r="8" spans="1:7" ht="36" customHeight="1" x14ac:dyDescent="0.15">
      <c r="A8" s="7" t="s">
        <v>12</v>
      </c>
      <c r="B8" s="8">
        <v>1733</v>
      </c>
      <c r="C8" s="19">
        <v>955</v>
      </c>
      <c r="D8" s="19">
        <v>56</v>
      </c>
      <c r="E8" s="19">
        <v>718</v>
      </c>
      <c r="F8" s="19">
        <v>4</v>
      </c>
      <c r="G8" s="10">
        <f>B8-'2025.04.'!B8</f>
        <v>2</v>
      </c>
    </row>
    <row r="9" spans="1:7" ht="36" customHeight="1" x14ac:dyDescent="0.15">
      <c r="A9" s="7" t="s">
        <v>13</v>
      </c>
      <c r="B9" s="8">
        <v>3237</v>
      </c>
      <c r="C9" s="19">
        <v>2030</v>
      </c>
      <c r="D9" s="19">
        <v>108</v>
      </c>
      <c r="E9" s="19">
        <v>1088</v>
      </c>
      <c r="F9" s="19">
        <v>11</v>
      </c>
      <c r="G9" s="10">
        <f>B9-'2025.04.'!B9</f>
        <v>10</v>
      </c>
    </row>
    <row r="10" spans="1:7" ht="36" customHeight="1" x14ac:dyDescent="0.15">
      <c r="A10" s="7" t="s">
        <v>14</v>
      </c>
      <c r="B10" s="8">
        <v>2996</v>
      </c>
      <c r="C10" s="19">
        <v>2161</v>
      </c>
      <c r="D10" s="19">
        <v>98</v>
      </c>
      <c r="E10" s="19">
        <v>692</v>
      </c>
      <c r="F10" s="19">
        <v>45</v>
      </c>
      <c r="G10" s="10">
        <f>B10-'2025.04.'!B10</f>
        <v>11</v>
      </c>
    </row>
    <row r="11" spans="1:7" ht="36" customHeight="1" x14ac:dyDescent="0.15">
      <c r="A11" s="7" t="s">
        <v>15</v>
      </c>
      <c r="B11" s="8">
        <v>3133</v>
      </c>
      <c r="C11" s="19">
        <v>2137</v>
      </c>
      <c r="D11" s="19">
        <v>107</v>
      </c>
      <c r="E11" s="19">
        <v>871</v>
      </c>
      <c r="F11" s="19">
        <v>18</v>
      </c>
      <c r="G11" s="10">
        <f>B11-'2025.04.'!B11</f>
        <v>11</v>
      </c>
    </row>
    <row r="12" spans="1:7" ht="36" customHeight="1" x14ac:dyDescent="0.15">
      <c r="A12" s="7" t="s">
        <v>16</v>
      </c>
      <c r="B12" s="8">
        <v>2878</v>
      </c>
      <c r="C12" s="19">
        <v>1798</v>
      </c>
      <c r="D12" s="19">
        <v>103</v>
      </c>
      <c r="E12" s="19">
        <v>968</v>
      </c>
      <c r="F12" s="19">
        <v>9</v>
      </c>
      <c r="G12" s="10">
        <f>B12-'2025.04.'!B12</f>
        <v>3</v>
      </c>
    </row>
    <row r="13" spans="1:7" ht="36" customHeight="1" x14ac:dyDescent="0.15">
      <c r="A13" s="7" t="s">
        <v>17</v>
      </c>
      <c r="B13" s="8">
        <v>3593</v>
      </c>
      <c r="C13" s="19">
        <v>2158</v>
      </c>
      <c r="D13" s="19">
        <v>93</v>
      </c>
      <c r="E13" s="19">
        <v>1316</v>
      </c>
      <c r="F13" s="19">
        <v>26</v>
      </c>
      <c r="G13" s="10">
        <f>B13-'2025.04.'!B13</f>
        <v>4</v>
      </c>
    </row>
    <row r="14" spans="1:7" ht="36" customHeight="1" x14ac:dyDescent="0.15">
      <c r="A14" s="7" t="s">
        <v>18</v>
      </c>
      <c r="B14" s="8">
        <v>1618</v>
      </c>
      <c r="C14" s="19">
        <v>964</v>
      </c>
      <c r="D14" s="19">
        <v>62</v>
      </c>
      <c r="E14" s="19">
        <v>584</v>
      </c>
      <c r="F14" s="19">
        <v>8</v>
      </c>
      <c r="G14" s="10">
        <f>B14-'2025.04.'!B14</f>
        <v>1</v>
      </c>
    </row>
    <row r="15" spans="1:7" ht="36" customHeight="1" x14ac:dyDescent="0.15">
      <c r="A15" s="7" t="s">
        <v>19</v>
      </c>
      <c r="B15" s="8">
        <v>1689</v>
      </c>
      <c r="C15" s="19">
        <v>1058</v>
      </c>
      <c r="D15" s="19">
        <v>41</v>
      </c>
      <c r="E15" s="19">
        <v>582</v>
      </c>
      <c r="F15" s="19">
        <v>8</v>
      </c>
      <c r="G15" s="10">
        <f>B15-'2025.04.'!B15</f>
        <v>9</v>
      </c>
    </row>
    <row r="16" spans="1:7" ht="36" customHeight="1" x14ac:dyDescent="0.15">
      <c r="A16" s="7" t="s">
        <v>20</v>
      </c>
      <c r="B16" s="8">
        <v>2275</v>
      </c>
      <c r="C16" s="19">
        <v>1644</v>
      </c>
      <c r="D16" s="19">
        <v>128</v>
      </c>
      <c r="E16" s="19">
        <v>482</v>
      </c>
      <c r="F16" s="19">
        <v>21</v>
      </c>
      <c r="G16" s="10">
        <f>B16-'2025.04.'!B16</f>
        <v>5</v>
      </c>
    </row>
    <row r="17" spans="1:7" ht="36" customHeight="1" x14ac:dyDescent="0.15">
      <c r="A17" s="7" t="s">
        <v>21</v>
      </c>
      <c r="B17" s="8">
        <v>4233</v>
      </c>
      <c r="C17" s="19">
        <v>3185</v>
      </c>
      <c r="D17" s="19">
        <v>256</v>
      </c>
      <c r="E17" s="19">
        <v>751</v>
      </c>
      <c r="F17" s="19">
        <v>41</v>
      </c>
      <c r="G17" s="10">
        <f>B17-'2025.04.'!B17</f>
        <v>5</v>
      </c>
    </row>
    <row r="18" spans="1:7" ht="36" customHeight="1" x14ac:dyDescent="0.15">
      <c r="A18" s="7" t="s">
        <v>22</v>
      </c>
      <c r="B18" s="8">
        <v>2954</v>
      </c>
      <c r="C18" s="19">
        <v>2225</v>
      </c>
      <c r="D18" s="19">
        <v>114</v>
      </c>
      <c r="E18" s="19">
        <v>596</v>
      </c>
      <c r="F18" s="19">
        <v>19</v>
      </c>
      <c r="G18" s="10">
        <f>B18-'2025.04.'!B18</f>
        <v>2</v>
      </c>
    </row>
    <row r="19" spans="1:7" ht="36" customHeight="1" x14ac:dyDescent="0.15">
      <c r="A19" s="7" t="s">
        <v>23</v>
      </c>
      <c r="B19" s="8">
        <v>4120</v>
      </c>
      <c r="C19" s="19">
        <v>3217</v>
      </c>
      <c r="D19" s="19">
        <v>158</v>
      </c>
      <c r="E19" s="19">
        <v>723</v>
      </c>
      <c r="F19" s="19">
        <v>22</v>
      </c>
      <c r="G19" s="10">
        <f>B19-'2025.04.'!B19</f>
        <v>-23</v>
      </c>
    </row>
    <row r="20" spans="1:7" ht="36" customHeight="1" x14ac:dyDescent="0.15">
      <c r="A20" s="7" t="s">
        <v>24</v>
      </c>
      <c r="B20" s="8">
        <v>9916</v>
      </c>
      <c r="C20" s="19">
        <v>8260</v>
      </c>
      <c r="D20" s="19">
        <v>298</v>
      </c>
      <c r="E20" s="19">
        <v>1312</v>
      </c>
      <c r="F20" s="19">
        <v>46</v>
      </c>
      <c r="G20" s="10">
        <f>B20-'2025.04.'!B20</f>
        <v>39</v>
      </c>
    </row>
    <row r="21" spans="1:7" ht="36" customHeight="1" x14ac:dyDescent="0.15">
      <c r="A21" s="11" t="s">
        <v>25</v>
      </c>
      <c r="B21" s="12">
        <v>9985</v>
      </c>
      <c r="C21" s="20">
        <v>8514</v>
      </c>
      <c r="D21" s="20">
        <v>194</v>
      </c>
      <c r="E21" s="20">
        <v>1214</v>
      </c>
      <c r="F21" s="20">
        <v>63</v>
      </c>
      <c r="G21" s="10">
        <f>B21-'2025.04.'!B21</f>
        <v>-36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4D6D8-5AA3-4029-A423-2A678A46F3B6}">
  <dimension ref="A1:N23"/>
  <sheetViews>
    <sheetView tabSelected="1" zoomScale="85" zoomScaleNormal="85" workbookViewId="0">
      <selection activeCell="M10" sqref="M10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117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v>60180</v>
      </c>
      <c r="C4" s="6">
        <v>44150</v>
      </c>
      <c r="D4" s="6">
        <v>1945</v>
      </c>
      <c r="E4" s="6">
        <v>13712</v>
      </c>
      <c r="F4" s="6">
        <v>373</v>
      </c>
      <c r="G4" s="25">
        <f>SUM(G6:G21)</f>
        <v>83</v>
      </c>
    </row>
    <row r="5" spans="1:14" ht="36" customHeight="1" x14ac:dyDescent="0.15">
      <c r="A5" s="7" t="s">
        <v>8</v>
      </c>
      <c r="B5" s="8">
        <f>B4-'2025.05.'!B4</f>
        <v>83</v>
      </c>
      <c r="C5" s="8">
        <f>C4-'2025.05.'!C4</f>
        <v>96</v>
      </c>
      <c r="D5" s="8">
        <f>D4-'2025.05.'!D4</f>
        <v>-10</v>
      </c>
      <c r="E5" s="8">
        <f>E4-'2025.05.'!E4</f>
        <v>-4</v>
      </c>
      <c r="F5" s="8">
        <f>F4-'2025.05.'!F4</f>
        <v>1</v>
      </c>
      <c r="G5" s="25"/>
      <c r="L5" s="21"/>
    </row>
    <row r="6" spans="1:14" ht="36" customHeight="1" x14ac:dyDescent="0.15">
      <c r="A6" s="7" t="s">
        <v>10</v>
      </c>
      <c r="B6" s="8">
        <v>3920</v>
      </c>
      <c r="C6" s="19">
        <v>2657</v>
      </c>
      <c r="D6" s="19">
        <v>95</v>
      </c>
      <c r="E6" s="19">
        <v>1145</v>
      </c>
      <c r="F6" s="19">
        <v>23</v>
      </c>
      <c r="G6" s="10">
        <f>B6-'2025.05.'!B6</f>
        <v>13</v>
      </c>
    </row>
    <row r="7" spans="1:14" ht="36" customHeight="1" x14ac:dyDescent="0.15">
      <c r="A7" s="7" t="s">
        <v>11</v>
      </c>
      <c r="B7" s="8">
        <v>1858</v>
      </c>
      <c r="C7" s="19">
        <v>1122</v>
      </c>
      <c r="D7" s="19">
        <v>43</v>
      </c>
      <c r="E7" s="19">
        <v>685</v>
      </c>
      <c r="F7" s="19">
        <v>8</v>
      </c>
      <c r="G7" s="10">
        <f>B7-'2025.05.'!B7</f>
        <v>28</v>
      </c>
    </row>
    <row r="8" spans="1:14" ht="36" customHeight="1" x14ac:dyDescent="0.15">
      <c r="A8" s="7" t="s">
        <v>12</v>
      </c>
      <c r="B8" s="8">
        <v>1738</v>
      </c>
      <c r="C8" s="19">
        <v>961</v>
      </c>
      <c r="D8" s="19">
        <v>56</v>
      </c>
      <c r="E8" s="19">
        <v>717</v>
      </c>
      <c r="F8" s="19">
        <v>4</v>
      </c>
      <c r="G8" s="10">
        <f>B8-'2025.05.'!B8</f>
        <v>5</v>
      </c>
    </row>
    <row r="9" spans="1:14" ht="36" customHeight="1" x14ac:dyDescent="0.15">
      <c r="A9" s="7" t="s">
        <v>13</v>
      </c>
      <c r="B9" s="8">
        <v>3233</v>
      </c>
      <c r="C9" s="19">
        <v>2028</v>
      </c>
      <c r="D9" s="19">
        <v>106</v>
      </c>
      <c r="E9" s="19">
        <v>1088</v>
      </c>
      <c r="F9" s="19">
        <v>11</v>
      </c>
      <c r="G9" s="10">
        <f>B9-'2025.05.'!B9</f>
        <v>-4</v>
      </c>
    </row>
    <row r="10" spans="1:14" ht="36" customHeight="1" x14ac:dyDescent="0.15">
      <c r="A10" s="7" t="s">
        <v>14</v>
      </c>
      <c r="B10" s="8">
        <v>2995</v>
      </c>
      <c r="C10" s="19">
        <v>2164</v>
      </c>
      <c r="D10" s="19">
        <v>97</v>
      </c>
      <c r="E10" s="19">
        <v>690</v>
      </c>
      <c r="F10" s="19">
        <v>44</v>
      </c>
      <c r="G10" s="10">
        <f>B10-'2025.05.'!B10</f>
        <v>-1</v>
      </c>
      <c r="N10" s="21"/>
    </row>
    <row r="11" spans="1:14" ht="36" customHeight="1" x14ac:dyDescent="0.15">
      <c r="A11" s="7" t="s">
        <v>15</v>
      </c>
      <c r="B11" s="8">
        <v>3132</v>
      </c>
      <c r="C11" s="19">
        <v>2138</v>
      </c>
      <c r="D11" s="19">
        <v>107</v>
      </c>
      <c r="E11" s="19">
        <v>869</v>
      </c>
      <c r="F11" s="19">
        <v>18</v>
      </c>
      <c r="G11" s="10">
        <f>B11-'2025.05.'!B11</f>
        <v>-1</v>
      </c>
    </row>
    <row r="12" spans="1:14" ht="36" customHeight="1" x14ac:dyDescent="0.15">
      <c r="A12" s="7" t="s">
        <v>16</v>
      </c>
      <c r="B12" s="8">
        <v>2877</v>
      </c>
      <c r="C12" s="19">
        <v>1801</v>
      </c>
      <c r="D12" s="19">
        <v>103</v>
      </c>
      <c r="E12" s="19">
        <v>963</v>
      </c>
      <c r="F12" s="19">
        <v>10</v>
      </c>
      <c r="G12" s="10">
        <f>B12-'2025.05.'!B12</f>
        <v>-1</v>
      </c>
    </row>
    <row r="13" spans="1:14" ht="36" customHeight="1" x14ac:dyDescent="0.15">
      <c r="A13" s="7" t="s">
        <v>17</v>
      </c>
      <c r="B13" s="8">
        <v>3581</v>
      </c>
      <c r="C13" s="19">
        <v>2155</v>
      </c>
      <c r="D13" s="19">
        <v>91</v>
      </c>
      <c r="E13" s="19">
        <v>1310</v>
      </c>
      <c r="F13" s="19">
        <v>25</v>
      </c>
      <c r="G13" s="10">
        <f>B13-'2025.05.'!B13</f>
        <v>-12</v>
      </c>
    </row>
    <row r="14" spans="1:14" ht="36" customHeight="1" x14ac:dyDescent="0.15">
      <c r="A14" s="7" t="s">
        <v>18</v>
      </c>
      <c r="B14" s="8">
        <v>1615</v>
      </c>
      <c r="C14" s="19">
        <v>963</v>
      </c>
      <c r="D14" s="19">
        <v>62</v>
      </c>
      <c r="E14" s="19">
        <v>582</v>
      </c>
      <c r="F14" s="19">
        <v>8</v>
      </c>
      <c r="G14" s="10">
        <f>B14-'2025.05.'!B14</f>
        <v>-3</v>
      </c>
    </row>
    <row r="15" spans="1:14" ht="36" customHeight="1" x14ac:dyDescent="0.15">
      <c r="A15" s="7" t="s">
        <v>19</v>
      </c>
      <c r="B15" s="8">
        <v>1680</v>
      </c>
      <c r="C15" s="19">
        <v>1053</v>
      </c>
      <c r="D15" s="19">
        <v>41</v>
      </c>
      <c r="E15" s="19">
        <v>578</v>
      </c>
      <c r="F15" s="19">
        <v>8</v>
      </c>
      <c r="G15" s="10">
        <f>B15-'2025.05.'!B15</f>
        <v>-9</v>
      </c>
    </row>
    <row r="16" spans="1:14" ht="36" customHeight="1" x14ac:dyDescent="0.15">
      <c r="A16" s="7" t="s">
        <v>20</v>
      </c>
      <c r="B16" s="8">
        <v>2282</v>
      </c>
      <c r="C16" s="19">
        <v>1650</v>
      </c>
      <c r="D16" s="19">
        <v>129</v>
      </c>
      <c r="E16" s="19">
        <v>481</v>
      </c>
      <c r="F16" s="19">
        <v>22</v>
      </c>
      <c r="G16" s="10">
        <f>B16-'2025.05.'!B16</f>
        <v>7</v>
      </c>
    </row>
    <row r="17" spans="1:7" ht="36" customHeight="1" x14ac:dyDescent="0.15">
      <c r="A17" s="7" t="s">
        <v>21</v>
      </c>
      <c r="B17" s="8">
        <v>4243</v>
      </c>
      <c r="C17" s="19">
        <v>3196</v>
      </c>
      <c r="D17" s="19">
        <v>257</v>
      </c>
      <c r="E17" s="19">
        <v>748</v>
      </c>
      <c r="F17" s="19">
        <v>42</v>
      </c>
      <c r="G17" s="10">
        <f>B17-'2025.05.'!B17</f>
        <v>10</v>
      </c>
    </row>
    <row r="18" spans="1:7" ht="36" customHeight="1" x14ac:dyDescent="0.15">
      <c r="A18" s="7" t="s">
        <v>22</v>
      </c>
      <c r="B18" s="8">
        <v>2958</v>
      </c>
      <c r="C18" s="19">
        <v>2225</v>
      </c>
      <c r="D18" s="19">
        <v>115</v>
      </c>
      <c r="E18" s="19">
        <v>600</v>
      </c>
      <c r="F18" s="19">
        <v>18</v>
      </c>
      <c r="G18" s="10">
        <f>B18-'2025.05.'!B18</f>
        <v>4</v>
      </c>
    </row>
    <row r="19" spans="1:7" ht="36" customHeight="1" x14ac:dyDescent="0.15">
      <c r="A19" s="7" t="s">
        <v>23</v>
      </c>
      <c r="B19" s="8">
        <v>4109</v>
      </c>
      <c r="C19" s="19">
        <v>3204</v>
      </c>
      <c r="D19" s="19">
        <v>156</v>
      </c>
      <c r="E19" s="19">
        <v>727</v>
      </c>
      <c r="F19" s="19">
        <v>22</v>
      </c>
      <c r="G19" s="10">
        <f>B19-'2025.05.'!B19</f>
        <v>-11</v>
      </c>
    </row>
    <row r="20" spans="1:7" ht="36" customHeight="1" x14ac:dyDescent="0.15">
      <c r="A20" s="7" t="s">
        <v>24</v>
      </c>
      <c r="B20" s="8">
        <v>9926</v>
      </c>
      <c r="C20" s="19">
        <v>8273</v>
      </c>
      <c r="D20" s="19">
        <v>296</v>
      </c>
      <c r="E20" s="19">
        <v>1310</v>
      </c>
      <c r="F20" s="19">
        <v>47</v>
      </c>
      <c r="G20" s="10">
        <f>B20-'2025.05.'!B20</f>
        <v>10</v>
      </c>
    </row>
    <row r="21" spans="1:7" ht="36" customHeight="1" x14ac:dyDescent="0.15">
      <c r="A21" s="11" t="s">
        <v>25</v>
      </c>
      <c r="B21" s="12">
        <v>10033</v>
      </c>
      <c r="C21" s="20">
        <v>8560</v>
      </c>
      <c r="D21" s="20">
        <v>191</v>
      </c>
      <c r="E21" s="20">
        <v>1219</v>
      </c>
      <c r="F21" s="20">
        <v>63</v>
      </c>
      <c r="G21" s="10">
        <f>B21-'2025.05.'!B21</f>
        <v>48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91</vt:i4>
      </vt:variant>
    </vt:vector>
  </HeadingPairs>
  <TitlesOfParts>
    <vt:vector size="91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2022.11.</vt:lpstr>
      <vt:lpstr>2022.12.</vt:lpstr>
      <vt:lpstr>2023.01.</vt:lpstr>
      <vt:lpstr>2023.02.</vt:lpstr>
      <vt:lpstr>2023.03.</vt:lpstr>
      <vt:lpstr>2023.04.</vt:lpstr>
      <vt:lpstr>2023.05.</vt:lpstr>
      <vt:lpstr>2023.06.</vt:lpstr>
      <vt:lpstr>2023.07.</vt:lpstr>
      <vt:lpstr>2023.08.</vt:lpstr>
      <vt:lpstr>2023.09.</vt:lpstr>
      <vt:lpstr>2023.10.</vt:lpstr>
      <vt:lpstr>2023.11.</vt:lpstr>
      <vt:lpstr>2023.12.</vt:lpstr>
      <vt:lpstr>2024.01.</vt:lpstr>
      <vt:lpstr>2024.02.</vt:lpstr>
      <vt:lpstr>2024.03.</vt:lpstr>
      <vt:lpstr>2024.04.</vt:lpstr>
      <vt:lpstr>2024.05.</vt:lpstr>
      <vt:lpstr>2024.06.</vt:lpstr>
      <vt:lpstr>2024.07.</vt:lpstr>
      <vt:lpstr>2024.08.</vt:lpstr>
      <vt:lpstr>2024.09.</vt:lpstr>
      <vt:lpstr>2024.10.</vt:lpstr>
      <vt:lpstr>2024.11.</vt:lpstr>
      <vt:lpstr>2024.12.</vt:lpstr>
      <vt:lpstr>2025.01.</vt:lpstr>
      <vt:lpstr>2025.02.</vt:lpstr>
      <vt:lpstr>2025.03.</vt:lpstr>
      <vt:lpstr>2025.04.</vt:lpstr>
      <vt:lpstr>2025.05.</vt:lpstr>
      <vt:lpstr>2025.06.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2025-07-04T02:25:23Z</dcterms:modified>
</cp:coreProperties>
</file>