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6AC0215-D213-49AC-8D8D-0A6C56D05193}" xr6:coauthVersionLast="36" xr6:coauthVersionMax="36" xr10:uidLastSave="{00000000-0000-0000-0000-000000000000}"/>
  <bookViews>
    <workbookView xWindow="0" yWindow="0" windowWidth="28800" windowHeight="12090" tabRatio="1000" firstSheet="71" activeTab="91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  <sheet name="2025.05." sheetId="112" r:id="rId90"/>
    <sheet name="2025.06." sheetId="116" r:id="rId91"/>
    <sheet name="2025.07." sheetId="119" r:id="rId92"/>
  </sheets>
  <externalReferences>
    <externalReference r:id="rId93"/>
  </externalReferences>
  <calcPr calcId="191029"/>
</workbook>
</file>

<file path=xl/calcChain.xml><?xml version="1.0" encoding="utf-8"?>
<calcChain xmlns="http://schemas.openxmlformats.org/spreadsheetml/2006/main">
  <c r="C4" i="119" l="1"/>
  <c r="D4" i="119"/>
  <c r="E4" i="119"/>
  <c r="F4" i="119"/>
  <c r="B4" i="119"/>
  <c r="B5" i="119" s="1"/>
  <c r="G7" i="119"/>
  <c r="G8" i="119"/>
  <c r="G9" i="119"/>
  <c r="G10" i="119"/>
  <c r="G11" i="119"/>
  <c r="G12" i="119"/>
  <c r="G13" i="119"/>
  <c r="G14" i="119"/>
  <c r="G15" i="119"/>
  <c r="G16" i="119"/>
  <c r="G17" i="119"/>
  <c r="G18" i="119"/>
  <c r="G19" i="119"/>
  <c r="G20" i="119"/>
  <c r="G21" i="119"/>
  <c r="G6" i="119"/>
  <c r="C5" i="119"/>
  <c r="D5" i="119"/>
  <c r="E5" i="119"/>
  <c r="F5" i="119"/>
  <c r="C5" i="116" l="1"/>
  <c r="B5" i="116"/>
  <c r="G11" i="116"/>
  <c r="G7" i="116"/>
  <c r="G8" i="116"/>
  <c r="G9" i="116"/>
  <c r="G10" i="116"/>
  <c r="G12" i="116"/>
  <c r="G13" i="116"/>
  <c r="G14" i="116"/>
  <c r="G15" i="116"/>
  <c r="G16" i="116"/>
  <c r="G17" i="116"/>
  <c r="G18" i="116"/>
  <c r="G19" i="116"/>
  <c r="G20" i="116"/>
  <c r="G21" i="116"/>
  <c r="G6" i="116"/>
  <c r="D5" i="116"/>
  <c r="E5" i="116"/>
  <c r="F5" i="116"/>
  <c r="G4" i="116" l="1"/>
  <c r="G7" i="112"/>
  <c r="G8" i="112"/>
  <c r="G9" i="112"/>
  <c r="G10" i="112"/>
  <c r="G11" i="112"/>
  <c r="G12" i="112"/>
  <c r="G13" i="112"/>
  <c r="G14" i="112"/>
  <c r="G15" i="112"/>
  <c r="G16" i="112"/>
  <c r="G17" i="112"/>
  <c r="G18" i="112"/>
  <c r="G19" i="112"/>
  <c r="G20" i="112"/>
  <c r="G21" i="112"/>
  <c r="G6" i="112"/>
  <c r="C5" i="112"/>
  <c r="D5" i="112"/>
  <c r="E5" i="112"/>
  <c r="F5" i="112"/>
  <c r="B5" i="112"/>
  <c r="G4" i="112" l="1"/>
  <c r="G9" i="11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4" i="93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19" l="1"/>
  <c r="G4" i="103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7" i="91" l="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<sst xmlns="http://schemas.openxmlformats.org/spreadsheetml/2006/main" count="2484" uniqueCount="119">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</sst>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styles" Target="styles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workbookViewId="0">
      <selection activeCell="S15" sqref="S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EDF5B-3D1D-4D9F-AD78-43523F64253B}">
  <dimension ref="A1:G23"/>
  <sheetViews>
    <sheetView zoomScale="85" zoomScaleNormal="85" workbookViewId="0">
      <selection activeCell="Y20" sqref="Y2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60097</v>
      </c>
      <c r="C4" s="6">
        <v>44054</v>
      </c>
      <c r="D4" s="6">
        <v>1955</v>
      </c>
      <c r="E4" s="6">
        <v>13716</v>
      </c>
      <c r="F4" s="6">
        <v>372</v>
      </c>
      <c r="G4" s="25">
        <f>SUM(G6:G21)</f>
        <v>59</v>
      </c>
    </row>
    <row r="5" spans="1:7" ht="36" customHeight="1" x14ac:dyDescent="0.15">
      <c r="A5" s="7" t="s">
        <v>8</v>
      </c>
      <c r="B5" s="8">
        <f>B4-'2025.04.'!B4</f>
        <v>59</v>
      </c>
      <c r="C5" s="8">
        <f>C4-'2025.04.'!C4</f>
        <v>45</v>
      </c>
      <c r="D5" s="8">
        <f>D4-'2025.04.'!D4</f>
        <v>-10</v>
      </c>
      <c r="E5" s="8">
        <f>E4-'2025.04.'!E4</f>
        <v>26</v>
      </c>
      <c r="F5" s="8">
        <f>F4-'2025.04.'!F4</f>
        <v>-2</v>
      </c>
      <c r="G5" s="25"/>
    </row>
    <row r="6" spans="1:7" ht="36" customHeight="1" x14ac:dyDescent="0.15">
      <c r="A6" s="7" t="s">
        <v>10</v>
      </c>
      <c r="B6" s="8">
        <v>3907</v>
      </c>
      <c r="C6" s="19">
        <v>2653</v>
      </c>
      <c r="D6" s="19">
        <v>95</v>
      </c>
      <c r="E6" s="19">
        <v>1136</v>
      </c>
      <c r="F6" s="19">
        <v>23</v>
      </c>
      <c r="G6" s="10">
        <f>B6-'2025.04.'!B6</f>
        <v>16</v>
      </c>
    </row>
    <row r="7" spans="1:7" ht="36" customHeight="1" x14ac:dyDescent="0.15">
      <c r="A7" s="7" t="s">
        <v>11</v>
      </c>
      <c r="B7" s="8">
        <v>1830</v>
      </c>
      <c r="C7" s="19">
        <v>1095</v>
      </c>
      <c r="D7" s="19">
        <v>44</v>
      </c>
      <c r="E7" s="19">
        <v>683</v>
      </c>
      <c r="F7" s="19">
        <v>8</v>
      </c>
      <c r="G7" s="10">
        <f>B7-'2025.04.'!B7</f>
        <v>0</v>
      </c>
    </row>
    <row r="8" spans="1:7" ht="36" customHeight="1" x14ac:dyDescent="0.15">
      <c r="A8" s="7" t="s">
        <v>12</v>
      </c>
      <c r="B8" s="8">
        <v>1733</v>
      </c>
      <c r="C8" s="19">
        <v>955</v>
      </c>
      <c r="D8" s="19">
        <v>56</v>
      </c>
      <c r="E8" s="19">
        <v>718</v>
      </c>
      <c r="F8" s="19">
        <v>4</v>
      </c>
      <c r="G8" s="10">
        <f>B8-'2025.04.'!B8</f>
        <v>2</v>
      </c>
    </row>
    <row r="9" spans="1:7" ht="36" customHeight="1" x14ac:dyDescent="0.15">
      <c r="A9" s="7" t="s">
        <v>13</v>
      </c>
      <c r="B9" s="8">
        <v>3237</v>
      </c>
      <c r="C9" s="19">
        <v>2030</v>
      </c>
      <c r="D9" s="19">
        <v>108</v>
      </c>
      <c r="E9" s="19">
        <v>1088</v>
      </c>
      <c r="F9" s="19">
        <v>11</v>
      </c>
      <c r="G9" s="10">
        <f>B9-'2025.04.'!B9</f>
        <v>10</v>
      </c>
    </row>
    <row r="10" spans="1:7" ht="36" customHeight="1" x14ac:dyDescent="0.15">
      <c r="A10" s="7" t="s">
        <v>14</v>
      </c>
      <c r="B10" s="8">
        <v>2996</v>
      </c>
      <c r="C10" s="19">
        <v>2161</v>
      </c>
      <c r="D10" s="19">
        <v>98</v>
      </c>
      <c r="E10" s="19">
        <v>692</v>
      </c>
      <c r="F10" s="19">
        <v>45</v>
      </c>
      <c r="G10" s="10">
        <f>B10-'2025.04.'!B10</f>
        <v>11</v>
      </c>
    </row>
    <row r="11" spans="1:7" ht="36" customHeight="1" x14ac:dyDescent="0.15">
      <c r="A11" s="7" t="s">
        <v>15</v>
      </c>
      <c r="B11" s="8">
        <v>3133</v>
      </c>
      <c r="C11" s="19">
        <v>2137</v>
      </c>
      <c r="D11" s="19">
        <v>107</v>
      </c>
      <c r="E11" s="19">
        <v>871</v>
      </c>
      <c r="F11" s="19">
        <v>18</v>
      </c>
      <c r="G11" s="10">
        <f>B11-'2025.04.'!B11</f>
        <v>11</v>
      </c>
    </row>
    <row r="12" spans="1:7" ht="36" customHeight="1" x14ac:dyDescent="0.15">
      <c r="A12" s="7" t="s">
        <v>16</v>
      </c>
      <c r="B12" s="8">
        <v>2878</v>
      </c>
      <c r="C12" s="19">
        <v>1798</v>
      </c>
      <c r="D12" s="19">
        <v>103</v>
      </c>
      <c r="E12" s="19">
        <v>968</v>
      </c>
      <c r="F12" s="19">
        <v>9</v>
      </c>
      <c r="G12" s="10">
        <f>B12-'2025.04.'!B12</f>
        <v>3</v>
      </c>
    </row>
    <row r="13" spans="1:7" ht="36" customHeight="1" x14ac:dyDescent="0.15">
      <c r="A13" s="7" t="s">
        <v>17</v>
      </c>
      <c r="B13" s="8">
        <v>3593</v>
      </c>
      <c r="C13" s="19">
        <v>2158</v>
      </c>
      <c r="D13" s="19">
        <v>93</v>
      </c>
      <c r="E13" s="19">
        <v>1316</v>
      </c>
      <c r="F13" s="19">
        <v>26</v>
      </c>
      <c r="G13" s="10">
        <f>B13-'2025.04.'!B13</f>
        <v>4</v>
      </c>
    </row>
    <row r="14" spans="1:7" ht="36" customHeight="1" x14ac:dyDescent="0.15">
      <c r="A14" s="7" t="s">
        <v>18</v>
      </c>
      <c r="B14" s="8">
        <v>1618</v>
      </c>
      <c r="C14" s="19">
        <v>964</v>
      </c>
      <c r="D14" s="19">
        <v>62</v>
      </c>
      <c r="E14" s="19">
        <v>584</v>
      </c>
      <c r="F14" s="19">
        <v>8</v>
      </c>
      <c r="G14" s="10">
        <f>B14-'2025.04.'!B14</f>
        <v>1</v>
      </c>
    </row>
    <row r="15" spans="1:7" ht="36" customHeight="1" x14ac:dyDescent="0.15">
      <c r="A15" s="7" t="s">
        <v>19</v>
      </c>
      <c r="B15" s="8">
        <v>1689</v>
      </c>
      <c r="C15" s="19">
        <v>1058</v>
      </c>
      <c r="D15" s="19">
        <v>41</v>
      </c>
      <c r="E15" s="19">
        <v>582</v>
      </c>
      <c r="F15" s="19">
        <v>8</v>
      </c>
      <c r="G15" s="10">
        <f>B15-'2025.04.'!B15</f>
        <v>9</v>
      </c>
    </row>
    <row r="16" spans="1:7" ht="36" customHeight="1" x14ac:dyDescent="0.15">
      <c r="A16" s="7" t="s">
        <v>20</v>
      </c>
      <c r="B16" s="8">
        <v>2275</v>
      </c>
      <c r="C16" s="19">
        <v>1644</v>
      </c>
      <c r="D16" s="19">
        <v>128</v>
      </c>
      <c r="E16" s="19">
        <v>482</v>
      </c>
      <c r="F16" s="19">
        <v>21</v>
      </c>
      <c r="G16" s="10">
        <f>B16-'2025.04.'!B16</f>
        <v>5</v>
      </c>
    </row>
    <row r="17" spans="1:7" ht="36" customHeight="1" x14ac:dyDescent="0.15">
      <c r="A17" s="7" t="s">
        <v>21</v>
      </c>
      <c r="B17" s="8">
        <v>4233</v>
      </c>
      <c r="C17" s="19">
        <v>3185</v>
      </c>
      <c r="D17" s="19">
        <v>256</v>
      </c>
      <c r="E17" s="19">
        <v>751</v>
      </c>
      <c r="F17" s="19">
        <v>41</v>
      </c>
      <c r="G17" s="10">
        <f>B17-'2025.04.'!B17</f>
        <v>5</v>
      </c>
    </row>
    <row r="18" spans="1:7" ht="36" customHeight="1" x14ac:dyDescent="0.15">
      <c r="A18" s="7" t="s">
        <v>22</v>
      </c>
      <c r="B18" s="8">
        <v>2954</v>
      </c>
      <c r="C18" s="19">
        <v>2225</v>
      </c>
      <c r="D18" s="19">
        <v>114</v>
      </c>
      <c r="E18" s="19">
        <v>596</v>
      </c>
      <c r="F18" s="19">
        <v>19</v>
      </c>
      <c r="G18" s="10">
        <f>B18-'2025.04.'!B18</f>
        <v>2</v>
      </c>
    </row>
    <row r="19" spans="1:7" ht="36" customHeight="1" x14ac:dyDescent="0.15">
      <c r="A19" s="7" t="s">
        <v>23</v>
      </c>
      <c r="B19" s="8">
        <v>4120</v>
      </c>
      <c r="C19" s="19">
        <v>3217</v>
      </c>
      <c r="D19" s="19">
        <v>158</v>
      </c>
      <c r="E19" s="19">
        <v>723</v>
      </c>
      <c r="F19" s="19">
        <v>22</v>
      </c>
      <c r="G19" s="10">
        <f>B19-'2025.04.'!B19</f>
        <v>-23</v>
      </c>
    </row>
    <row r="20" spans="1:7" ht="36" customHeight="1" x14ac:dyDescent="0.15">
      <c r="A20" s="7" t="s">
        <v>24</v>
      </c>
      <c r="B20" s="8">
        <v>9916</v>
      </c>
      <c r="C20" s="19">
        <v>8260</v>
      </c>
      <c r="D20" s="19">
        <v>298</v>
      </c>
      <c r="E20" s="19">
        <v>1312</v>
      </c>
      <c r="F20" s="19">
        <v>46</v>
      </c>
      <c r="G20" s="10">
        <f>B20-'2025.04.'!B20</f>
        <v>39</v>
      </c>
    </row>
    <row r="21" spans="1:7" ht="36" customHeight="1" x14ac:dyDescent="0.15">
      <c r="A21" s="11" t="s">
        <v>25</v>
      </c>
      <c r="B21" s="12">
        <v>9985</v>
      </c>
      <c r="C21" s="20">
        <v>8514</v>
      </c>
      <c r="D21" s="20">
        <v>194</v>
      </c>
      <c r="E21" s="20">
        <v>1214</v>
      </c>
      <c r="F21" s="20">
        <v>63</v>
      </c>
      <c r="G21" s="10">
        <f>B21-'2025.04.'!B21</f>
        <v>-36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4D6D8-5AA3-4029-A423-2A678A46F3B6}">
  <dimension ref="A1:N23"/>
  <sheetViews>
    <sheetView zoomScale="85" zoomScaleNormal="85" workbookViewId="0">
      <selection activeCell="Q15" sqref="Q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v>60180</v>
      </c>
      <c r="C4" s="6">
        <v>44150</v>
      </c>
      <c r="D4" s="6">
        <v>1945</v>
      </c>
      <c r="E4" s="6">
        <v>13712</v>
      </c>
      <c r="F4" s="6">
        <v>373</v>
      </c>
      <c r="G4" s="25">
        <f>SUM(G6:G21)</f>
        <v>83</v>
      </c>
    </row>
    <row r="5" spans="1:14" ht="36" customHeight="1" x14ac:dyDescent="0.15">
      <c r="A5" s="7" t="s">
        <v>8</v>
      </c>
      <c r="B5" s="8">
        <f>B4-'2025.05.'!B4</f>
        <v>83</v>
      </c>
      <c r="C5" s="8">
        <f>C4-'2025.05.'!C4</f>
        <v>96</v>
      </c>
      <c r="D5" s="8">
        <f>D4-'2025.05.'!D4</f>
        <v>-10</v>
      </c>
      <c r="E5" s="8">
        <f>E4-'2025.05.'!E4</f>
        <v>-4</v>
      </c>
      <c r="F5" s="8">
        <f>F4-'2025.05.'!F4</f>
        <v>1</v>
      </c>
      <c r="G5" s="25"/>
      <c r="L5" s="21"/>
    </row>
    <row r="6" spans="1:14" ht="36" customHeight="1" x14ac:dyDescent="0.15">
      <c r="A6" s="7" t="s">
        <v>10</v>
      </c>
      <c r="B6" s="8">
        <v>3920</v>
      </c>
      <c r="C6" s="19">
        <v>2657</v>
      </c>
      <c r="D6" s="19">
        <v>95</v>
      </c>
      <c r="E6" s="19">
        <v>1145</v>
      </c>
      <c r="F6" s="19">
        <v>23</v>
      </c>
      <c r="G6" s="10">
        <f>B6-'2025.05.'!B6</f>
        <v>13</v>
      </c>
    </row>
    <row r="7" spans="1:14" ht="36" customHeight="1" x14ac:dyDescent="0.15">
      <c r="A7" s="7" t="s">
        <v>11</v>
      </c>
      <c r="B7" s="8">
        <v>1858</v>
      </c>
      <c r="C7" s="19">
        <v>1122</v>
      </c>
      <c r="D7" s="19">
        <v>43</v>
      </c>
      <c r="E7" s="19">
        <v>685</v>
      </c>
      <c r="F7" s="19">
        <v>8</v>
      </c>
      <c r="G7" s="10">
        <f>B7-'2025.05.'!B7</f>
        <v>28</v>
      </c>
    </row>
    <row r="8" spans="1:14" ht="36" customHeight="1" x14ac:dyDescent="0.15">
      <c r="A8" s="7" t="s">
        <v>12</v>
      </c>
      <c r="B8" s="8">
        <v>1738</v>
      </c>
      <c r="C8" s="19">
        <v>961</v>
      </c>
      <c r="D8" s="19">
        <v>56</v>
      </c>
      <c r="E8" s="19">
        <v>717</v>
      </c>
      <c r="F8" s="19">
        <v>4</v>
      </c>
      <c r="G8" s="10">
        <f>B8-'2025.05.'!B8</f>
        <v>5</v>
      </c>
    </row>
    <row r="9" spans="1:14" ht="36" customHeight="1" x14ac:dyDescent="0.15">
      <c r="A9" s="7" t="s">
        <v>13</v>
      </c>
      <c r="B9" s="8">
        <v>3233</v>
      </c>
      <c r="C9" s="19">
        <v>2028</v>
      </c>
      <c r="D9" s="19">
        <v>106</v>
      </c>
      <c r="E9" s="19">
        <v>1088</v>
      </c>
      <c r="F9" s="19">
        <v>11</v>
      </c>
      <c r="G9" s="10">
        <f>B9-'2025.05.'!B9</f>
        <v>-4</v>
      </c>
    </row>
    <row r="10" spans="1:14" ht="36" customHeight="1" x14ac:dyDescent="0.15">
      <c r="A10" s="7" t="s">
        <v>14</v>
      </c>
      <c r="B10" s="8">
        <v>2995</v>
      </c>
      <c r="C10" s="19">
        <v>2164</v>
      </c>
      <c r="D10" s="19">
        <v>97</v>
      </c>
      <c r="E10" s="19">
        <v>690</v>
      </c>
      <c r="F10" s="19">
        <v>44</v>
      </c>
      <c r="G10" s="10">
        <f>B10-'2025.05.'!B10</f>
        <v>-1</v>
      </c>
      <c r="N10" s="21"/>
    </row>
    <row r="11" spans="1:14" ht="36" customHeight="1" x14ac:dyDescent="0.15">
      <c r="A11" s="7" t="s">
        <v>15</v>
      </c>
      <c r="B11" s="8">
        <v>3132</v>
      </c>
      <c r="C11" s="19">
        <v>2138</v>
      </c>
      <c r="D11" s="19">
        <v>107</v>
      </c>
      <c r="E11" s="19">
        <v>869</v>
      </c>
      <c r="F11" s="19">
        <v>18</v>
      </c>
      <c r="G11" s="10">
        <f>B11-'2025.05.'!B11</f>
        <v>-1</v>
      </c>
    </row>
    <row r="12" spans="1:14" ht="36" customHeight="1" x14ac:dyDescent="0.15">
      <c r="A12" s="7" t="s">
        <v>16</v>
      </c>
      <c r="B12" s="8">
        <v>2877</v>
      </c>
      <c r="C12" s="19">
        <v>1801</v>
      </c>
      <c r="D12" s="19">
        <v>103</v>
      </c>
      <c r="E12" s="19">
        <v>963</v>
      </c>
      <c r="F12" s="19">
        <v>10</v>
      </c>
      <c r="G12" s="10">
        <f>B12-'2025.05.'!B12</f>
        <v>-1</v>
      </c>
    </row>
    <row r="13" spans="1:14" ht="36" customHeight="1" x14ac:dyDescent="0.15">
      <c r="A13" s="7" t="s">
        <v>17</v>
      </c>
      <c r="B13" s="8">
        <v>3581</v>
      </c>
      <c r="C13" s="19">
        <v>2155</v>
      </c>
      <c r="D13" s="19">
        <v>91</v>
      </c>
      <c r="E13" s="19">
        <v>1310</v>
      </c>
      <c r="F13" s="19">
        <v>25</v>
      </c>
      <c r="G13" s="10">
        <f>B13-'2025.05.'!B13</f>
        <v>-12</v>
      </c>
    </row>
    <row r="14" spans="1:14" ht="36" customHeight="1" x14ac:dyDescent="0.15">
      <c r="A14" s="7" t="s">
        <v>18</v>
      </c>
      <c r="B14" s="8">
        <v>1615</v>
      </c>
      <c r="C14" s="19">
        <v>963</v>
      </c>
      <c r="D14" s="19">
        <v>62</v>
      </c>
      <c r="E14" s="19">
        <v>582</v>
      </c>
      <c r="F14" s="19">
        <v>8</v>
      </c>
      <c r="G14" s="10">
        <f>B14-'2025.05.'!B14</f>
        <v>-3</v>
      </c>
    </row>
    <row r="15" spans="1:14" ht="36" customHeight="1" x14ac:dyDescent="0.15">
      <c r="A15" s="7" t="s">
        <v>19</v>
      </c>
      <c r="B15" s="8">
        <v>1680</v>
      </c>
      <c r="C15" s="19">
        <v>1053</v>
      </c>
      <c r="D15" s="19">
        <v>41</v>
      </c>
      <c r="E15" s="19">
        <v>578</v>
      </c>
      <c r="F15" s="19">
        <v>8</v>
      </c>
      <c r="G15" s="10">
        <f>B15-'2025.05.'!B15</f>
        <v>-9</v>
      </c>
    </row>
    <row r="16" spans="1:14" ht="36" customHeight="1" x14ac:dyDescent="0.15">
      <c r="A16" s="7" t="s">
        <v>20</v>
      </c>
      <c r="B16" s="8">
        <v>2282</v>
      </c>
      <c r="C16" s="19">
        <v>1650</v>
      </c>
      <c r="D16" s="19">
        <v>129</v>
      </c>
      <c r="E16" s="19">
        <v>481</v>
      </c>
      <c r="F16" s="19">
        <v>22</v>
      </c>
      <c r="G16" s="10">
        <f>B16-'2025.05.'!B16</f>
        <v>7</v>
      </c>
    </row>
    <row r="17" spans="1:7" ht="36" customHeight="1" x14ac:dyDescent="0.15">
      <c r="A17" s="7" t="s">
        <v>21</v>
      </c>
      <c r="B17" s="8">
        <v>4243</v>
      </c>
      <c r="C17" s="19">
        <v>3196</v>
      </c>
      <c r="D17" s="19">
        <v>257</v>
      </c>
      <c r="E17" s="19">
        <v>748</v>
      </c>
      <c r="F17" s="19">
        <v>42</v>
      </c>
      <c r="G17" s="10">
        <f>B17-'2025.05.'!B17</f>
        <v>10</v>
      </c>
    </row>
    <row r="18" spans="1:7" ht="36" customHeight="1" x14ac:dyDescent="0.15">
      <c r="A18" s="7" t="s">
        <v>22</v>
      </c>
      <c r="B18" s="8">
        <v>2958</v>
      </c>
      <c r="C18" s="19">
        <v>2225</v>
      </c>
      <c r="D18" s="19">
        <v>115</v>
      </c>
      <c r="E18" s="19">
        <v>600</v>
      </c>
      <c r="F18" s="19">
        <v>18</v>
      </c>
      <c r="G18" s="10">
        <f>B18-'2025.05.'!B18</f>
        <v>4</v>
      </c>
    </row>
    <row r="19" spans="1:7" ht="36" customHeight="1" x14ac:dyDescent="0.15">
      <c r="A19" s="7" t="s">
        <v>23</v>
      </c>
      <c r="B19" s="8">
        <v>4109</v>
      </c>
      <c r="C19" s="19">
        <v>3204</v>
      </c>
      <c r="D19" s="19">
        <v>156</v>
      </c>
      <c r="E19" s="19">
        <v>727</v>
      </c>
      <c r="F19" s="19">
        <v>22</v>
      </c>
      <c r="G19" s="10">
        <f>B19-'2025.05.'!B19</f>
        <v>-11</v>
      </c>
    </row>
    <row r="20" spans="1:7" ht="36" customHeight="1" x14ac:dyDescent="0.15">
      <c r="A20" s="7" t="s">
        <v>24</v>
      </c>
      <c r="B20" s="8">
        <v>9926</v>
      </c>
      <c r="C20" s="19">
        <v>8273</v>
      </c>
      <c r="D20" s="19">
        <v>296</v>
      </c>
      <c r="E20" s="19">
        <v>1310</v>
      </c>
      <c r="F20" s="19">
        <v>47</v>
      </c>
      <c r="G20" s="10">
        <f>B20-'2025.05.'!B20</f>
        <v>10</v>
      </c>
    </row>
    <row r="21" spans="1:7" ht="36" customHeight="1" x14ac:dyDescent="0.15">
      <c r="A21" s="11" t="s">
        <v>25</v>
      </c>
      <c r="B21" s="12">
        <v>10033</v>
      </c>
      <c r="C21" s="20">
        <v>8560</v>
      </c>
      <c r="D21" s="20">
        <v>191</v>
      </c>
      <c r="E21" s="20">
        <v>1219</v>
      </c>
      <c r="F21" s="20">
        <v>63</v>
      </c>
      <c r="G21" s="10">
        <f>B21-'2025.05.'!B21</f>
        <v>48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2ABB9-0B7A-436C-8016-1D9D2EC195C2}">
  <dimension ref="A1:N23"/>
  <sheetViews>
    <sheetView tabSelected="1" zoomScale="85" zoomScaleNormal="85" workbookViewId="0">
      <selection activeCell="I5" sqref="I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118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60204</v>
      </c>
      <c r="C4" s="6">
        <f t="shared" ref="C4:F4" si="0">SUM(C6:C21)</f>
        <v>44192</v>
      </c>
      <c r="D4" s="6">
        <f t="shared" si="0"/>
        <v>1945</v>
      </c>
      <c r="E4" s="6">
        <f t="shared" si="0"/>
        <v>13693</v>
      </c>
      <c r="F4" s="6">
        <f t="shared" si="0"/>
        <v>374</v>
      </c>
      <c r="G4" s="25">
        <f>SUM(G6:G21)</f>
        <v>24</v>
      </c>
    </row>
    <row r="5" spans="1:14" ht="36" customHeight="1" x14ac:dyDescent="0.15">
      <c r="A5" s="7" t="s">
        <v>8</v>
      </c>
      <c r="B5" s="8">
        <f>B4-'2025.06.'!B4</f>
        <v>24</v>
      </c>
      <c r="C5" s="8">
        <f>C4-'2025.06.'!C4</f>
        <v>42</v>
      </c>
      <c r="D5" s="8">
        <f>D4-'2025.06.'!D4</f>
        <v>0</v>
      </c>
      <c r="E5" s="8">
        <f>E4-'2025.06.'!E4</f>
        <v>-19</v>
      </c>
      <c r="F5" s="8">
        <f>F4-'2025.06.'!F4</f>
        <v>1</v>
      </c>
      <c r="G5" s="25"/>
      <c r="L5" s="21"/>
    </row>
    <row r="6" spans="1:14" ht="36" customHeight="1" x14ac:dyDescent="0.15">
      <c r="A6" s="7" t="s">
        <v>10</v>
      </c>
      <c r="B6" s="8">
        <v>3912</v>
      </c>
      <c r="C6" s="19">
        <v>2659</v>
      </c>
      <c r="D6" s="19">
        <v>95</v>
      </c>
      <c r="E6" s="19">
        <v>1135</v>
      </c>
      <c r="F6" s="19">
        <v>23</v>
      </c>
      <c r="G6" s="10">
        <f>B6-'2025.06.'!B6</f>
        <v>-8</v>
      </c>
    </row>
    <row r="7" spans="1:14" ht="36" customHeight="1" x14ac:dyDescent="0.15">
      <c r="A7" s="7" t="s">
        <v>11</v>
      </c>
      <c r="B7" s="8">
        <v>1868</v>
      </c>
      <c r="C7" s="19">
        <v>1134</v>
      </c>
      <c r="D7" s="19">
        <v>43</v>
      </c>
      <c r="E7" s="19">
        <v>683</v>
      </c>
      <c r="F7" s="19">
        <v>8</v>
      </c>
      <c r="G7" s="10">
        <f>B7-'2025.06.'!B7</f>
        <v>10</v>
      </c>
    </row>
    <row r="8" spans="1:14" ht="36" customHeight="1" x14ac:dyDescent="0.15">
      <c r="A8" s="7" t="s">
        <v>12</v>
      </c>
      <c r="B8" s="8">
        <v>1737</v>
      </c>
      <c r="C8" s="19">
        <v>960</v>
      </c>
      <c r="D8" s="19">
        <v>56</v>
      </c>
      <c r="E8" s="19">
        <v>717</v>
      </c>
      <c r="F8" s="19">
        <v>4</v>
      </c>
      <c r="G8" s="10">
        <f>B8-'2025.06.'!B8</f>
        <v>-1</v>
      </c>
    </row>
    <row r="9" spans="1:14" ht="36" customHeight="1" x14ac:dyDescent="0.15">
      <c r="A9" s="7" t="s">
        <v>13</v>
      </c>
      <c r="B9" s="8">
        <v>3232</v>
      </c>
      <c r="C9" s="19">
        <v>2025</v>
      </c>
      <c r="D9" s="19">
        <v>105</v>
      </c>
      <c r="E9" s="19">
        <v>1091</v>
      </c>
      <c r="F9" s="19">
        <v>11</v>
      </c>
      <c r="G9" s="10">
        <f>B9-'2025.06.'!B9</f>
        <v>-1</v>
      </c>
    </row>
    <row r="10" spans="1:14" ht="36" customHeight="1" x14ac:dyDescent="0.15">
      <c r="A10" s="7" t="s">
        <v>14</v>
      </c>
      <c r="B10" s="8">
        <v>3000</v>
      </c>
      <c r="C10" s="19">
        <v>2172</v>
      </c>
      <c r="D10" s="19">
        <v>95</v>
      </c>
      <c r="E10" s="19">
        <v>689</v>
      </c>
      <c r="F10" s="19">
        <v>44</v>
      </c>
      <c r="G10" s="10">
        <f>B10-'2025.06.'!B10</f>
        <v>5</v>
      </c>
      <c r="N10" s="21"/>
    </row>
    <row r="11" spans="1:14" ht="36" customHeight="1" x14ac:dyDescent="0.15">
      <c r="A11" s="7" t="s">
        <v>15</v>
      </c>
      <c r="B11" s="8">
        <v>3121</v>
      </c>
      <c r="C11" s="19">
        <v>2132</v>
      </c>
      <c r="D11" s="19">
        <v>106</v>
      </c>
      <c r="E11" s="19">
        <v>864</v>
      </c>
      <c r="F11" s="19">
        <v>19</v>
      </c>
      <c r="G11" s="10">
        <f>B11-'2025.06.'!B11</f>
        <v>-11</v>
      </c>
    </row>
    <row r="12" spans="1:14" ht="36" customHeight="1" x14ac:dyDescent="0.15">
      <c r="A12" s="7" t="s">
        <v>16</v>
      </c>
      <c r="B12" s="8">
        <v>2878</v>
      </c>
      <c r="C12" s="19">
        <v>1804</v>
      </c>
      <c r="D12" s="19">
        <v>102</v>
      </c>
      <c r="E12" s="19">
        <v>962</v>
      </c>
      <c r="F12" s="19">
        <v>10</v>
      </c>
      <c r="G12" s="10">
        <f>B12-'2025.06.'!B12</f>
        <v>1</v>
      </c>
    </row>
    <row r="13" spans="1:14" ht="36" customHeight="1" x14ac:dyDescent="0.15">
      <c r="A13" s="7" t="s">
        <v>17</v>
      </c>
      <c r="B13" s="8">
        <v>3581</v>
      </c>
      <c r="C13" s="19">
        <v>2157</v>
      </c>
      <c r="D13" s="19">
        <v>91</v>
      </c>
      <c r="E13" s="19">
        <v>1308</v>
      </c>
      <c r="F13" s="19">
        <v>25</v>
      </c>
      <c r="G13" s="10">
        <f>B13-'2025.06.'!B13</f>
        <v>0</v>
      </c>
    </row>
    <row r="14" spans="1:14" ht="36" customHeight="1" x14ac:dyDescent="0.15">
      <c r="A14" s="7" t="s">
        <v>18</v>
      </c>
      <c r="B14" s="8">
        <v>1618</v>
      </c>
      <c r="C14" s="19">
        <v>967</v>
      </c>
      <c r="D14" s="19">
        <v>63</v>
      </c>
      <c r="E14" s="19">
        <v>580</v>
      </c>
      <c r="F14" s="19">
        <v>8</v>
      </c>
      <c r="G14" s="10">
        <f>B14-'2025.06.'!B14</f>
        <v>3</v>
      </c>
    </row>
    <row r="15" spans="1:14" ht="36" customHeight="1" x14ac:dyDescent="0.15">
      <c r="A15" s="7" t="s">
        <v>19</v>
      </c>
      <c r="B15" s="8">
        <v>1687</v>
      </c>
      <c r="C15" s="19">
        <v>1055</v>
      </c>
      <c r="D15" s="19">
        <v>43</v>
      </c>
      <c r="E15" s="19">
        <v>582</v>
      </c>
      <c r="F15" s="19">
        <v>7</v>
      </c>
      <c r="G15" s="10">
        <f>B15-'2025.06.'!B15</f>
        <v>7</v>
      </c>
    </row>
    <row r="16" spans="1:14" ht="36" customHeight="1" x14ac:dyDescent="0.15">
      <c r="A16" s="7" t="s">
        <v>20</v>
      </c>
      <c r="B16" s="8">
        <v>2282</v>
      </c>
      <c r="C16" s="19">
        <v>1654</v>
      </c>
      <c r="D16" s="19">
        <v>127</v>
      </c>
      <c r="E16" s="19">
        <v>479</v>
      </c>
      <c r="F16" s="19">
        <v>22</v>
      </c>
      <c r="G16" s="10">
        <f>B16-'2025.06.'!B16</f>
        <v>0</v>
      </c>
    </row>
    <row r="17" spans="1:7" ht="36" customHeight="1" x14ac:dyDescent="0.15">
      <c r="A17" s="7" t="s">
        <v>21</v>
      </c>
      <c r="B17" s="8">
        <v>4249</v>
      </c>
      <c r="C17" s="19">
        <v>3204</v>
      </c>
      <c r="D17" s="19">
        <v>258</v>
      </c>
      <c r="E17" s="19">
        <v>745</v>
      </c>
      <c r="F17" s="19">
        <v>42</v>
      </c>
      <c r="G17" s="10">
        <f>B17-'2025.06.'!B17</f>
        <v>6</v>
      </c>
    </row>
    <row r="18" spans="1:7" ht="36" customHeight="1" x14ac:dyDescent="0.15">
      <c r="A18" s="7" t="s">
        <v>22</v>
      </c>
      <c r="B18" s="8">
        <v>2973</v>
      </c>
      <c r="C18" s="19">
        <v>2236</v>
      </c>
      <c r="D18" s="19">
        <v>115</v>
      </c>
      <c r="E18" s="19">
        <v>604</v>
      </c>
      <c r="F18" s="19">
        <v>18</v>
      </c>
      <c r="G18" s="10">
        <f>B18-'2025.06.'!B18</f>
        <v>15</v>
      </c>
    </row>
    <row r="19" spans="1:7" ht="36" customHeight="1" x14ac:dyDescent="0.15">
      <c r="A19" s="7" t="s">
        <v>23</v>
      </c>
      <c r="B19" s="8">
        <v>4103</v>
      </c>
      <c r="C19" s="19">
        <v>3204</v>
      </c>
      <c r="D19" s="19">
        <v>156</v>
      </c>
      <c r="E19" s="19">
        <v>720</v>
      </c>
      <c r="F19" s="19">
        <v>23</v>
      </c>
      <c r="G19" s="10">
        <f>B19-'2025.06.'!B19</f>
        <v>-6</v>
      </c>
    </row>
    <row r="20" spans="1:7" ht="36" customHeight="1" x14ac:dyDescent="0.15">
      <c r="A20" s="7" t="s">
        <v>24</v>
      </c>
      <c r="B20" s="8">
        <v>9947</v>
      </c>
      <c r="C20" s="19">
        <v>8294</v>
      </c>
      <c r="D20" s="19">
        <v>301</v>
      </c>
      <c r="E20" s="19">
        <v>1304</v>
      </c>
      <c r="F20" s="19">
        <v>48</v>
      </c>
      <c r="G20" s="10">
        <f>B20-'2025.06.'!B20</f>
        <v>21</v>
      </c>
    </row>
    <row r="21" spans="1:7" ht="36" customHeight="1" x14ac:dyDescent="0.15">
      <c r="A21" s="11" t="s">
        <v>25</v>
      </c>
      <c r="B21" s="12">
        <v>10016</v>
      </c>
      <c r="C21" s="20">
        <v>8535</v>
      </c>
      <c r="D21" s="20">
        <v>189</v>
      </c>
      <c r="E21" s="20">
        <v>1230</v>
      </c>
      <c r="F21" s="20">
        <v>62</v>
      </c>
      <c r="G21" s="10">
        <f>B21-'2025.06.'!B21</f>
        <v>-17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92</vt:i4>
      </vt:variant>
    </vt:vector>
  </HeadingPairs>
  <TitlesOfParts>
    <vt:vector size="92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  <vt:lpstr>2025.05.</vt:lpstr>
      <vt:lpstr>2025.06.</vt:lpstr>
      <vt:lpstr>2025.07.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2025-08-01T07:18:08Z</dcterms:modified>
</cp:coreProperties>
</file>