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3845F64-0BCC-4517-81CB-90D79BB04294}" xr6:coauthVersionLast="36" xr6:coauthVersionMax="36" xr10:uidLastSave="{00000000-0000-0000-0000-000000000000}"/>
  <bookViews>
    <workbookView xWindow="0" yWindow="0" windowWidth="28800" windowHeight="12090" tabRatio="1000" firstSheet="74" activeTab="94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  <sheet name="2025.07." sheetId="119" r:id="rId92"/>
    <sheet name="2025.08. " sheetId="120" r:id="rId93"/>
    <sheet name="2025.09." sheetId="121" r:id="rId94"/>
    <sheet name="2025.10." sheetId="122" r:id="rId95"/>
  </sheets>
  <externalReferences>
    <externalReference r:id="rId96"/>
    <externalReference r:id="rId97"/>
  </externalReferences>
  <calcPr calcId="191029"/>
</workbook>
</file>

<file path=xl/calcChain.xml><?xml version="1.0" encoding="utf-8"?>
<calcChain xmlns="http://schemas.openxmlformats.org/spreadsheetml/2006/main">
  <c r="G7" i="122" l="1"/>
  <c r="G8" i="122"/>
  <c r="G9" i="122"/>
  <c r="G10" i="122"/>
  <c r="G11" i="122"/>
  <c r="G12" i="122"/>
  <c r="G13" i="122"/>
  <c r="G14" i="122"/>
  <c r="G15" i="122"/>
  <c r="G16" i="122"/>
  <c r="G17" i="122"/>
  <c r="G18" i="122"/>
  <c r="G19" i="122"/>
  <c r="G20" i="122"/>
  <c r="G21" i="122"/>
  <c r="G6" i="122"/>
  <c r="C5" i="121"/>
  <c r="D5" i="121"/>
  <c r="E5" i="121"/>
  <c r="F5" i="121"/>
  <c r="B5" i="121"/>
  <c r="F4" i="122"/>
  <c r="F5" i="122" s="1"/>
  <c r="E4" i="122"/>
  <c r="E5" i="122" s="1"/>
  <c r="D4" i="122"/>
  <c r="D5" i="122" s="1"/>
  <c r="C4" i="122"/>
  <c r="C5" i="122" s="1"/>
  <c r="B4" i="122"/>
  <c r="B5" i="122" s="1"/>
  <c r="G4" i="122" l="1"/>
  <c r="G7" i="121"/>
  <c r="G8" i="121"/>
  <c r="G9" i="121"/>
  <c r="G10" i="121"/>
  <c r="G11" i="121"/>
  <c r="G12" i="121"/>
  <c r="G13" i="121"/>
  <c r="G14" i="121"/>
  <c r="G15" i="121"/>
  <c r="G16" i="121"/>
  <c r="G17" i="121"/>
  <c r="G18" i="121"/>
  <c r="G19" i="121"/>
  <c r="G20" i="121"/>
  <c r="G21" i="121"/>
  <c r="G6" i="121"/>
  <c r="F4" i="121"/>
  <c r="E4" i="121"/>
  <c r="D4" i="121"/>
  <c r="C4" i="121"/>
  <c r="B4" i="121"/>
  <c r="G4" i="121" l="1"/>
  <c r="G7" i="120"/>
  <c r="G8" i="120"/>
  <c r="G9" i="120"/>
  <c r="G10" i="120"/>
  <c r="G11" i="120"/>
  <c r="G12" i="120"/>
  <c r="G13" i="120"/>
  <c r="G14" i="120"/>
  <c r="G15" i="120"/>
  <c r="G16" i="120"/>
  <c r="G17" i="120"/>
  <c r="G18" i="120"/>
  <c r="G19" i="120"/>
  <c r="G20" i="120"/>
  <c r="G21" i="120"/>
  <c r="G6" i="120"/>
  <c r="F4" i="120"/>
  <c r="F5" i="120" s="1"/>
  <c r="E4" i="120"/>
  <c r="E5" i="120" s="1"/>
  <c r="D4" i="120"/>
  <c r="D5" i="120" s="1"/>
  <c r="C4" i="120"/>
  <c r="C5" i="120" s="1"/>
  <c r="B4" i="120"/>
  <c r="B5" i="120" s="1"/>
  <c r="G4" i="120" l="1"/>
  <c r="C4" i="119"/>
  <c r="D4" i="119"/>
  <c r="E4" i="119"/>
  <c r="F4" i="119"/>
  <c r="B4" i="119"/>
  <c r="B5" i="119" s="1"/>
  <c r="G7" i="119"/>
  <c r="G8" i="119"/>
  <c r="G9" i="119"/>
  <c r="G10" i="119"/>
  <c r="G11" i="119"/>
  <c r="G12" i="119"/>
  <c r="G13" i="119"/>
  <c r="G14" i="119"/>
  <c r="G15" i="119"/>
  <c r="G16" i="119"/>
  <c r="G17" i="119"/>
  <c r="G18" i="119"/>
  <c r="G19" i="119"/>
  <c r="G20" i="119"/>
  <c r="G21" i="119"/>
  <c r="G6" i="119"/>
  <c r="C5" i="119"/>
  <c r="D5" i="119"/>
  <c r="E5" i="119"/>
  <c r="F5" i="119"/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19" l="1"/>
  <c r="G4" i="103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<sst xmlns="http://schemas.openxmlformats.org/spreadsheetml/2006/main" count="2565" uniqueCount="122">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</sst>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styles" Target="styles.xml"/><Relationship Id="rId10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theme" Target="theme/theme1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25.08.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.12"/>
      <sheetName val="2018.1."/>
      <sheetName val="2018.2."/>
      <sheetName val="2018.3."/>
      <sheetName val="2018.4."/>
      <sheetName val="2018.5."/>
      <sheetName val="2018.6."/>
      <sheetName val="2018.7."/>
      <sheetName val="2018.8."/>
      <sheetName val="2018.9."/>
      <sheetName val="2018.10."/>
      <sheetName val="2018.11."/>
      <sheetName val="2018.12."/>
      <sheetName val="2019.01."/>
      <sheetName val="2019.02."/>
      <sheetName val="2019.03."/>
      <sheetName val="2019.04."/>
      <sheetName val="2019.05."/>
      <sheetName val="2019.06."/>
      <sheetName val="2019.07."/>
      <sheetName val="2019.08."/>
      <sheetName val="2019.09."/>
      <sheetName val="2019.10."/>
      <sheetName val="2019.11."/>
      <sheetName val="2019.12."/>
      <sheetName val="2020.01."/>
      <sheetName val="2020.02."/>
      <sheetName val="2020.03."/>
      <sheetName val="2020.04."/>
      <sheetName val="2020.05."/>
      <sheetName val="2020.06."/>
      <sheetName val="2020.07."/>
      <sheetName val="2020.08."/>
      <sheetName val="2020.09."/>
      <sheetName val="2020.10."/>
      <sheetName val="2020.11."/>
      <sheetName val="2020.12."/>
      <sheetName val="2021.05."/>
      <sheetName val="2021.01."/>
      <sheetName val="2021.02."/>
      <sheetName val="2021.03."/>
      <sheetName val="2021.04."/>
      <sheetName val="2021.06."/>
      <sheetName val="2021.07."/>
      <sheetName val="2021.08."/>
      <sheetName val="2021.09."/>
      <sheetName val="2021.10."/>
      <sheetName val="2021.11."/>
      <sheetName val="2021.12."/>
      <sheetName val="2022.01."/>
      <sheetName val="2022.02."/>
      <sheetName val="2022.03."/>
      <sheetName val="2022.04."/>
      <sheetName val="2022.05."/>
      <sheetName val="2022.06."/>
      <sheetName val="2022.07."/>
      <sheetName val="2022.08."/>
      <sheetName val="2022.09."/>
      <sheetName val="2022.10."/>
      <sheetName val="2022.11."/>
      <sheetName val="2022.12."/>
      <sheetName val="2023.01."/>
      <sheetName val="2023.02."/>
      <sheetName val="2023.03."/>
      <sheetName val="2023.04."/>
      <sheetName val="2023.05."/>
      <sheetName val="2023.06."/>
      <sheetName val="2023.07."/>
      <sheetName val="2023.08."/>
      <sheetName val="2023.09."/>
      <sheetName val="2023.10."/>
      <sheetName val="2023.11."/>
      <sheetName val="2023.12."/>
      <sheetName val="2024.01."/>
      <sheetName val="2024.02."/>
      <sheetName val="2024.03."/>
      <sheetName val="2024.04."/>
      <sheetName val="2024.05."/>
      <sheetName val="2024.06."/>
      <sheetName val="2024.07."/>
      <sheetName val="2024.08."/>
      <sheetName val="2024.09."/>
      <sheetName val="2024.10."/>
      <sheetName val="2024.11."/>
      <sheetName val="2024.12."/>
      <sheetName val="2025.01."/>
      <sheetName val="2025.02."/>
      <sheetName val="2025.03."/>
      <sheetName val="2025.04."/>
      <sheetName val="2025.05."/>
      <sheetName val="2025.06."/>
      <sheetName val="2025.07."/>
      <sheetName val="2025.08. "/>
      <sheetName val="2025.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>
        <row r="4">
          <cell r="B4">
            <v>60323</v>
          </cell>
        </row>
        <row r="6">
          <cell r="B6">
            <v>3929</v>
          </cell>
        </row>
        <row r="7">
          <cell r="B7">
            <v>1880</v>
          </cell>
        </row>
        <row r="8">
          <cell r="B8">
            <v>1753</v>
          </cell>
        </row>
        <row r="9">
          <cell r="B9">
            <v>3225</v>
          </cell>
        </row>
        <row r="10">
          <cell r="B10">
            <v>2985</v>
          </cell>
        </row>
        <row r="11">
          <cell r="B11">
            <v>3140</v>
          </cell>
        </row>
        <row r="12">
          <cell r="B12">
            <v>2881</v>
          </cell>
        </row>
        <row r="13">
          <cell r="B13">
            <v>3595</v>
          </cell>
        </row>
        <row r="14">
          <cell r="B14">
            <v>1623</v>
          </cell>
        </row>
        <row r="15">
          <cell r="B15">
            <v>1701</v>
          </cell>
        </row>
        <row r="16">
          <cell r="B16">
            <v>2285</v>
          </cell>
        </row>
        <row r="17">
          <cell r="B17">
            <v>4239</v>
          </cell>
        </row>
        <row r="18">
          <cell r="B18">
            <v>2976</v>
          </cell>
        </row>
        <row r="19">
          <cell r="B19">
            <v>4121</v>
          </cell>
        </row>
        <row r="20">
          <cell r="B20">
            <v>9972</v>
          </cell>
        </row>
        <row r="21">
          <cell r="B21">
            <v>10018</v>
          </cell>
        </row>
      </sheetData>
      <sheetData sheetId="9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zoomScale="85" zoomScaleNormal="85" workbookViewId="0">
      <selection activeCell="Q15" sqref="Q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ABB9-0B7A-436C-8016-1D9D2EC195C2}">
  <sheetPr>
    <pageSetUpPr fitToPage="1"/>
  </sheetPr>
  <dimension ref="A1:N23"/>
  <sheetViews>
    <sheetView zoomScale="85" zoomScaleNormal="85" workbookViewId="0">
      <selection activeCell="D5" sqref="D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60204</v>
      </c>
      <c r="C4" s="6">
        <f t="shared" ref="C4:F4" si="0">SUM(C6:C21)</f>
        <v>44192</v>
      </c>
      <c r="D4" s="6">
        <f t="shared" si="0"/>
        <v>1945</v>
      </c>
      <c r="E4" s="6">
        <f t="shared" si="0"/>
        <v>13693</v>
      </c>
      <c r="F4" s="6">
        <f t="shared" si="0"/>
        <v>374</v>
      </c>
      <c r="G4" s="25">
        <f>SUM(G6:G21)</f>
        <v>24</v>
      </c>
    </row>
    <row r="5" spans="1:14" ht="36" customHeight="1" x14ac:dyDescent="0.15">
      <c r="A5" s="7" t="s">
        <v>8</v>
      </c>
      <c r="B5" s="8">
        <f>B4-'2025.06.'!B4</f>
        <v>24</v>
      </c>
      <c r="C5" s="8">
        <f>C4-'2025.06.'!C4</f>
        <v>42</v>
      </c>
      <c r="D5" s="8">
        <f>D4-'2025.06.'!D4</f>
        <v>0</v>
      </c>
      <c r="E5" s="8">
        <f>E4-'2025.06.'!E4</f>
        <v>-19</v>
      </c>
      <c r="F5" s="8">
        <f>F4-'2025.06.'!F4</f>
        <v>1</v>
      </c>
      <c r="G5" s="25"/>
      <c r="L5" s="21"/>
    </row>
    <row r="6" spans="1:14" ht="36" customHeight="1" x14ac:dyDescent="0.15">
      <c r="A6" s="7" t="s">
        <v>10</v>
      </c>
      <c r="B6" s="8">
        <v>3912</v>
      </c>
      <c r="C6" s="19">
        <v>2659</v>
      </c>
      <c r="D6" s="19">
        <v>95</v>
      </c>
      <c r="E6" s="19">
        <v>1135</v>
      </c>
      <c r="F6" s="19">
        <v>23</v>
      </c>
      <c r="G6" s="10">
        <f>B6-'2025.06.'!B6</f>
        <v>-8</v>
      </c>
    </row>
    <row r="7" spans="1:14" ht="36" customHeight="1" x14ac:dyDescent="0.15">
      <c r="A7" s="7" t="s">
        <v>11</v>
      </c>
      <c r="B7" s="8">
        <v>1868</v>
      </c>
      <c r="C7" s="19">
        <v>1134</v>
      </c>
      <c r="D7" s="19">
        <v>43</v>
      </c>
      <c r="E7" s="19">
        <v>683</v>
      </c>
      <c r="F7" s="19">
        <v>8</v>
      </c>
      <c r="G7" s="10">
        <f>B7-'2025.06.'!B7</f>
        <v>10</v>
      </c>
    </row>
    <row r="8" spans="1:14" ht="36" customHeight="1" x14ac:dyDescent="0.15">
      <c r="A8" s="7" t="s">
        <v>12</v>
      </c>
      <c r="B8" s="8">
        <v>1737</v>
      </c>
      <c r="C8" s="19">
        <v>960</v>
      </c>
      <c r="D8" s="19">
        <v>56</v>
      </c>
      <c r="E8" s="19">
        <v>717</v>
      </c>
      <c r="F8" s="19">
        <v>4</v>
      </c>
      <c r="G8" s="10">
        <f>B8-'2025.06.'!B8</f>
        <v>-1</v>
      </c>
    </row>
    <row r="9" spans="1:14" ht="36" customHeight="1" x14ac:dyDescent="0.15">
      <c r="A9" s="7" t="s">
        <v>13</v>
      </c>
      <c r="B9" s="8">
        <v>3232</v>
      </c>
      <c r="C9" s="19">
        <v>2025</v>
      </c>
      <c r="D9" s="19">
        <v>105</v>
      </c>
      <c r="E9" s="19">
        <v>1091</v>
      </c>
      <c r="F9" s="19">
        <v>11</v>
      </c>
      <c r="G9" s="10">
        <f>B9-'2025.06.'!B9</f>
        <v>-1</v>
      </c>
    </row>
    <row r="10" spans="1:14" ht="36" customHeight="1" x14ac:dyDescent="0.15">
      <c r="A10" s="7" t="s">
        <v>14</v>
      </c>
      <c r="B10" s="8">
        <v>3000</v>
      </c>
      <c r="C10" s="19">
        <v>2172</v>
      </c>
      <c r="D10" s="19">
        <v>95</v>
      </c>
      <c r="E10" s="19">
        <v>689</v>
      </c>
      <c r="F10" s="19">
        <v>44</v>
      </c>
      <c r="G10" s="10">
        <f>B10-'2025.06.'!B10</f>
        <v>5</v>
      </c>
      <c r="N10" s="21"/>
    </row>
    <row r="11" spans="1:14" ht="36" customHeight="1" x14ac:dyDescent="0.15">
      <c r="A11" s="7" t="s">
        <v>15</v>
      </c>
      <c r="B11" s="8">
        <v>3121</v>
      </c>
      <c r="C11" s="19">
        <v>2132</v>
      </c>
      <c r="D11" s="19">
        <v>106</v>
      </c>
      <c r="E11" s="19">
        <v>864</v>
      </c>
      <c r="F11" s="19">
        <v>19</v>
      </c>
      <c r="G11" s="10">
        <f>B11-'2025.06.'!B11</f>
        <v>-11</v>
      </c>
    </row>
    <row r="12" spans="1:14" ht="36" customHeight="1" x14ac:dyDescent="0.15">
      <c r="A12" s="7" t="s">
        <v>16</v>
      </c>
      <c r="B12" s="8">
        <v>2878</v>
      </c>
      <c r="C12" s="19">
        <v>1804</v>
      </c>
      <c r="D12" s="19">
        <v>102</v>
      </c>
      <c r="E12" s="19">
        <v>962</v>
      </c>
      <c r="F12" s="19">
        <v>10</v>
      </c>
      <c r="G12" s="10">
        <f>B12-'2025.06.'!B12</f>
        <v>1</v>
      </c>
    </row>
    <row r="13" spans="1:14" ht="36" customHeight="1" x14ac:dyDescent="0.15">
      <c r="A13" s="7" t="s">
        <v>17</v>
      </c>
      <c r="B13" s="8">
        <v>3581</v>
      </c>
      <c r="C13" s="19">
        <v>2157</v>
      </c>
      <c r="D13" s="19">
        <v>91</v>
      </c>
      <c r="E13" s="19">
        <v>1308</v>
      </c>
      <c r="F13" s="19">
        <v>25</v>
      </c>
      <c r="G13" s="10">
        <f>B13-'2025.06.'!B13</f>
        <v>0</v>
      </c>
    </row>
    <row r="14" spans="1:14" ht="36" customHeight="1" x14ac:dyDescent="0.15">
      <c r="A14" s="7" t="s">
        <v>18</v>
      </c>
      <c r="B14" s="8">
        <v>1618</v>
      </c>
      <c r="C14" s="19">
        <v>967</v>
      </c>
      <c r="D14" s="19">
        <v>63</v>
      </c>
      <c r="E14" s="19">
        <v>580</v>
      </c>
      <c r="F14" s="19">
        <v>8</v>
      </c>
      <c r="G14" s="10">
        <f>B14-'2025.06.'!B14</f>
        <v>3</v>
      </c>
    </row>
    <row r="15" spans="1:14" ht="36" customHeight="1" x14ac:dyDescent="0.15">
      <c r="A15" s="7" t="s">
        <v>19</v>
      </c>
      <c r="B15" s="8">
        <v>1687</v>
      </c>
      <c r="C15" s="19">
        <v>1055</v>
      </c>
      <c r="D15" s="19">
        <v>43</v>
      </c>
      <c r="E15" s="19">
        <v>582</v>
      </c>
      <c r="F15" s="19">
        <v>7</v>
      </c>
      <c r="G15" s="10">
        <f>B15-'2025.06.'!B15</f>
        <v>7</v>
      </c>
    </row>
    <row r="16" spans="1:14" ht="36" customHeight="1" x14ac:dyDescent="0.15">
      <c r="A16" s="7" t="s">
        <v>20</v>
      </c>
      <c r="B16" s="8">
        <v>2282</v>
      </c>
      <c r="C16" s="19">
        <v>1654</v>
      </c>
      <c r="D16" s="19">
        <v>127</v>
      </c>
      <c r="E16" s="19">
        <v>479</v>
      </c>
      <c r="F16" s="19">
        <v>22</v>
      </c>
      <c r="G16" s="10">
        <f>B16-'2025.06.'!B16</f>
        <v>0</v>
      </c>
    </row>
    <row r="17" spans="1:7" ht="36" customHeight="1" x14ac:dyDescent="0.15">
      <c r="A17" s="7" t="s">
        <v>21</v>
      </c>
      <c r="B17" s="8">
        <v>4249</v>
      </c>
      <c r="C17" s="19">
        <v>3204</v>
      </c>
      <c r="D17" s="19">
        <v>258</v>
      </c>
      <c r="E17" s="19">
        <v>745</v>
      </c>
      <c r="F17" s="19">
        <v>42</v>
      </c>
      <c r="G17" s="10">
        <f>B17-'2025.06.'!B17</f>
        <v>6</v>
      </c>
    </row>
    <row r="18" spans="1:7" ht="36" customHeight="1" x14ac:dyDescent="0.15">
      <c r="A18" s="7" t="s">
        <v>22</v>
      </c>
      <c r="B18" s="8">
        <v>2973</v>
      </c>
      <c r="C18" s="19">
        <v>2236</v>
      </c>
      <c r="D18" s="19">
        <v>115</v>
      </c>
      <c r="E18" s="19">
        <v>604</v>
      </c>
      <c r="F18" s="19">
        <v>18</v>
      </c>
      <c r="G18" s="10">
        <f>B18-'2025.06.'!B18</f>
        <v>15</v>
      </c>
    </row>
    <row r="19" spans="1:7" ht="36" customHeight="1" x14ac:dyDescent="0.15">
      <c r="A19" s="7" t="s">
        <v>23</v>
      </c>
      <c r="B19" s="8">
        <v>4103</v>
      </c>
      <c r="C19" s="19">
        <v>3204</v>
      </c>
      <c r="D19" s="19">
        <v>156</v>
      </c>
      <c r="E19" s="19">
        <v>720</v>
      </c>
      <c r="F19" s="19">
        <v>23</v>
      </c>
      <c r="G19" s="10">
        <f>B19-'2025.06.'!B19</f>
        <v>-6</v>
      </c>
    </row>
    <row r="20" spans="1:7" ht="36" customHeight="1" x14ac:dyDescent="0.15">
      <c r="A20" s="7" t="s">
        <v>24</v>
      </c>
      <c r="B20" s="8">
        <v>9947</v>
      </c>
      <c r="C20" s="19">
        <v>8294</v>
      </c>
      <c r="D20" s="19">
        <v>301</v>
      </c>
      <c r="E20" s="19">
        <v>1304</v>
      </c>
      <c r="F20" s="19">
        <v>48</v>
      </c>
      <c r="G20" s="10">
        <f>B20-'2025.06.'!B20</f>
        <v>21</v>
      </c>
    </row>
    <row r="21" spans="1:7" ht="36" customHeight="1" x14ac:dyDescent="0.15">
      <c r="A21" s="11" t="s">
        <v>25</v>
      </c>
      <c r="B21" s="12">
        <v>10016</v>
      </c>
      <c r="C21" s="20">
        <v>8535</v>
      </c>
      <c r="D21" s="20">
        <v>189</v>
      </c>
      <c r="E21" s="20">
        <v>1230</v>
      </c>
      <c r="F21" s="20">
        <v>62</v>
      </c>
      <c r="G21" s="10">
        <f>B21-'2025.06.'!B21</f>
        <v>-17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E7AEA-20B0-482E-92D9-E6053D7AF6A7}">
  <sheetPr>
    <pageSetUpPr fitToPage="1"/>
  </sheetPr>
  <dimension ref="A1:N23"/>
  <sheetViews>
    <sheetView zoomScale="85" zoomScaleNormal="85" workbookViewId="0">
      <selection activeCell="C5" sqref="C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119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60323</v>
      </c>
      <c r="C4" s="6">
        <f t="shared" ref="C4:F4" si="0">SUM(C6:C21)</f>
        <v>44271</v>
      </c>
      <c r="D4" s="6">
        <f t="shared" si="0"/>
        <v>1943</v>
      </c>
      <c r="E4" s="6">
        <f t="shared" si="0"/>
        <v>13732</v>
      </c>
      <c r="F4" s="6">
        <f t="shared" si="0"/>
        <v>377</v>
      </c>
      <c r="G4" s="25">
        <f>SUM(G6:G21)</f>
        <v>119</v>
      </c>
    </row>
    <row r="5" spans="1:14" ht="36" customHeight="1" x14ac:dyDescent="0.15">
      <c r="A5" s="7" t="s">
        <v>8</v>
      </c>
      <c r="B5" s="8">
        <f>B4-'2025.07.'!B4</f>
        <v>119</v>
      </c>
      <c r="C5" s="8">
        <f>C4-'2025.07.'!C4</f>
        <v>79</v>
      </c>
      <c r="D5" s="8">
        <f>D4-'2025.07.'!D4</f>
        <v>-2</v>
      </c>
      <c r="E5" s="8">
        <f>E4-'2025.07.'!E4</f>
        <v>39</v>
      </c>
      <c r="F5" s="8">
        <f>F4-'2025.07.'!F4</f>
        <v>3</v>
      </c>
      <c r="G5" s="25"/>
      <c r="L5" s="21"/>
    </row>
    <row r="6" spans="1:14" ht="36" customHeight="1" x14ac:dyDescent="0.15">
      <c r="A6" s="7" t="s">
        <v>10</v>
      </c>
      <c r="B6" s="8">
        <v>3929</v>
      </c>
      <c r="C6" s="19">
        <v>2669</v>
      </c>
      <c r="D6" s="19">
        <v>93</v>
      </c>
      <c r="E6" s="19">
        <v>1144</v>
      </c>
      <c r="F6" s="19">
        <v>23</v>
      </c>
      <c r="G6" s="10">
        <f>B6-'2025.07.'!B6</f>
        <v>17</v>
      </c>
    </row>
    <row r="7" spans="1:14" ht="36" customHeight="1" x14ac:dyDescent="0.15">
      <c r="A7" s="7" t="s">
        <v>11</v>
      </c>
      <c r="B7" s="8">
        <v>1880</v>
      </c>
      <c r="C7" s="19">
        <v>1139</v>
      </c>
      <c r="D7" s="19">
        <v>43</v>
      </c>
      <c r="E7" s="19">
        <v>690</v>
      </c>
      <c r="F7" s="19">
        <v>8</v>
      </c>
      <c r="G7" s="10">
        <f>B7-'2025.07.'!B7</f>
        <v>12</v>
      </c>
    </row>
    <row r="8" spans="1:14" ht="36" customHeight="1" x14ac:dyDescent="0.15">
      <c r="A8" s="7" t="s">
        <v>12</v>
      </c>
      <c r="B8" s="8">
        <v>1753</v>
      </c>
      <c r="C8" s="19">
        <v>971</v>
      </c>
      <c r="D8" s="19">
        <v>56</v>
      </c>
      <c r="E8" s="19">
        <v>722</v>
      </c>
      <c r="F8" s="19">
        <v>4</v>
      </c>
      <c r="G8" s="10">
        <f>B8-'2025.07.'!B8</f>
        <v>16</v>
      </c>
    </row>
    <row r="9" spans="1:14" ht="36" customHeight="1" x14ac:dyDescent="0.15">
      <c r="A9" s="7" t="s">
        <v>13</v>
      </c>
      <c r="B9" s="8">
        <v>3225</v>
      </c>
      <c r="C9" s="19">
        <v>2016</v>
      </c>
      <c r="D9" s="19">
        <v>105</v>
      </c>
      <c r="E9" s="19">
        <v>1093</v>
      </c>
      <c r="F9" s="19">
        <v>11</v>
      </c>
      <c r="G9" s="10">
        <f>B9-'2025.07.'!B9</f>
        <v>-7</v>
      </c>
    </row>
    <row r="10" spans="1:14" ht="36" customHeight="1" x14ac:dyDescent="0.15">
      <c r="A10" s="7" t="s">
        <v>14</v>
      </c>
      <c r="B10" s="8">
        <v>2985</v>
      </c>
      <c r="C10" s="19">
        <v>2161</v>
      </c>
      <c r="D10" s="19">
        <v>94</v>
      </c>
      <c r="E10" s="19">
        <v>688</v>
      </c>
      <c r="F10" s="19">
        <v>42</v>
      </c>
      <c r="G10" s="10">
        <f>B10-'2025.07.'!B10</f>
        <v>-15</v>
      </c>
      <c r="N10" s="21"/>
    </row>
    <row r="11" spans="1:14" ht="36" customHeight="1" x14ac:dyDescent="0.15">
      <c r="A11" s="7" t="s">
        <v>15</v>
      </c>
      <c r="B11" s="8">
        <v>3140</v>
      </c>
      <c r="C11" s="19">
        <v>2145</v>
      </c>
      <c r="D11" s="19">
        <v>109</v>
      </c>
      <c r="E11" s="19">
        <v>867</v>
      </c>
      <c r="F11" s="19">
        <v>19</v>
      </c>
      <c r="G11" s="10">
        <f>B11-'2025.07.'!B11</f>
        <v>19</v>
      </c>
    </row>
    <row r="12" spans="1:14" ht="36" customHeight="1" x14ac:dyDescent="0.15">
      <c r="A12" s="7" t="s">
        <v>16</v>
      </c>
      <c r="B12" s="8">
        <v>2881</v>
      </c>
      <c r="C12" s="19">
        <v>1805</v>
      </c>
      <c r="D12" s="19">
        <v>101</v>
      </c>
      <c r="E12" s="19">
        <v>965</v>
      </c>
      <c r="F12" s="19">
        <v>10</v>
      </c>
      <c r="G12" s="10">
        <f>B12-'2025.07.'!B12</f>
        <v>3</v>
      </c>
    </row>
    <row r="13" spans="1:14" ht="36" customHeight="1" x14ac:dyDescent="0.15">
      <c r="A13" s="7" t="s">
        <v>17</v>
      </c>
      <c r="B13" s="8">
        <v>3595</v>
      </c>
      <c r="C13" s="19">
        <v>2168</v>
      </c>
      <c r="D13" s="19">
        <v>91</v>
      </c>
      <c r="E13" s="19">
        <v>1311</v>
      </c>
      <c r="F13" s="19">
        <v>25</v>
      </c>
      <c r="G13" s="10">
        <f>B13-'2025.07.'!B13</f>
        <v>14</v>
      </c>
    </row>
    <row r="14" spans="1:14" ht="36" customHeight="1" x14ac:dyDescent="0.15">
      <c r="A14" s="7" t="s">
        <v>18</v>
      </c>
      <c r="B14" s="8">
        <v>1623</v>
      </c>
      <c r="C14" s="19">
        <v>968</v>
      </c>
      <c r="D14" s="19">
        <v>62</v>
      </c>
      <c r="E14" s="19">
        <v>584</v>
      </c>
      <c r="F14" s="19">
        <v>9</v>
      </c>
      <c r="G14" s="10">
        <f>B14-'2025.07.'!B14</f>
        <v>5</v>
      </c>
    </row>
    <row r="15" spans="1:14" ht="36" customHeight="1" x14ac:dyDescent="0.15">
      <c r="A15" s="7" t="s">
        <v>19</v>
      </c>
      <c r="B15" s="8">
        <v>1701</v>
      </c>
      <c r="C15" s="19">
        <v>1063</v>
      </c>
      <c r="D15" s="19">
        <v>45</v>
      </c>
      <c r="E15" s="19">
        <v>586</v>
      </c>
      <c r="F15" s="19">
        <v>7</v>
      </c>
      <c r="G15" s="10">
        <f>B15-'2025.07.'!B15</f>
        <v>14</v>
      </c>
    </row>
    <row r="16" spans="1:14" ht="36" customHeight="1" x14ac:dyDescent="0.15">
      <c r="A16" s="7" t="s">
        <v>20</v>
      </c>
      <c r="B16" s="8">
        <v>2285</v>
      </c>
      <c r="C16" s="19">
        <v>1658</v>
      </c>
      <c r="D16" s="19">
        <v>126</v>
      </c>
      <c r="E16" s="19">
        <v>479</v>
      </c>
      <c r="F16" s="19">
        <v>22</v>
      </c>
      <c r="G16" s="10">
        <f>B16-'2025.07.'!B16</f>
        <v>3</v>
      </c>
    </row>
    <row r="17" spans="1:7" ht="36" customHeight="1" x14ac:dyDescent="0.15">
      <c r="A17" s="7" t="s">
        <v>21</v>
      </c>
      <c r="B17" s="8">
        <v>4239</v>
      </c>
      <c r="C17" s="19">
        <v>3196</v>
      </c>
      <c r="D17" s="19">
        <v>256</v>
      </c>
      <c r="E17" s="19">
        <v>745</v>
      </c>
      <c r="F17" s="19">
        <v>42</v>
      </c>
      <c r="G17" s="10">
        <f>B17-'2025.07.'!B17</f>
        <v>-10</v>
      </c>
    </row>
    <row r="18" spans="1:7" ht="36" customHeight="1" x14ac:dyDescent="0.15">
      <c r="A18" s="7" t="s">
        <v>22</v>
      </c>
      <c r="B18" s="8">
        <v>2976</v>
      </c>
      <c r="C18" s="19">
        <v>2233</v>
      </c>
      <c r="D18" s="19">
        <v>118</v>
      </c>
      <c r="E18" s="19">
        <v>608</v>
      </c>
      <c r="F18" s="19">
        <v>17</v>
      </c>
      <c r="G18" s="10">
        <f>B18-'2025.07.'!B18</f>
        <v>3</v>
      </c>
    </row>
    <row r="19" spans="1:7" ht="36" customHeight="1" x14ac:dyDescent="0.15">
      <c r="A19" s="7" t="s">
        <v>23</v>
      </c>
      <c r="B19" s="8">
        <v>4121</v>
      </c>
      <c r="C19" s="19">
        <v>3218</v>
      </c>
      <c r="D19" s="19">
        <v>156</v>
      </c>
      <c r="E19" s="19">
        <v>724</v>
      </c>
      <c r="F19" s="19">
        <v>23</v>
      </c>
      <c r="G19" s="10">
        <f>B19-'2025.07.'!B19</f>
        <v>18</v>
      </c>
    </row>
    <row r="20" spans="1:7" ht="36" customHeight="1" x14ac:dyDescent="0.15">
      <c r="A20" s="7" t="s">
        <v>24</v>
      </c>
      <c r="B20" s="8">
        <v>9972</v>
      </c>
      <c r="C20" s="19">
        <v>8327</v>
      </c>
      <c r="D20" s="19">
        <v>300</v>
      </c>
      <c r="E20" s="19">
        <v>1295</v>
      </c>
      <c r="F20" s="19">
        <v>50</v>
      </c>
      <c r="G20" s="10">
        <f>B20-'2025.07.'!B20</f>
        <v>25</v>
      </c>
    </row>
    <row r="21" spans="1:7" ht="36" customHeight="1" x14ac:dyDescent="0.15">
      <c r="A21" s="11" t="s">
        <v>25</v>
      </c>
      <c r="B21" s="12">
        <v>10018</v>
      </c>
      <c r="C21" s="20">
        <v>8534</v>
      </c>
      <c r="D21" s="20">
        <v>188</v>
      </c>
      <c r="E21" s="20">
        <v>1231</v>
      </c>
      <c r="F21" s="20">
        <v>65</v>
      </c>
      <c r="G21" s="10">
        <f>B21-'2025.07.'!B21</f>
        <v>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6C6A8-4263-41A3-BFA7-16498FB829EF}">
  <sheetPr>
    <pageSetUpPr fitToPage="1"/>
  </sheetPr>
  <dimension ref="A1:N23"/>
  <sheetViews>
    <sheetView zoomScale="85" zoomScaleNormal="85" workbookViewId="0">
      <selection activeCell="E5" sqref="E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120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60379</v>
      </c>
      <c r="C4" s="6">
        <f t="shared" ref="C4:F4" si="0">SUM(C6:C21)</f>
        <v>44279</v>
      </c>
      <c r="D4" s="6">
        <f t="shared" si="0"/>
        <v>1933</v>
      </c>
      <c r="E4" s="6">
        <f t="shared" si="0"/>
        <v>13785</v>
      </c>
      <c r="F4" s="6">
        <f t="shared" si="0"/>
        <v>382</v>
      </c>
      <c r="G4" s="25">
        <f>SUM(G6:G21)</f>
        <v>56</v>
      </c>
    </row>
    <row r="5" spans="1:14" ht="36" customHeight="1" x14ac:dyDescent="0.15">
      <c r="A5" s="7" t="s">
        <v>8</v>
      </c>
      <c r="B5" s="8">
        <f>B4-'2025.08. '!B4</f>
        <v>56</v>
      </c>
      <c r="C5" s="8">
        <f>C4-'2025.08. '!C4</f>
        <v>8</v>
      </c>
      <c r="D5" s="8">
        <f>D4-'2025.08. '!D4</f>
        <v>-10</v>
      </c>
      <c r="E5" s="8">
        <f>E4-'2025.08. '!E4</f>
        <v>53</v>
      </c>
      <c r="F5" s="8">
        <f>F4-'2025.08. '!F4</f>
        <v>5</v>
      </c>
      <c r="G5" s="25"/>
      <c r="L5" s="21"/>
    </row>
    <row r="6" spans="1:14" ht="36" customHeight="1" x14ac:dyDescent="0.15">
      <c r="A6" s="7" t="s">
        <v>10</v>
      </c>
      <c r="B6" s="8">
        <v>3950</v>
      </c>
      <c r="C6" s="19">
        <v>2686</v>
      </c>
      <c r="D6" s="19">
        <v>94</v>
      </c>
      <c r="E6" s="19">
        <v>1147</v>
      </c>
      <c r="F6" s="19">
        <v>23</v>
      </c>
      <c r="G6" s="10">
        <f>B6-'[2]2025.08. '!B6</f>
        <v>21</v>
      </c>
    </row>
    <row r="7" spans="1:14" ht="36" customHeight="1" x14ac:dyDescent="0.15">
      <c r="A7" s="7" t="s">
        <v>11</v>
      </c>
      <c r="B7" s="8">
        <v>1884</v>
      </c>
      <c r="C7" s="19">
        <v>1141</v>
      </c>
      <c r="D7" s="19">
        <v>42</v>
      </c>
      <c r="E7" s="19">
        <v>693</v>
      </c>
      <c r="F7" s="19">
        <v>8</v>
      </c>
      <c r="G7" s="10">
        <f>B7-'[2]2025.08. '!B7</f>
        <v>4</v>
      </c>
    </row>
    <row r="8" spans="1:14" ht="36" customHeight="1" x14ac:dyDescent="0.15">
      <c r="A8" s="7" t="s">
        <v>12</v>
      </c>
      <c r="B8" s="8">
        <v>1748</v>
      </c>
      <c r="C8" s="19">
        <v>970</v>
      </c>
      <c r="D8" s="19">
        <v>55</v>
      </c>
      <c r="E8" s="19">
        <v>719</v>
      </c>
      <c r="F8" s="19">
        <v>4</v>
      </c>
      <c r="G8" s="10">
        <f>B8-'[2]2025.08. '!B8</f>
        <v>-5</v>
      </c>
    </row>
    <row r="9" spans="1:14" ht="36" customHeight="1" x14ac:dyDescent="0.15">
      <c r="A9" s="7" t="s">
        <v>13</v>
      </c>
      <c r="B9" s="8">
        <v>3224</v>
      </c>
      <c r="C9" s="19">
        <v>2015</v>
      </c>
      <c r="D9" s="19">
        <v>105</v>
      </c>
      <c r="E9" s="19">
        <v>1093</v>
      </c>
      <c r="F9" s="19">
        <v>11</v>
      </c>
      <c r="G9" s="10">
        <f>B9-'[2]2025.08. '!B9</f>
        <v>-1</v>
      </c>
    </row>
    <row r="10" spans="1:14" ht="36" customHeight="1" x14ac:dyDescent="0.15">
      <c r="A10" s="7" t="s">
        <v>14</v>
      </c>
      <c r="B10" s="8">
        <v>3005</v>
      </c>
      <c r="C10" s="19">
        <v>2163</v>
      </c>
      <c r="D10" s="19">
        <v>94</v>
      </c>
      <c r="E10" s="19">
        <v>706</v>
      </c>
      <c r="F10" s="19">
        <v>42</v>
      </c>
      <c r="G10" s="10">
        <f>B10-'[2]2025.08. '!B10</f>
        <v>20</v>
      </c>
      <c r="N10" s="21"/>
    </row>
    <row r="11" spans="1:14" ht="36" customHeight="1" x14ac:dyDescent="0.15">
      <c r="A11" s="7" t="s">
        <v>15</v>
      </c>
      <c r="B11" s="8">
        <v>3160</v>
      </c>
      <c r="C11" s="19">
        <v>2163</v>
      </c>
      <c r="D11" s="19">
        <v>108</v>
      </c>
      <c r="E11" s="19">
        <v>870</v>
      </c>
      <c r="F11" s="19">
        <v>19</v>
      </c>
      <c r="G11" s="10">
        <f>B11-'[2]2025.08. '!B11</f>
        <v>20</v>
      </c>
    </row>
    <row r="12" spans="1:14" ht="36" customHeight="1" x14ac:dyDescent="0.15">
      <c r="A12" s="7" t="s">
        <v>16</v>
      </c>
      <c r="B12" s="8">
        <v>2895</v>
      </c>
      <c r="C12" s="19">
        <v>1810</v>
      </c>
      <c r="D12" s="19">
        <v>99</v>
      </c>
      <c r="E12" s="19">
        <v>976</v>
      </c>
      <c r="F12" s="19">
        <v>10</v>
      </c>
      <c r="G12" s="10">
        <f>B12-'[2]2025.08. '!B12</f>
        <v>14</v>
      </c>
    </row>
    <row r="13" spans="1:14" ht="36" customHeight="1" x14ac:dyDescent="0.15">
      <c r="A13" s="7" t="s">
        <v>17</v>
      </c>
      <c r="B13" s="8">
        <v>3585</v>
      </c>
      <c r="C13" s="19">
        <v>2166</v>
      </c>
      <c r="D13" s="19">
        <v>90</v>
      </c>
      <c r="E13" s="19">
        <v>1304</v>
      </c>
      <c r="F13" s="19">
        <v>25</v>
      </c>
      <c r="G13" s="10">
        <f>B13-'[2]2025.08. '!B13</f>
        <v>-10</v>
      </c>
    </row>
    <row r="14" spans="1:14" ht="36" customHeight="1" x14ac:dyDescent="0.15">
      <c r="A14" s="7" t="s">
        <v>18</v>
      </c>
      <c r="B14" s="8">
        <v>1626</v>
      </c>
      <c r="C14" s="19">
        <v>966</v>
      </c>
      <c r="D14" s="19">
        <v>61</v>
      </c>
      <c r="E14" s="19">
        <v>590</v>
      </c>
      <c r="F14" s="19">
        <v>9</v>
      </c>
      <c r="G14" s="10">
        <f>B14-'[2]2025.08. '!B14</f>
        <v>3</v>
      </c>
    </row>
    <row r="15" spans="1:14" ht="36" customHeight="1" x14ac:dyDescent="0.15">
      <c r="A15" s="7" t="s">
        <v>19</v>
      </c>
      <c r="B15" s="8">
        <v>1710</v>
      </c>
      <c r="C15" s="19">
        <v>1058</v>
      </c>
      <c r="D15" s="19">
        <v>48</v>
      </c>
      <c r="E15" s="19">
        <v>596</v>
      </c>
      <c r="F15" s="19">
        <v>8</v>
      </c>
      <c r="G15" s="10">
        <f>B15-'[2]2025.08. '!B15</f>
        <v>9</v>
      </c>
    </row>
    <row r="16" spans="1:14" ht="36" customHeight="1" x14ac:dyDescent="0.15">
      <c r="A16" s="7" t="s">
        <v>20</v>
      </c>
      <c r="B16" s="8">
        <v>2280</v>
      </c>
      <c r="C16" s="19">
        <v>1653</v>
      </c>
      <c r="D16" s="19">
        <v>126</v>
      </c>
      <c r="E16" s="19">
        <v>479</v>
      </c>
      <c r="F16" s="19">
        <v>22</v>
      </c>
      <c r="G16" s="10">
        <f>B16-'[2]2025.08. '!B16</f>
        <v>-5</v>
      </c>
    </row>
    <row r="17" spans="1:7" ht="36" customHeight="1" x14ac:dyDescent="0.15">
      <c r="A17" s="7" t="s">
        <v>21</v>
      </c>
      <c r="B17" s="8">
        <v>4236</v>
      </c>
      <c r="C17" s="19">
        <v>3193</v>
      </c>
      <c r="D17" s="19">
        <v>256</v>
      </c>
      <c r="E17" s="19">
        <v>745</v>
      </c>
      <c r="F17" s="19">
        <v>42</v>
      </c>
      <c r="G17" s="10">
        <f>B17-'[2]2025.08. '!B17</f>
        <v>-3</v>
      </c>
    </row>
    <row r="18" spans="1:7" ht="36" customHeight="1" x14ac:dyDescent="0.15">
      <c r="A18" s="7" t="s">
        <v>22</v>
      </c>
      <c r="B18" s="8">
        <v>2984</v>
      </c>
      <c r="C18" s="19">
        <v>2241</v>
      </c>
      <c r="D18" s="19">
        <v>118</v>
      </c>
      <c r="E18" s="19">
        <v>606</v>
      </c>
      <c r="F18" s="19">
        <v>19</v>
      </c>
      <c r="G18" s="10">
        <f>B18-'[2]2025.08. '!B18</f>
        <v>8</v>
      </c>
    </row>
    <row r="19" spans="1:7" ht="36" customHeight="1" x14ac:dyDescent="0.15">
      <c r="A19" s="7" t="s">
        <v>23</v>
      </c>
      <c r="B19" s="8">
        <v>4144</v>
      </c>
      <c r="C19" s="19">
        <v>3232</v>
      </c>
      <c r="D19" s="19">
        <v>155</v>
      </c>
      <c r="E19" s="19">
        <v>732</v>
      </c>
      <c r="F19" s="19">
        <v>25</v>
      </c>
      <c r="G19" s="10">
        <f>B19-'[2]2025.08. '!B19</f>
        <v>23</v>
      </c>
    </row>
    <row r="20" spans="1:7" ht="36" customHeight="1" x14ac:dyDescent="0.15">
      <c r="A20" s="7" t="s">
        <v>24</v>
      </c>
      <c r="B20" s="8">
        <v>9962</v>
      </c>
      <c r="C20" s="19">
        <v>8320</v>
      </c>
      <c r="D20" s="19">
        <v>297</v>
      </c>
      <c r="E20" s="19">
        <v>1294</v>
      </c>
      <c r="F20" s="19">
        <v>51</v>
      </c>
      <c r="G20" s="10">
        <f>B20-'[2]2025.08. '!B20</f>
        <v>-10</v>
      </c>
    </row>
    <row r="21" spans="1:7" ht="36" customHeight="1" x14ac:dyDescent="0.15">
      <c r="A21" s="11" t="s">
        <v>25</v>
      </c>
      <c r="B21" s="12">
        <v>9986</v>
      </c>
      <c r="C21" s="20">
        <v>8502</v>
      </c>
      <c r="D21" s="20">
        <v>185</v>
      </c>
      <c r="E21" s="20">
        <v>1235</v>
      </c>
      <c r="F21" s="20">
        <v>64</v>
      </c>
      <c r="G21" s="10">
        <f>B21-'[2]2025.08. '!B21</f>
        <v>-32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DD78-47FC-4ACD-84CC-AC7355A202CC}">
  <sheetPr>
    <pageSetUpPr fitToPage="1"/>
  </sheetPr>
  <dimension ref="A1:N23"/>
  <sheetViews>
    <sheetView tabSelected="1" zoomScale="85" zoomScaleNormal="85" workbookViewId="0">
      <selection activeCell="X19" sqref="X19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121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60386</v>
      </c>
      <c r="C4" s="6">
        <f t="shared" ref="C4:F4" si="0">SUM(C6:C21)</f>
        <v>44316</v>
      </c>
      <c r="D4" s="6">
        <f t="shared" si="0"/>
        <v>1932</v>
      </c>
      <c r="E4" s="6">
        <f t="shared" si="0"/>
        <v>13755</v>
      </c>
      <c r="F4" s="6">
        <f t="shared" si="0"/>
        <v>383</v>
      </c>
      <c r="G4" s="25">
        <f>SUM(G6:G21)</f>
        <v>7</v>
      </c>
    </row>
    <row r="5" spans="1:14" ht="36" customHeight="1" x14ac:dyDescent="0.15">
      <c r="A5" s="7" t="s">
        <v>8</v>
      </c>
      <c r="B5" s="8">
        <f>B4-'2025.09.'!B4</f>
        <v>7</v>
      </c>
      <c r="C5" s="8">
        <f>C4-'2025.09.'!C4</f>
        <v>37</v>
      </c>
      <c r="D5" s="8">
        <f>D4-'2025.09.'!D4</f>
        <v>-1</v>
      </c>
      <c r="E5" s="8">
        <f>E4-'2025.09.'!E4</f>
        <v>-30</v>
      </c>
      <c r="F5" s="8">
        <f>F4-'2025.09.'!F4</f>
        <v>1</v>
      </c>
      <c r="G5" s="25"/>
      <c r="L5" s="21"/>
    </row>
    <row r="6" spans="1:14" ht="36" customHeight="1" x14ac:dyDescent="0.15">
      <c r="A6" s="7" t="s">
        <v>10</v>
      </c>
      <c r="B6" s="8">
        <v>3947</v>
      </c>
      <c r="C6" s="19">
        <v>2685</v>
      </c>
      <c r="D6" s="19">
        <v>94</v>
      </c>
      <c r="E6" s="19">
        <v>1145</v>
      </c>
      <c r="F6" s="19">
        <v>23</v>
      </c>
      <c r="G6" s="10">
        <f>B6-'2025.09.'!B6</f>
        <v>-3</v>
      </c>
    </row>
    <row r="7" spans="1:14" ht="36" customHeight="1" x14ac:dyDescent="0.15">
      <c r="A7" s="7" t="s">
        <v>11</v>
      </c>
      <c r="B7" s="8">
        <v>1874</v>
      </c>
      <c r="C7" s="19">
        <v>1136</v>
      </c>
      <c r="D7" s="19">
        <v>40</v>
      </c>
      <c r="E7" s="19">
        <v>690</v>
      </c>
      <c r="F7" s="19">
        <v>8</v>
      </c>
      <c r="G7" s="10">
        <f>B7-'2025.09.'!B7</f>
        <v>-10</v>
      </c>
    </row>
    <row r="8" spans="1:14" ht="36" customHeight="1" x14ac:dyDescent="0.15">
      <c r="A8" s="7" t="s">
        <v>12</v>
      </c>
      <c r="B8" s="8">
        <v>1750</v>
      </c>
      <c r="C8" s="19">
        <v>971</v>
      </c>
      <c r="D8" s="19">
        <v>56</v>
      </c>
      <c r="E8" s="19">
        <v>719</v>
      </c>
      <c r="F8" s="19">
        <v>4</v>
      </c>
      <c r="G8" s="10">
        <f>B8-'2025.09.'!B8</f>
        <v>2</v>
      </c>
    </row>
    <row r="9" spans="1:14" ht="36" customHeight="1" x14ac:dyDescent="0.15">
      <c r="A9" s="7" t="s">
        <v>13</v>
      </c>
      <c r="B9" s="8">
        <v>3211</v>
      </c>
      <c r="C9" s="19">
        <v>2011</v>
      </c>
      <c r="D9" s="19">
        <v>101</v>
      </c>
      <c r="E9" s="19">
        <v>1088</v>
      </c>
      <c r="F9" s="19">
        <v>11</v>
      </c>
      <c r="G9" s="10">
        <f>B9-'2025.09.'!B9</f>
        <v>-13</v>
      </c>
    </row>
    <row r="10" spans="1:14" ht="36" customHeight="1" x14ac:dyDescent="0.15">
      <c r="A10" s="7" t="s">
        <v>14</v>
      </c>
      <c r="B10" s="8">
        <v>3020</v>
      </c>
      <c r="C10" s="19">
        <v>2178</v>
      </c>
      <c r="D10" s="19">
        <v>95</v>
      </c>
      <c r="E10" s="19">
        <v>706</v>
      </c>
      <c r="F10" s="19">
        <v>41</v>
      </c>
      <c r="G10" s="10">
        <f>B10-'2025.09.'!B10</f>
        <v>15</v>
      </c>
      <c r="N10" s="21"/>
    </row>
    <row r="11" spans="1:14" ht="36" customHeight="1" x14ac:dyDescent="0.15">
      <c r="A11" s="7" t="s">
        <v>15</v>
      </c>
      <c r="B11" s="8">
        <v>3165</v>
      </c>
      <c r="C11" s="19">
        <v>2163</v>
      </c>
      <c r="D11" s="19">
        <v>109</v>
      </c>
      <c r="E11" s="19">
        <v>874</v>
      </c>
      <c r="F11" s="19">
        <v>19</v>
      </c>
      <c r="G11" s="10">
        <f>B11-'2025.09.'!B11</f>
        <v>5</v>
      </c>
    </row>
    <row r="12" spans="1:14" ht="36" customHeight="1" x14ac:dyDescent="0.15">
      <c r="A12" s="7" t="s">
        <v>16</v>
      </c>
      <c r="B12" s="8">
        <v>2897</v>
      </c>
      <c r="C12" s="19">
        <v>1817</v>
      </c>
      <c r="D12" s="19">
        <v>97</v>
      </c>
      <c r="E12" s="19">
        <v>973</v>
      </c>
      <c r="F12" s="19">
        <v>10</v>
      </c>
      <c r="G12" s="10">
        <f>B12-'2025.09.'!B12</f>
        <v>2</v>
      </c>
    </row>
    <row r="13" spans="1:14" ht="36" customHeight="1" x14ac:dyDescent="0.15">
      <c r="A13" s="7" t="s">
        <v>17</v>
      </c>
      <c r="B13" s="8">
        <v>3579</v>
      </c>
      <c r="C13" s="19">
        <v>2161</v>
      </c>
      <c r="D13" s="19">
        <v>90</v>
      </c>
      <c r="E13" s="19">
        <v>1303</v>
      </c>
      <c r="F13" s="19">
        <v>25</v>
      </c>
      <c r="G13" s="10">
        <f>B13-'2025.09.'!B13</f>
        <v>-6</v>
      </c>
    </row>
    <row r="14" spans="1:14" ht="36" customHeight="1" x14ac:dyDescent="0.15">
      <c r="A14" s="7" t="s">
        <v>18</v>
      </c>
      <c r="B14" s="8">
        <v>1629</v>
      </c>
      <c r="C14" s="19">
        <v>969</v>
      </c>
      <c r="D14" s="19">
        <v>62</v>
      </c>
      <c r="E14" s="19">
        <v>589</v>
      </c>
      <c r="F14" s="19">
        <v>9</v>
      </c>
      <c r="G14" s="10">
        <f>B14-'2025.09.'!B14</f>
        <v>3</v>
      </c>
    </row>
    <row r="15" spans="1:14" ht="36" customHeight="1" x14ac:dyDescent="0.15">
      <c r="A15" s="7" t="s">
        <v>19</v>
      </c>
      <c r="B15" s="8">
        <v>1722</v>
      </c>
      <c r="C15" s="19">
        <v>1067</v>
      </c>
      <c r="D15" s="19">
        <v>47</v>
      </c>
      <c r="E15" s="19">
        <v>599</v>
      </c>
      <c r="F15" s="19">
        <v>9</v>
      </c>
      <c r="G15" s="10">
        <f>B15-'2025.09.'!B15</f>
        <v>12</v>
      </c>
    </row>
    <row r="16" spans="1:14" ht="36" customHeight="1" x14ac:dyDescent="0.15">
      <c r="A16" s="7" t="s">
        <v>20</v>
      </c>
      <c r="B16" s="8">
        <v>2267</v>
      </c>
      <c r="C16" s="19">
        <v>1646</v>
      </c>
      <c r="D16" s="19">
        <v>126</v>
      </c>
      <c r="E16" s="19">
        <v>473</v>
      </c>
      <c r="F16" s="19">
        <v>22</v>
      </c>
      <c r="G16" s="10">
        <f>B16-'2025.09.'!B16</f>
        <v>-13</v>
      </c>
    </row>
    <row r="17" spans="1:7" ht="36" customHeight="1" x14ac:dyDescent="0.15">
      <c r="A17" s="7" t="s">
        <v>21</v>
      </c>
      <c r="B17" s="8">
        <v>4225</v>
      </c>
      <c r="C17" s="19">
        <v>3187</v>
      </c>
      <c r="D17" s="19">
        <v>257</v>
      </c>
      <c r="E17" s="19">
        <v>739</v>
      </c>
      <c r="F17" s="19">
        <v>42</v>
      </c>
      <c r="G17" s="10">
        <f>B17-'2025.09.'!B17</f>
        <v>-11</v>
      </c>
    </row>
    <row r="18" spans="1:7" ht="36" customHeight="1" x14ac:dyDescent="0.15">
      <c r="A18" s="7" t="s">
        <v>22</v>
      </c>
      <c r="B18" s="8">
        <v>2995</v>
      </c>
      <c r="C18" s="19">
        <v>2251</v>
      </c>
      <c r="D18" s="19">
        <v>118</v>
      </c>
      <c r="E18" s="19">
        <v>608</v>
      </c>
      <c r="F18" s="19">
        <v>18</v>
      </c>
      <c r="G18" s="10">
        <f>B18-'2025.09.'!B18</f>
        <v>11</v>
      </c>
    </row>
    <row r="19" spans="1:7" ht="36" customHeight="1" x14ac:dyDescent="0.15">
      <c r="A19" s="7" t="s">
        <v>23</v>
      </c>
      <c r="B19" s="8">
        <v>4156</v>
      </c>
      <c r="C19" s="19">
        <v>3242</v>
      </c>
      <c r="D19" s="19">
        <v>157</v>
      </c>
      <c r="E19" s="19">
        <v>733</v>
      </c>
      <c r="F19" s="19">
        <v>24</v>
      </c>
      <c r="G19" s="10">
        <f>B19-'2025.09.'!B19</f>
        <v>12</v>
      </c>
    </row>
    <row r="20" spans="1:7" ht="36" customHeight="1" x14ac:dyDescent="0.15">
      <c r="A20" s="7" t="s">
        <v>24</v>
      </c>
      <c r="B20" s="8">
        <v>9952</v>
      </c>
      <c r="C20" s="19">
        <v>8307</v>
      </c>
      <c r="D20" s="19">
        <v>298</v>
      </c>
      <c r="E20" s="19">
        <v>1293</v>
      </c>
      <c r="F20" s="19">
        <v>54</v>
      </c>
      <c r="G20" s="10">
        <f>B20-'2025.09.'!B20</f>
        <v>-10</v>
      </c>
    </row>
    <row r="21" spans="1:7" ht="36" customHeight="1" x14ac:dyDescent="0.15">
      <c r="A21" s="11" t="s">
        <v>25</v>
      </c>
      <c r="B21" s="12">
        <v>9997</v>
      </c>
      <c r="C21" s="20">
        <v>8525</v>
      </c>
      <c r="D21" s="20">
        <v>185</v>
      </c>
      <c r="E21" s="20">
        <v>1223</v>
      </c>
      <c r="F21" s="20">
        <v>64</v>
      </c>
      <c r="G21" s="10">
        <f>B21-'2025.09.'!B21</f>
        <v>11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95</vt:i4>
      </vt:variant>
    </vt:vector>
  </HeadingPairs>
  <TitlesOfParts>
    <vt:vector size="95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  <vt:lpstr>2025.07.</vt:lpstr>
      <vt:lpstr>2025.08. </vt:lpstr>
      <vt:lpstr>2025.09.</vt:lpstr>
      <vt:lpstr>2025.10.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2025-10-10T07:27:18Z</cp:lastPrinted>
  <dcterms:created xsi:type="dcterms:W3CDTF">2018-01-29T02:03:36Z</dcterms:created>
  <dcterms:modified xsi:type="dcterms:W3CDTF">2025-11-03T09:35:15Z</dcterms:modified>
</cp:coreProperties>
</file>