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4727D59-3B06-4B99-936D-7BED82A46EFA}" xr6:coauthVersionLast="36" xr6:coauthVersionMax="36" xr10:uidLastSave="{00000000-0000-0000-0000-000000000000}"/>
  <bookViews>
    <workbookView xWindow="0" yWindow="0" windowWidth="28800" windowHeight="12090" tabRatio="1000" firstSheet="75" activeTab="95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  <sheet name="2025.11." sheetId="123" r:id="rId96"/>
  </sheets>
  <externalReferences>
    <externalReference r:id="rId97"/>
    <externalReference r:id="rId98"/>
  </externalReferences>
  <calcPr calcId="191029"/>
</workbook>
</file>

<file path=xl/calcChain.xml><?xml version="1.0" encoding="utf-8"?>
<calcChain xmlns="http://schemas.openxmlformats.org/spreadsheetml/2006/main">
  <c r="G7" i="123" l="1"/>
  <c r="G8" i="123"/>
  <c r="G9" i="123"/>
  <c r="G10" i="123"/>
  <c r="G11" i="123"/>
  <c r="G12" i="123"/>
  <c r="G13" i="123"/>
  <c r="G14" i="123"/>
  <c r="G15" i="123"/>
  <c r="G16" i="123"/>
  <c r="G17" i="123"/>
  <c r="G18" i="123"/>
  <c r="G19" i="123"/>
  <c r="G20" i="123"/>
  <c r="G21" i="123"/>
  <c r="G6" i="123"/>
  <c r="F4" i="123"/>
  <c r="F5" i="123" s="1"/>
  <c r="E4" i="123"/>
  <c r="E5" i="123" s="1"/>
  <c r="D4" i="123"/>
  <c r="D5" i="123" s="1"/>
  <c r="C4" i="123"/>
  <c r="C5" i="123" s="1"/>
  <c r="B4" i="123"/>
  <c r="B5" i="123" s="1"/>
  <c r="G4" i="123" l="1"/>
  <c r="G7" i="122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C5" i="121"/>
  <c r="D5" i="121"/>
  <c r="E5" i="121"/>
  <c r="F5" i="121"/>
  <c r="B5" i="121"/>
  <c r="F4" i="122"/>
  <c r="F5" i="122" s="1"/>
  <c r="E4" i="122"/>
  <c r="E5" i="122" s="1"/>
  <c r="D4" i="122"/>
  <c r="D5" i="122" s="1"/>
  <c r="C4" i="122"/>
  <c r="C5" i="122" s="1"/>
  <c r="B4" i="122"/>
  <c r="B5" i="122" s="1"/>
  <c r="G4" i="122" l="1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E4" i="121"/>
  <c r="D4" i="121"/>
  <c r="C4" i="121"/>
  <c r="B4" i="121"/>
  <c r="G4" i="121" l="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F5" i="120" s="1"/>
  <c r="E4" i="120"/>
  <c r="E5" i="120" s="1"/>
  <c r="D4" i="120"/>
  <c r="D5" i="120" s="1"/>
  <c r="C4" i="120"/>
  <c r="C5" i="120" s="1"/>
  <c r="B4" i="120"/>
  <c r="B5" i="120" s="1"/>
  <c r="G4" i="120" l="1"/>
  <c r="C4" i="119"/>
  <c r="D4" i="119"/>
  <c r="E4" i="119"/>
  <c r="F4" i="119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<sst xmlns="http://schemas.openxmlformats.org/spreadsheetml/2006/main" count="2592" uniqueCount="123">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</sst>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calcChain" Target="calcChain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theme" Target="theme/theme1.xml"/><Relationship Id="rId10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externalLink" Target="externalLinks/externalLink2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zoomScale="85" zoomScaleNormal="85" workbookViewId="0">
      <selection activeCell="L10" sqref="L10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5DEEB-7847-4AEB-BAB1-89A1CEA689EF}">
  <sheetPr>
    <pageSetUpPr fitToPage="1"/>
  </sheetPr>
  <dimension ref="A1:N23"/>
  <sheetViews>
    <sheetView tabSelected="1" zoomScale="85" zoomScaleNormal="85" workbookViewId="0">
      <selection activeCell="S16" sqref="S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122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44292</v>
      </c>
      <c r="D4" s="6">
        <f t="shared" si="0"/>
        <v>1927</v>
      </c>
      <c r="E4" s="6">
        <f t="shared" si="0"/>
        <v>13759</v>
      </c>
      <c r="F4" s="6">
        <f t="shared" si="0"/>
        <v>384</v>
      </c>
      <c r="G4" s="25">
        <f>SUM(G6:G21)</f>
        <v>-24</v>
      </c>
    </row>
    <row r="5" spans="1:14" ht="36" customHeight="1" x14ac:dyDescent="0.15">
      <c r="A5" s="7" t="s">
        <v>8</v>
      </c>
      <c r="B5" s="8">
        <f>B4-'2025.10.'!B4</f>
        <v>-24</v>
      </c>
      <c r="C5" s="8">
        <f>C4-'2025.10.'!C4</f>
        <v>-24</v>
      </c>
      <c r="D5" s="8">
        <f>D4-'2025.10.'!D4</f>
        <v>-5</v>
      </c>
      <c r="E5" s="8">
        <f>E4-'2025.10.'!E4</f>
        <v>4</v>
      </c>
      <c r="F5" s="8">
        <f>F4-'2025.10.'!F4</f>
        <v>1</v>
      </c>
      <c r="G5" s="25"/>
      <c r="L5" s="21"/>
    </row>
    <row r="6" spans="1:14" ht="36" customHeight="1" x14ac:dyDescent="0.15">
      <c r="A6" s="7" t="s">
        <v>10</v>
      </c>
      <c r="B6" s="8">
        <v>3948</v>
      </c>
      <c r="C6" s="19">
        <v>2681</v>
      </c>
      <c r="D6" s="19">
        <v>95</v>
      </c>
      <c r="E6" s="19">
        <v>1149</v>
      </c>
      <c r="F6" s="19">
        <v>23</v>
      </c>
      <c r="G6" s="10">
        <f>B6-'2025.10.'!B6</f>
        <v>1</v>
      </c>
    </row>
    <row r="7" spans="1:14" ht="36" customHeight="1" x14ac:dyDescent="0.15">
      <c r="A7" s="7" t="s">
        <v>11</v>
      </c>
      <c r="B7" s="8">
        <v>1876</v>
      </c>
      <c r="C7" s="19">
        <v>1133</v>
      </c>
      <c r="D7" s="19">
        <v>41</v>
      </c>
      <c r="E7" s="19">
        <v>694</v>
      </c>
      <c r="F7" s="19">
        <v>8</v>
      </c>
      <c r="G7" s="10">
        <f>B7-'2025.10.'!B7</f>
        <v>2</v>
      </c>
    </row>
    <row r="8" spans="1:14" ht="36" customHeight="1" x14ac:dyDescent="0.15">
      <c r="A8" s="7" t="s">
        <v>12</v>
      </c>
      <c r="B8" s="8">
        <v>1765</v>
      </c>
      <c r="C8" s="19">
        <v>982</v>
      </c>
      <c r="D8" s="19">
        <v>56</v>
      </c>
      <c r="E8" s="19">
        <v>723</v>
      </c>
      <c r="F8" s="19">
        <v>4</v>
      </c>
      <c r="G8" s="10">
        <f>B8-'2025.10.'!B8</f>
        <v>15</v>
      </c>
    </row>
    <row r="9" spans="1:14" ht="36" customHeight="1" x14ac:dyDescent="0.15">
      <c r="A9" s="7" t="s">
        <v>13</v>
      </c>
      <c r="B9" s="8">
        <v>3208</v>
      </c>
      <c r="C9" s="19">
        <v>2010</v>
      </c>
      <c r="D9" s="19">
        <v>101</v>
      </c>
      <c r="E9" s="19">
        <v>1087</v>
      </c>
      <c r="F9" s="19">
        <v>10</v>
      </c>
      <c r="G9" s="10">
        <f>B9-'2025.10.'!B9</f>
        <v>-3</v>
      </c>
    </row>
    <row r="10" spans="1:14" ht="36" customHeight="1" x14ac:dyDescent="0.15">
      <c r="A10" s="7" t="s">
        <v>14</v>
      </c>
      <c r="B10" s="8">
        <v>3024</v>
      </c>
      <c r="C10" s="19">
        <v>2178</v>
      </c>
      <c r="D10" s="19">
        <v>95</v>
      </c>
      <c r="E10" s="19">
        <v>710</v>
      </c>
      <c r="F10" s="19">
        <v>41</v>
      </c>
      <c r="G10" s="10">
        <f>B10-'2025.10.'!B10</f>
        <v>4</v>
      </c>
      <c r="N10" s="21"/>
    </row>
    <row r="11" spans="1:14" ht="36" customHeight="1" x14ac:dyDescent="0.15">
      <c r="A11" s="7" t="s">
        <v>15</v>
      </c>
      <c r="B11" s="8">
        <v>3174</v>
      </c>
      <c r="C11" s="19">
        <v>2169</v>
      </c>
      <c r="D11" s="19">
        <v>109</v>
      </c>
      <c r="E11" s="19">
        <v>876</v>
      </c>
      <c r="F11" s="19">
        <v>20</v>
      </c>
      <c r="G11" s="10">
        <f>B11-'2025.10.'!B11</f>
        <v>9</v>
      </c>
    </row>
    <row r="12" spans="1:14" ht="36" customHeight="1" x14ac:dyDescent="0.15">
      <c r="A12" s="7" t="s">
        <v>16</v>
      </c>
      <c r="B12" s="8">
        <v>2890</v>
      </c>
      <c r="C12" s="19">
        <v>1813</v>
      </c>
      <c r="D12" s="19">
        <v>96</v>
      </c>
      <c r="E12" s="19">
        <v>971</v>
      </c>
      <c r="F12" s="19">
        <v>10</v>
      </c>
      <c r="G12" s="10">
        <f>B12-'2025.10.'!B12</f>
        <v>-7</v>
      </c>
    </row>
    <row r="13" spans="1:14" ht="36" customHeight="1" x14ac:dyDescent="0.15">
      <c r="A13" s="7" t="s">
        <v>17</v>
      </c>
      <c r="B13" s="8">
        <v>3580</v>
      </c>
      <c r="C13" s="19">
        <v>2161</v>
      </c>
      <c r="D13" s="19">
        <v>90</v>
      </c>
      <c r="E13" s="19">
        <v>1304</v>
      </c>
      <c r="F13" s="19">
        <v>25</v>
      </c>
      <c r="G13" s="10">
        <f>B13-'2025.10.'!B13</f>
        <v>1</v>
      </c>
    </row>
    <row r="14" spans="1:14" ht="36" customHeight="1" x14ac:dyDescent="0.15">
      <c r="A14" s="7" t="s">
        <v>18</v>
      </c>
      <c r="B14" s="8">
        <v>1627</v>
      </c>
      <c r="C14" s="19">
        <v>970</v>
      </c>
      <c r="D14" s="19">
        <v>62</v>
      </c>
      <c r="E14" s="19">
        <v>586</v>
      </c>
      <c r="F14" s="19">
        <v>9</v>
      </c>
      <c r="G14" s="10">
        <f>B14-'2025.10.'!B14</f>
        <v>-2</v>
      </c>
    </row>
    <row r="15" spans="1:14" ht="36" customHeight="1" x14ac:dyDescent="0.15">
      <c r="A15" s="7" t="s">
        <v>19</v>
      </c>
      <c r="B15" s="8">
        <v>1723</v>
      </c>
      <c r="C15" s="19">
        <v>1069</v>
      </c>
      <c r="D15" s="19">
        <v>46</v>
      </c>
      <c r="E15" s="19">
        <v>599</v>
      </c>
      <c r="F15" s="19">
        <v>9</v>
      </c>
      <c r="G15" s="10">
        <f>B15-'2025.10.'!B15</f>
        <v>1</v>
      </c>
    </row>
    <row r="16" spans="1:14" ht="36" customHeight="1" x14ac:dyDescent="0.15">
      <c r="A16" s="7" t="s">
        <v>20</v>
      </c>
      <c r="B16" s="8">
        <v>2272</v>
      </c>
      <c r="C16" s="19">
        <v>1646</v>
      </c>
      <c r="D16" s="19">
        <v>125</v>
      </c>
      <c r="E16" s="19">
        <v>479</v>
      </c>
      <c r="F16" s="19">
        <v>22</v>
      </c>
      <c r="G16" s="10">
        <f>B16-'2025.10.'!B16</f>
        <v>5</v>
      </c>
    </row>
    <row r="17" spans="1:7" ht="36" customHeight="1" x14ac:dyDescent="0.15">
      <c r="A17" s="7" t="s">
        <v>21</v>
      </c>
      <c r="B17" s="8">
        <v>4204</v>
      </c>
      <c r="C17" s="19">
        <v>3172</v>
      </c>
      <c r="D17" s="19">
        <v>259</v>
      </c>
      <c r="E17" s="19">
        <v>731</v>
      </c>
      <c r="F17" s="19">
        <v>42</v>
      </c>
      <c r="G17" s="10">
        <f>B17-'2025.10.'!B17</f>
        <v>-21</v>
      </c>
    </row>
    <row r="18" spans="1:7" ht="36" customHeight="1" x14ac:dyDescent="0.15">
      <c r="A18" s="7" t="s">
        <v>22</v>
      </c>
      <c r="B18" s="8">
        <v>2993</v>
      </c>
      <c r="C18" s="19">
        <v>2254</v>
      </c>
      <c r="D18" s="19">
        <v>117</v>
      </c>
      <c r="E18" s="19">
        <v>606</v>
      </c>
      <c r="F18" s="19">
        <v>16</v>
      </c>
      <c r="G18" s="10">
        <f>B18-'2025.10.'!B18</f>
        <v>-2</v>
      </c>
    </row>
    <row r="19" spans="1:7" ht="36" customHeight="1" x14ac:dyDescent="0.15">
      <c r="A19" s="7" t="s">
        <v>23</v>
      </c>
      <c r="B19" s="8">
        <v>4160</v>
      </c>
      <c r="C19" s="19">
        <v>3240</v>
      </c>
      <c r="D19" s="19">
        <v>155</v>
      </c>
      <c r="E19" s="19">
        <v>740</v>
      </c>
      <c r="F19" s="19">
        <v>25</v>
      </c>
      <c r="G19" s="10">
        <f>B19-'2025.10.'!B19</f>
        <v>4</v>
      </c>
    </row>
    <row r="20" spans="1:7" ht="36" customHeight="1" x14ac:dyDescent="0.15">
      <c r="A20" s="7" t="s">
        <v>24</v>
      </c>
      <c r="B20" s="8">
        <v>9961</v>
      </c>
      <c r="C20" s="19">
        <v>8311</v>
      </c>
      <c r="D20" s="19">
        <v>294</v>
      </c>
      <c r="E20" s="19">
        <v>1300</v>
      </c>
      <c r="F20" s="19">
        <v>56</v>
      </c>
      <c r="G20" s="10">
        <f>B20-'2025.10.'!B20</f>
        <v>9</v>
      </c>
    </row>
    <row r="21" spans="1:7" ht="36" customHeight="1" x14ac:dyDescent="0.15">
      <c r="A21" s="11" t="s">
        <v>25</v>
      </c>
      <c r="B21" s="12">
        <v>9957</v>
      </c>
      <c r="C21" s="20">
        <v>8503</v>
      </c>
      <c r="D21" s="20">
        <v>186</v>
      </c>
      <c r="E21" s="20">
        <v>1204</v>
      </c>
      <c r="F21" s="20">
        <v>64</v>
      </c>
      <c r="G21" s="10">
        <f>B21-'2025.10.'!B21</f>
        <v>-40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96</vt:i4>
      </vt:variant>
    </vt:vector>
  </HeadingPairs>
  <TitlesOfParts>
    <vt:vector size="96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  <vt:lpstr>2025.11.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2025-10-10T07:27:18Z</cp:lastPrinted>
  <dcterms:created xsi:type="dcterms:W3CDTF">2018-01-29T02:03:36Z</dcterms:created>
  <dcterms:modified xsi:type="dcterms:W3CDTF">2025-12-04T02:41:24Z</dcterms:modified>
</cp:coreProperties>
</file>