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5B9F8ED-F223-47C9-BECB-B0E6895156A1}" xr6:coauthVersionLast="47" xr6:coauthVersionMax="47" xr10:uidLastSave="{00000000-0000-0000-0000-000000000000}"/>
  <bookViews>
    <workbookView xWindow="28680" yWindow="-120" windowWidth="29040" windowHeight="15720" tabRatio="1000" firstSheet="79" activeTab="99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  <sheet name="2026.1." sheetId="127" r:id="rId98"/>
    <sheet name="2026.2." sheetId="128" r:id="rId99"/>
    <sheet name="2026.3." sheetId="129" r:id="rId100"/>
  </sheets>
  <externalReferences>
    <externalReference r:id="rId101"/>
    <externalReference r:id="rId10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129" l="1"/>
  <c r="F4" i="129"/>
  <c r="F5" i="129" s="1"/>
  <c r="E4" i="129"/>
  <c r="E5" i="129" s="1"/>
  <c r="D4" i="129"/>
  <c r="D5" i="129" s="1"/>
  <c r="C4" i="129"/>
  <c r="C5" i="129" s="1"/>
  <c r="G7" i="128"/>
  <c r="G8" i="128"/>
  <c r="G9" i="128"/>
  <c r="G10" i="128"/>
  <c r="G11" i="128"/>
  <c r="G12" i="128"/>
  <c r="G13" i="128"/>
  <c r="G14" i="128"/>
  <c r="G15" i="128"/>
  <c r="G16" i="128"/>
  <c r="G17" i="128"/>
  <c r="G18" i="128"/>
  <c r="G19" i="128"/>
  <c r="G20" i="128"/>
  <c r="G21" i="128"/>
  <c r="G6" i="128"/>
  <c r="F4" i="128"/>
  <c r="E4" i="128"/>
  <c r="D4" i="128"/>
  <c r="C4" i="128"/>
  <c r="B4" i="128"/>
  <c r="G4" i="128" l="1"/>
  <c r="G10" i="127"/>
  <c r="G7" i="127"/>
  <c r="G8" i="127"/>
  <c r="G9" i="127"/>
  <c r="G11" i="127"/>
  <c r="G12" i="127"/>
  <c r="G13" i="127"/>
  <c r="G14" i="127"/>
  <c r="G15" i="127"/>
  <c r="G16" i="127"/>
  <c r="G17" i="127"/>
  <c r="G18" i="127"/>
  <c r="G19" i="127"/>
  <c r="G20" i="127"/>
  <c r="G21" i="127"/>
  <c r="G6" i="127"/>
  <c r="F4" i="127"/>
  <c r="E4" i="127"/>
  <c r="D4" i="127"/>
  <c r="C4" i="127"/>
  <c r="B4" i="127"/>
  <c r="B5" i="128" s="1"/>
  <c r="D5" i="128" l="1"/>
  <c r="B5" i="127"/>
  <c r="E5" i="128"/>
  <c r="F5" i="128"/>
  <c r="C5" i="128"/>
  <c r="G4" i="127"/>
  <c r="G7" i="125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E4" i="125"/>
  <c r="D4" i="125"/>
  <c r="C4" i="125"/>
  <c r="C5" i="127" s="1"/>
  <c r="B4" i="125"/>
  <c r="F5" i="127" l="1"/>
  <c r="E5" i="127"/>
  <c r="D5" i="127"/>
  <c r="G4" i="125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5" s="1"/>
  <c r="E4" i="123"/>
  <c r="D4" i="123"/>
  <c r="C4" i="123"/>
  <c r="B4" i="123"/>
  <c r="B5" i="125" s="1"/>
  <c r="D5" i="123" l="1"/>
  <c r="F5" i="123"/>
  <c r="E5" i="125"/>
  <c r="C5" i="125"/>
  <c r="D5" i="125"/>
  <c r="G4" i="123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F4" i="122"/>
  <c r="E4" i="122"/>
  <c r="D4" i="122"/>
  <c r="C4" i="122"/>
  <c r="B4" i="122"/>
  <c r="B5" i="123" l="1"/>
  <c r="C5" i="123"/>
  <c r="E5" i="123"/>
  <c r="G4" i="122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F5" i="122" s="1"/>
  <c r="E4" i="121"/>
  <c r="D4" i="121"/>
  <c r="C4" i="121"/>
  <c r="B4" i="121"/>
  <c r="D5" i="122" l="1"/>
  <c r="C5" i="122"/>
  <c r="E5" i="122"/>
  <c r="B5" i="122"/>
  <c r="G4" i="12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E4" i="120"/>
  <c r="D4" i="120"/>
  <c r="C4" i="120"/>
  <c r="B4" i="120"/>
  <c r="C5" i="121" l="1"/>
  <c r="D5" i="120"/>
  <c r="F5" i="121"/>
  <c r="E5" i="121"/>
  <c r="D5" i="121"/>
  <c r="B5" i="120"/>
  <c r="B5" i="121"/>
  <c r="G4" i="120"/>
  <c r="C4" i="119"/>
  <c r="C5" i="120" s="1"/>
  <c r="D4" i="119"/>
  <c r="E4" i="119"/>
  <c r="E5" i="120" s="1"/>
  <c r="F4" i="119"/>
  <c r="F5" i="120" s="1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6" i="98"/>
  <c r="G4" i="98" s="1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l="1"/>
  <c r="B6" i="21"/>
  <c r="G6" i="23" s="1"/>
  <c r="F5" i="21"/>
  <c r="E5" i="21"/>
  <c r="D5" i="21"/>
  <c r="C5" i="21"/>
  <c r="B5" i="21"/>
  <c r="B21" i="21"/>
  <c r="B20" i="21"/>
  <c r="G20" i="23" s="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11" i="23"/>
  <c r="G12" i="23"/>
  <c r="G13" i="23"/>
  <c r="G14" i="23"/>
  <c r="G16" i="23"/>
  <c r="G17" i="23"/>
  <c r="G18" i="23"/>
  <c r="G21" i="23"/>
  <c r="G7" i="23"/>
  <c r="G8" i="21"/>
  <c r="G8" i="23"/>
  <c r="G20" i="21"/>
  <c r="G19" i="23"/>
  <c r="B21" i="20"/>
  <c r="B20" i="20"/>
  <c r="B19" i="20"/>
  <c r="B18" i="20"/>
  <c r="G18" i="21" s="1"/>
  <c r="B17" i="20"/>
  <c r="G17" i="21" s="1"/>
  <c r="B16" i="20"/>
  <c r="B15" i="20"/>
  <c r="B14" i="20"/>
  <c r="B13" i="20"/>
  <c r="G13" i="21" s="1"/>
  <c r="B12" i="20"/>
  <c r="G12" i="21" s="1"/>
  <c r="B11" i="20"/>
  <c r="B10" i="20"/>
  <c r="G10" i="21" s="1"/>
  <c r="B9" i="20"/>
  <c r="G9" i="21" s="1"/>
  <c r="B8" i="20"/>
  <c r="B7" i="20"/>
  <c r="B6" i="20"/>
  <c r="G6" i="21" s="1"/>
  <c r="G4" i="23" l="1"/>
  <c r="G19" i="21"/>
  <c r="G17" i="20"/>
  <c r="G14" i="21"/>
  <c r="G21" i="21"/>
  <c r="G13" i="20"/>
  <c r="G11" i="21"/>
  <c r="G15" i="21"/>
  <c r="G16" i="21"/>
  <c r="G7" i="21"/>
  <c r="B13" i="19"/>
  <c r="B6" i="19"/>
  <c r="G6" i="20" s="1"/>
  <c r="B7" i="19"/>
  <c r="B21" i="19"/>
  <c r="B20" i="19"/>
  <c r="G20" i="20" s="1"/>
  <c r="B19" i="19"/>
  <c r="G19" i="20" s="1"/>
  <c r="B18" i="19"/>
  <c r="B17" i="19"/>
  <c r="B16" i="19"/>
  <c r="B15" i="19"/>
  <c r="B14" i="19"/>
  <c r="G14" i="20" s="1"/>
  <c r="B12" i="19"/>
  <c r="G12" i="20" s="1"/>
  <c r="B11" i="19"/>
  <c r="G11" i="20" s="1"/>
  <c r="B10" i="19"/>
  <c r="G10" i="20" s="1"/>
  <c r="B9" i="19"/>
  <c r="G9" i="20" s="1"/>
  <c r="B8" i="19"/>
  <c r="G8" i="20" s="1"/>
  <c r="F4" i="19"/>
  <c r="E4" i="19"/>
  <c r="D4" i="19"/>
  <c r="C4" i="19"/>
  <c r="G4" i="21" l="1"/>
  <c r="G6" i="19"/>
  <c r="C5" i="20"/>
  <c r="F5" i="20"/>
  <c r="D5" i="20"/>
  <c r="G21" i="20"/>
  <c r="G16" i="20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G17" i="19" s="1"/>
  <c r="B16" i="17"/>
  <c r="G16" i="19" s="1"/>
  <c r="B15" i="17"/>
  <c r="G15" i="19" s="1"/>
  <c r="B14" i="17"/>
  <c r="G14" i="19" s="1"/>
  <c r="B13" i="17"/>
  <c r="G13" i="19" s="1"/>
  <c r="F4" i="17"/>
  <c r="F5" i="19" s="1"/>
  <c r="E4" i="17"/>
  <c r="E5" i="19" s="1"/>
  <c r="D4" i="17"/>
  <c r="C4" i="17"/>
  <c r="G10" i="19" l="1"/>
  <c r="G8" i="17"/>
  <c r="G9" i="19"/>
  <c r="G21" i="19"/>
  <c r="B5" i="20"/>
  <c r="G13" i="17"/>
  <c r="G16" i="17"/>
  <c r="G20" i="19"/>
  <c r="C5" i="19"/>
  <c r="D5" i="19"/>
  <c r="G15" i="20"/>
  <c r="G4" i="20" s="1"/>
  <c r="B4" i="17"/>
  <c r="B5" i="19" s="1"/>
  <c r="G6" i="16"/>
  <c r="B21" i="16"/>
  <c r="G21" i="17" s="1"/>
  <c r="B20" i="16"/>
  <c r="G20" i="17" s="1"/>
  <c r="B19" i="16"/>
  <c r="B18" i="16"/>
  <c r="G18" i="17" s="1"/>
  <c r="B17" i="16"/>
  <c r="G17" i="17" s="1"/>
  <c r="B16" i="16"/>
  <c r="B15" i="16"/>
  <c r="G15" i="17" s="1"/>
  <c r="B14" i="16"/>
  <c r="G14" i="17" s="1"/>
  <c r="B13" i="16"/>
  <c r="B12" i="16"/>
  <c r="G12" i="17" s="1"/>
  <c r="B11" i="16"/>
  <c r="G11" i="17" s="1"/>
  <c r="F4" i="16"/>
  <c r="E4" i="16"/>
  <c r="D4" i="16"/>
  <c r="D5" i="17" s="1"/>
  <c r="C4" i="16"/>
  <c r="G4" i="19" l="1"/>
  <c r="G19" i="17"/>
  <c r="G4" i="17" s="1"/>
  <c r="C5" i="16"/>
  <c r="G20" i="16"/>
  <c r="C5" i="17"/>
  <c r="D5" i="16"/>
  <c r="E5" i="17"/>
  <c r="F5" i="17"/>
  <c r="B4" i="16"/>
  <c r="B5" i="17" s="1"/>
  <c r="G6" i="14"/>
  <c r="B21" i="14"/>
  <c r="G21" i="14" s="1"/>
  <c r="B20" i="14"/>
  <c r="G20" i="14" s="1"/>
  <c r="B19" i="14"/>
  <c r="G19" i="14" s="1"/>
  <c r="B18" i="14"/>
  <c r="B17" i="14"/>
  <c r="B16" i="14"/>
  <c r="G16" i="16" s="1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F5" i="16" s="1"/>
  <c r="E4" i="14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9" i="8" l="1"/>
  <c r="E5" i="14"/>
  <c r="G13" i="14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G4" i="2"/>
  <c r="G4" i="1"/>
  <c r="B5" i="2" l="1"/>
  <c r="B5" i="3"/>
  <c r="G4" i="3"/>
  <c r="G6" i="129"/>
  <c r="G8" i="129" l="1"/>
  <c r="G7" i="129"/>
  <c r="G9" i="129" l="1"/>
  <c r="G10" i="129" l="1"/>
  <c r="G11" i="129" l="1"/>
  <c r="G12" i="129" l="1"/>
  <c r="G13" i="129" l="1"/>
  <c r="G14" i="129" l="1"/>
  <c r="G15" i="129" l="1"/>
  <c r="G16" i="129" l="1"/>
  <c r="G17" i="129" l="1"/>
  <c r="G18" i="129" l="1"/>
  <c r="G19" i="129" l="1"/>
  <c r="G20" i="129" l="1"/>
  <c r="G21" i="129" l="1"/>
  <c r="G4" i="129" s="1"/>
  <c r="B5" i="129"/>
</calcChain>
</file>

<file path=xl/sharedStrings.xml><?xml version="1.0" encoding="utf-8"?>
<sst xmlns="http://schemas.openxmlformats.org/spreadsheetml/2006/main" count="2701" uniqueCount="127">
  <si>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</si>
  <si>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</si>
  <si>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</si>
  <si>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</si>
  <si>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</si>
  <si>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</si>
  <si>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</si>
  <si>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</si>
  <si>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</si>
  <si>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</si>
  <si>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</si>
  <si>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</si>
  <si>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</si>
  <si>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</si>
  <si>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</si>
  <si>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</si>
  <si>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</si>
  <si>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</si>
  <si>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</si>
  <si>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</si>
  <si>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</si>
  <si>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</si>
  <si>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</si>
  <si>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</si>
  <si>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</si>
  <si>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</si>
  <si>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</si>
  <si>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</si>
  <si>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</si>
  <si>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</si>
  <si>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</si>
  <si>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</si>
  <si>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</si>
  <si>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</si>
  <si>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</si>
  <si>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</si>
  <si>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</si>
  <si>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</si>
  <si>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</si>
  <si>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</si>
  <si>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</si>
  <si>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</si>
  <si>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</si>
  <si>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</si>
  <si>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</si>
  <si>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</si>
  <si>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</si>
  <si>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</si>
  <si>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</si>
  <si>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</si>
  <si>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</si>
  <si>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</si>
  <si>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</si>
  <si>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</si>
  <si>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</si>
  <si>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</si>
  <si>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</si>
  <si>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</si>
  <si>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</si>
  <si>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</si>
  <si>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</si>
  <si>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</si>
  <si>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</si>
  <si>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</si>
  <si>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</si>
  <si>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</si>
  <si>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</si>
  <si>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</si>
  <si>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</si>
  <si>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</si>
  <si>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</si>
  <si>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</si>
  <si>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</si>
  <si>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</si>
  <si>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</si>
  <si>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</si>
  <si>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</si>
  <si>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</si>
  <si>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</si>
  <si>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</si>
  <si>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</si>
  <si>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</si>
  <si>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</si>
  <si>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</si>
  <si>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</si>
  <si>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</si>
  <si>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</si>
  <si>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</si>
  <si>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</si>
  <si>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</si>
  <si>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</si>
  <si>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</si>
  <si>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</si>
  <si>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</si>
  <si>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</si>
  <si>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</si>
  <si>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</si>
  <si>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</si>
  <si>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</si>
  <si>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</si>
  <si>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</si>
  <si>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</si>
  <si>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</si>
  <si>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</si>
  <si>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</si>
  <si>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</si>
  <si>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</si>
  <si>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</si>
  <si>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</si>
  <si>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</si>
  <si>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</si>
  <si>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</si>
  <si>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</si>
  <si>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</si>
  <si>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</si>
  <si>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</si>
  <si>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</si>
  <si>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</si>
  <si>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</si>
  <si>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</si>
  <si>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</si>
  <si>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</si>
  <si>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</si>
  <si>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</si>
  <si>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</si>
  <si>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60-603</t>
    <phoneticPr fontId="5" type="noConversion"/>
  </si>
  <si>
    <r>
      <t>【2026년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</si>
</sst>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8B1EF-B26D-44C6-BD4A-DEA750A74991}">
  <sheetPr>
    <pageSetUpPr fitToPage="1"/>
  </sheetPr>
  <dimension ref="A1:N23"/>
  <sheetViews>
    <sheetView tabSelected="1" topLeftCell="A2" zoomScale="85" zoomScaleNormal="85" workbookViewId="0">
      <selection activeCell="W17" sqref="W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126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60542</v>
      </c>
      <c r="C4" s="6">
        <f t="shared" ref="C4:F4" si="0">SUM(C6:C21)</f>
        <v>44440</v>
      </c>
      <c r="D4" s="6">
        <f t="shared" si="0"/>
        <v>1906</v>
      </c>
      <c r="E4" s="6">
        <f t="shared" si="0"/>
        <v>13799</v>
      </c>
      <c r="F4" s="6">
        <f t="shared" si="0"/>
        <v>397</v>
      </c>
      <c r="G4" s="25">
        <f>SUM(G6:G21)</f>
        <v>48</v>
      </c>
    </row>
    <row r="5" spans="1:14" ht="36" customHeight="1" x14ac:dyDescent="0.15">
      <c r="A5" s="7" t="s">
        <v>8</v>
      </c>
      <c r="B5" s="8">
        <f>B4-'2026.2.'!B4</f>
        <v>48</v>
      </c>
      <c r="C5" s="8">
        <f>C4-'2026.1.'!C4</f>
        <v>128</v>
      </c>
      <c r="D5" s="8">
        <f>D4-'2026.1.'!D4</f>
        <v>-16</v>
      </c>
      <c r="E5" s="8">
        <f>E4-'2026.1.'!E4</f>
        <v>44</v>
      </c>
      <c r="F5" s="8">
        <f>F4-'2026.1.'!F4</f>
        <v>-4</v>
      </c>
      <c r="G5" s="25"/>
      <c r="L5" s="21"/>
    </row>
    <row r="6" spans="1:14" ht="36" customHeight="1" x14ac:dyDescent="0.15">
      <c r="A6" s="7" t="s">
        <v>10</v>
      </c>
      <c r="B6" s="8">
        <v>4004</v>
      </c>
      <c r="C6" s="19">
        <v>2730</v>
      </c>
      <c r="D6" s="19">
        <v>101</v>
      </c>
      <c r="E6" s="19">
        <v>1149</v>
      </c>
      <c r="F6" s="19">
        <v>24</v>
      </c>
      <c r="G6" s="10">
        <f>B6-'2026.2.'!B6</f>
        <v>31</v>
      </c>
    </row>
    <row r="7" spans="1:14" ht="36" customHeight="1" x14ac:dyDescent="0.15">
      <c r="A7" s="7" t="s">
        <v>11</v>
      </c>
      <c r="B7" s="8">
        <v>1923</v>
      </c>
      <c r="C7" s="19">
        <v>1168</v>
      </c>
      <c r="D7" s="19">
        <v>41</v>
      </c>
      <c r="E7" s="19">
        <v>705</v>
      </c>
      <c r="F7" s="19">
        <v>9</v>
      </c>
      <c r="G7" s="10">
        <f>B7-'2026.2.'!B7</f>
        <v>-11</v>
      </c>
    </row>
    <row r="8" spans="1:14" ht="36" customHeight="1" x14ac:dyDescent="0.15">
      <c r="A8" s="7" t="s">
        <v>12</v>
      </c>
      <c r="B8" s="8">
        <v>1778</v>
      </c>
      <c r="C8" s="19">
        <v>983</v>
      </c>
      <c r="D8" s="19">
        <v>59</v>
      </c>
      <c r="E8" s="19">
        <v>730</v>
      </c>
      <c r="F8" s="19">
        <v>6</v>
      </c>
      <c r="G8" s="10">
        <f>B8-'2026.2.'!B8</f>
        <v>-6</v>
      </c>
    </row>
    <row r="9" spans="1:14" ht="36" customHeight="1" x14ac:dyDescent="0.15">
      <c r="A9" s="7" t="s">
        <v>13</v>
      </c>
      <c r="B9" s="8">
        <v>3227</v>
      </c>
      <c r="C9" s="19">
        <v>2028</v>
      </c>
      <c r="D9" s="19">
        <v>104</v>
      </c>
      <c r="E9" s="19">
        <v>1086</v>
      </c>
      <c r="F9" s="19">
        <v>9</v>
      </c>
      <c r="G9" s="10">
        <f>B9-'2026.2.'!B9</f>
        <v>9</v>
      </c>
    </row>
    <row r="10" spans="1:14" ht="36" customHeight="1" x14ac:dyDescent="0.15">
      <c r="A10" s="7" t="s">
        <v>14</v>
      </c>
      <c r="B10" s="8">
        <v>3046</v>
      </c>
      <c r="C10" s="19">
        <v>2198</v>
      </c>
      <c r="D10" s="19">
        <v>93</v>
      </c>
      <c r="E10" s="19">
        <v>714</v>
      </c>
      <c r="F10" s="19">
        <v>41</v>
      </c>
      <c r="G10" s="10">
        <f>B10-'2026.2.'!B10</f>
        <v>1</v>
      </c>
      <c r="N10" s="21"/>
    </row>
    <row r="11" spans="1:14" ht="36" customHeight="1" x14ac:dyDescent="0.15">
      <c r="A11" s="7" t="s">
        <v>15</v>
      </c>
      <c r="B11" s="8">
        <v>3193</v>
      </c>
      <c r="C11" s="19">
        <v>2172</v>
      </c>
      <c r="D11" s="19">
        <v>109</v>
      </c>
      <c r="E11" s="19">
        <v>889</v>
      </c>
      <c r="F11" s="19">
        <v>23</v>
      </c>
      <c r="G11" s="10">
        <f>B11-'2026.2.'!B11</f>
        <v>14</v>
      </c>
    </row>
    <row r="12" spans="1:14" ht="36" customHeight="1" x14ac:dyDescent="0.15">
      <c r="A12" s="7" t="s">
        <v>16</v>
      </c>
      <c r="B12" s="8">
        <v>2906</v>
      </c>
      <c r="C12" s="19">
        <v>1835</v>
      </c>
      <c r="D12" s="19">
        <v>91</v>
      </c>
      <c r="E12" s="19">
        <v>971</v>
      </c>
      <c r="F12" s="19">
        <v>9</v>
      </c>
      <c r="G12" s="10">
        <f>B12-'2026.2.'!B12</f>
        <v>-3</v>
      </c>
    </row>
    <row r="13" spans="1:14" ht="36" customHeight="1" x14ac:dyDescent="0.15">
      <c r="A13" s="7" t="s">
        <v>17</v>
      </c>
      <c r="B13" s="8">
        <v>3614</v>
      </c>
      <c r="C13" s="19">
        <v>2182</v>
      </c>
      <c r="D13" s="19">
        <v>85</v>
      </c>
      <c r="E13" s="19">
        <v>1323</v>
      </c>
      <c r="F13" s="19">
        <v>24</v>
      </c>
      <c r="G13" s="10">
        <f>B13-'2026.2.'!B13</f>
        <v>13</v>
      </c>
    </row>
    <row r="14" spans="1:14" ht="36" customHeight="1" x14ac:dyDescent="0.15">
      <c r="A14" s="7" t="s">
        <v>18</v>
      </c>
      <c r="B14" s="8">
        <v>1627</v>
      </c>
      <c r="C14" s="19">
        <v>963</v>
      </c>
      <c r="D14" s="19">
        <v>65</v>
      </c>
      <c r="E14" s="19">
        <v>590</v>
      </c>
      <c r="F14" s="19">
        <v>9</v>
      </c>
      <c r="G14" s="10">
        <f>B14-'2026.2.'!B14</f>
        <v>2</v>
      </c>
    </row>
    <row r="15" spans="1:14" ht="36" customHeight="1" x14ac:dyDescent="0.15">
      <c r="A15" s="7" t="s">
        <v>19</v>
      </c>
      <c r="B15" s="8">
        <v>1723</v>
      </c>
      <c r="C15" s="19">
        <v>1076</v>
      </c>
      <c r="D15" s="19">
        <v>44</v>
      </c>
      <c r="E15" s="19">
        <v>594</v>
      </c>
      <c r="F15" s="19">
        <v>9</v>
      </c>
      <c r="G15" s="10">
        <f>B15-'2026.2.'!B15</f>
        <v>1</v>
      </c>
    </row>
    <row r="16" spans="1:14" ht="36" customHeight="1" x14ac:dyDescent="0.15">
      <c r="A16" s="7" t="s">
        <v>20</v>
      </c>
      <c r="B16" s="8">
        <v>2225</v>
      </c>
      <c r="C16" s="19">
        <v>1618</v>
      </c>
      <c r="D16" s="19">
        <v>123</v>
      </c>
      <c r="E16" s="19">
        <v>461</v>
      </c>
      <c r="F16" s="19">
        <v>23</v>
      </c>
      <c r="G16" s="10">
        <f>B16-'2026.2.'!B16</f>
        <v>-22</v>
      </c>
    </row>
    <row r="17" spans="1:7" ht="36" customHeight="1" x14ac:dyDescent="0.15">
      <c r="A17" s="7" t="s">
        <v>21</v>
      </c>
      <c r="B17" s="8">
        <v>4185</v>
      </c>
      <c r="C17" s="19">
        <v>3150</v>
      </c>
      <c r="D17" s="19">
        <v>256</v>
      </c>
      <c r="E17" s="19">
        <v>738</v>
      </c>
      <c r="F17" s="19">
        <v>41</v>
      </c>
      <c r="G17" s="10">
        <f>B17-'2026.2.'!B17</f>
        <v>-2</v>
      </c>
    </row>
    <row r="18" spans="1:7" ht="36" customHeight="1" x14ac:dyDescent="0.15">
      <c r="A18" s="7" t="s">
        <v>22</v>
      </c>
      <c r="B18" s="8">
        <v>2968</v>
      </c>
      <c r="C18" s="19">
        <v>2232</v>
      </c>
      <c r="D18" s="19">
        <v>113</v>
      </c>
      <c r="E18" s="19">
        <v>604</v>
      </c>
      <c r="F18" s="19">
        <v>19</v>
      </c>
      <c r="G18" s="10">
        <f>B18-'2026.2.'!B18</f>
        <v>3</v>
      </c>
    </row>
    <row r="19" spans="1:7" ht="36" customHeight="1" x14ac:dyDescent="0.15">
      <c r="A19" s="7" t="s">
        <v>23</v>
      </c>
      <c r="B19" s="8">
        <v>4148</v>
      </c>
      <c r="C19" s="19">
        <v>3220</v>
      </c>
      <c r="D19" s="19">
        <v>158</v>
      </c>
      <c r="E19" s="19">
        <v>745</v>
      </c>
      <c r="F19" s="19">
        <v>25</v>
      </c>
      <c r="G19" s="10">
        <f>B19-'2026.2.'!B19</f>
        <v>-8</v>
      </c>
    </row>
    <row r="20" spans="1:7" ht="36" customHeight="1" x14ac:dyDescent="0.15">
      <c r="A20" s="7" t="s">
        <v>24</v>
      </c>
      <c r="B20" s="8">
        <v>9970</v>
      </c>
      <c r="C20" s="19">
        <v>8323</v>
      </c>
      <c r="D20" s="19">
        <v>291</v>
      </c>
      <c r="E20" s="19">
        <v>1294</v>
      </c>
      <c r="F20" s="19">
        <v>62</v>
      </c>
      <c r="G20" s="10">
        <f>B20-'2026.2.'!B20</f>
        <v>47</v>
      </c>
    </row>
    <row r="21" spans="1:7" ht="36" customHeight="1" x14ac:dyDescent="0.15">
      <c r="A21" s="11" t="s">
        <v>25</v>
      </c>
      <c r="B21" s="8">
        <v>10005</v>
      </c>
      <c r="C21" s="20">
        <v>8562</v>
      </c>
      <c r="D21" s="20">
        <v>173</v>
      </c>
      <c r="E21" s="20">
        <v>1206</v>
      </c>
      <c r="F21" s="20">
        <v>64</v>
      </c>
      <c r="G21" s="10">
        <f>B21-'2026.2.'!B21</f>
        <v>-21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U23"/>
  <sheetViews>
    <sheetView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2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21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2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21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21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21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21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21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21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21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21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21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21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21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21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21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  <c r="U16" t="s">
        <v>125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BB08-98A0-4D12-9AA5-66810C647A86}">
  <sheetPr>
    <pageSetUpPr fitToPage="1"/>
  </sheetPr>
  <dimension ref="A1:N23"/>
  <sheetViews>
    <sheetView zoomScale="85" zoomScaleNormal="85" workbookViewId="0">
      <selection activeCell="Y18" sqref="Y18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124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60390</v>
      </c>
      <c r="C4" s="6">
        <f t="shared" ref="C4:F4" si="0">SUM(C6:C21)</f>
        <v>44312</v>
      </c>
      <c r="D4" s="6">
        <f t="shared" si="0"/>
        <v>1922</v>
      </c>
      <c r="E4" s="6">
        <f t="shared" si="0"/>
        <v>13755</v>
      </c>
      <c r="F4" s="6">
        <f t="shared" si="0"/>
        <v>401</v>
      </c>
      <c r="G4" s="25">
        <f>SUM(G6:G21)</f>
        <v>28</v>
      </c>
    </row>
    <row r="5" spans="1:14" ht="36" customHeight="1" x14ac:dyDescent="0.15">
      <c r="A5" s="7" t="s">
        <v>8</v>
      </c>
      <c r="B5" s="8">
        <f>B4-'2025.12.'!B4</f>
        <v>28</v>
      </c>
      <c r="C5" s="8">
        <f>C4-'2025.12.'!C4</f>
        <v>30</v>
      </c>
      <c r="D5" s="8">
        <f>D4-'2025.12.'!D4</f>
        <v>-1</v>
      </c>
      <c r="E5" s="8">
        <f>E4-'2025.12.'!E4</f>
        <v>-8</v>
      </c>
      <c r="F5" s="8">
        <f>F4-'2025.12.'!F4</f>
        <v>7</v>
      </c>
      <c r="G5" s="25"/>
      <c r="L5" s="21"/>
    </row>
    <row r="6" spans="1:14" ht="36" customHeight="1" x14ac:dyDescent="0.15">
      <c r="A6" s="7" t="s">
        <v>10</v>
      </c>
      <c r="B6" s="8">
        <v>3971</v>
      </c>
      <c r="C6" s="19">
        <v>2711</v>
      </c>
      <c r="D6" s="19">
        <v>96</v>
      </c>
      <c r="E6" s="19">
        <v>1140</v>
      </c>
      <c r="F6" s="19">
        <v>24</v>
      </c>
      <c r="G6" s="10">
        <f>B6-'2025.12.'!B6</f>
        <v>27</v>
      </c>
    </row>
    <row r="7" spans="1:14" ht="36" customHeight="1" x14ac:dyDescent="0.15">
      <c r="A7" s="7" t="s">
        <v>11</v>
      </c>
      <c r="B7" s="8">
        <v>1926</v>
      </c>
      <c r="C7" s="19">
        <v>1175</v>
      </c>
      <c r="D7" s="19">
        <v>42</v>
      </c>
      <c r="E7" s="19">
        <v>700</v>
      </c>
      <c r="F7" s="19">
        <v>9</v>
      </c>
      <c r="G7" s="10">
        <f>B7-'2025.12.'!B7</f>
        <v>-2</v>
      </c>
    </row>
    <row r="8" spans="1:14" ht="36" customHeight="1" x14ac:dyDescent="0.15">
      <c r="A8" s="7" t="s">
        <v>12</v>
      </c>
      <c r="B8" s="8">
        <v>1773</v>
      </c>
      <c r="C8" s="19">
        <v>984</v>
      </c>
      <c r="D8" s="19">
        <v>59</v>
      </c>
      <c r="E8" s="19">
        <v>726</v>
      </c>
      <c r="F8" s="19">
        <v>4</v>
      </c>
      <c r="G8" s="10">
        <f>B8-'2025.12.'!B8</f>
        <v>6</v>
      </c>
    </row>
    <row r="9" spans="1:14" ht="36" customHeight="1" x14ac:dyDescent="0.15">
      <c r="A9" s="7" t="s">
        <v>13</v>
      </c>
      <c r="B9" s="8">
        <v>3203</v>
      </c>
      <c r="C9" s="19">
        <v>2011</v>
      </c>
      <c r="D9" s="19">
        <v>103</v>
      </c>
      <c r="E9" s="19">
        <v>1080</v>
      </c>
      <c r="F9" s="19">
        <v>9</v>
      </c>
      <c r="G9" s="10">
        <f>B9-'2025.12.'!B9</f>
        <v>11</v>
      </c>
    </row>
    <row r="10" spans="1:14" ht="36" customHeight="1" x14ac:dyDescent="0.15">
      <c r="A10" s="7" t="s">
        <v>14</v>
      </c>
      <c r="B10" s="8">
        <v>3029</v>
      </c>
      <c r="C10" s="19">
        <v>2184</v>
      </c>
      <c r="D10" s="19">
        <v>94</v>
      </c>
      <c r="E10" s="19">
        <v>708</v>
      </c>
      <c r="F10" s="19">
        <v>43</v>
      </c>
      <c r="G10" s="10">
        <f>B10-'2025.12.'!B10</f>
        <v>0</v>
      </c>
      <c r="N10" s="21"/>
    </row>
    <row r="11" spans="1:14" ht="36" customHeight="1" x14ac:dyDescent="0.15">
      <c r="A11" s="7" t="s">
        <v>15</v>
      </c>
      <c r="B11" s="8">
        <v>3177</v>
      </c>
      <c r="C11" s="19">
        <v>2166</v>
      </c>
      <c r="D11" s="19">
        <v>109</v>
      </c>
      <c r="E11" s="19">
        <v>879</v>
      </c>
      <c r="F11" s="19">
        <v>23</v>
      </c>
      <c r="G11" s="10">
        <f>B11-'2025.12.'!B11</f>
        <v>-7</v>
      </c>
    </row>
    <row r="12" spans="1:14" ht="36" customHeight="1" x14ac:dyDescent="0.15">
      <c r="A12" s="7" t="s">
        <v>16</v>
      </c>
      <c r="B12" s="8">
        <v>2904</v>
      </c>
      <c r="C12" s="19">
        <v>1828</v>
      </c>
      <c r="D12" s="19">
        <v>93</v>
      </c>
      <c r="E12" s="19">
        <v>973</v>
      </c>
      <c r="F12" s="19">
        <v>10</v>
      </c>
      <c r="G12" s="10">
        <f>B12-'2025.12.'!B12</f>
        <v>16</v>
      </c>
    </row>
    <row r="13" spans="1:14" ht="36" customHeight="1" x14ac:dyDescent="0.15">
      <c r="A13" s="7" t="s">
        <v>17</v>
      </c>
      <c r="B13" s="8">
        <v>3591</v>
      </c>
      <c r="C13" s="19">
        <v>2165</v>
      </c>
      <c r="D13" s="19">
        <v>87</v>
      </c>
      <c r="E13" s="19">
        <v>1314</v>
      </c>
      <c r="F13" s="19">
        <v>25</v>
      </c>
      <c r="G13" s="10">
        <f>B13-'2025.12.'!B13</f>
        <v>11</v>
      </c>
    </row>
    <row r="14" spans="1:14" ht="36" customHeight="1" x14ac:dyDescent="0.15">
      <c r="A14" s="7" t="s">
        <v>18</v>
      </c>
      <c r="B14" s="8">
        <v>1620</v>
      </c>
      <c r="C14" s="19">
        <v>957</v>
      </c>
      <c r="D14" s="19">
        <v>64</v>
      </c>
      <c r="E14" s="19">
        <v>590</v>
      </c>
      <c r="F14" s="19">
        <v>9</v>
      </c>
      <c r="G14" s="10">
        <f>B14-'2025.12.'!B14</f>
        <v>-5</v>
      </c>
    </row>
    <row r="15" spans="1:14" ht="36" customHeight="1" x14ac:dyDescent="0.15">
      <c r="A15" s="7" t="s">
        <v>19</v>
      </c>
      <c r="B15" s="8">
        <v>1717</v>
      </c>
      <c r="C15" s="19">
        <v>1068</v>
      </c>
      <c r="D15" s="19">
        <v>46</v>
      </c>
      <c r="E15" s="19">
        <v>594</v>
      </c>
      <c r="F15" s="19">
        <v>9</v>
      </c>
      <c r="G15" s="10">
        <f>B15-'2025.12.'!B15</f>
        <v>5</v>
      </c>
    </row>
    <row r="16" spans="1:14" ht="36" customHeight="1" x14ac:dyDescent="0.15">
      <c r="A16" s="7" t="s">
        <v>20</v>
      </c>
      <c r="B16" s="8">
        <v>2259</v>
      </c>
      <c r="C16" s="19">
        <v>1636</v>
      </c>
      <c r="D16" s="19">
        <v>125</v>
      </c>
      <c r="E16" s="19">
        <v>475</v>
      </c>
      <c r="F16" s="19">
        <v>23</v>
      </c>
      <c r="G16" s="10">
        <f>B16-'2025.12.'!B16</f>
        <v>-8</v>
      </c>
    </row>
    <row r="17" spans="1:7" ht="36" customHeight="1" x14ac:dyDescent="0.15">
      <c r="A17" s="7" t="s">
        <v>21</v>
      </c>
      <c r="B17" s="8">
        <v>4190</v>
      </c>
      <c r="C17" s="19">
        <v>3163</v>
      </c>
      <c r="D17" s="19">
        <v>257</v>
      </c>
      <c r="E17" s="19">
        <v>728</v>
      </c>
      <c r="F17" s="19">
        <v>42</v>
      </c>
      <c r="G17" s="10">
        <f>B17-'2025.12.'!B17</f>
        <v>-22</v>
      </c>
    </row>
    <row r="18" spans="1:7" ht="36" customHeight="1" x14ac:dyDescent="0.15">
      <c r="A18" s="7" t="s">
        <v>22</v>
      </c>
      <c r="B18" s="8">
        <v>2959</v>
      </c>
      <c r="C18" s="19">
        <v>2218</v>
      </c>
      <c r="D18" s="19">
        <v>117</v>
      </c>
      <c r="E18" s="19">
        <v>603</v>
      </c>
      <c r="F18" s="19">
        <v>21</v>
      </c>
      <c r="G18" s="10">
        <f>B18-'2025.12.'!B18</f>
        <v>-12</v>
      </c>
    </row>
    <row r="19" spans="1:7" ht="36" customHeight="1" x14ac:dyDescent="0.15">
      <c r="A19" s="7" t="s">
        <v>23</v>
      </c>
      <c r="B19" s="8">
        <v>4161</v>
      </c>
      <c r="C19" s="19">
        <v>3241</v>
      </c>
      <c r="D19" s="19">
        <v>155</v>
      </c>
      <c r="E19" s="19">
        <v>738</v>
      </c>
      <c r="F19" s="19">
        <v>27</v>
      </c>
      <c r="G19" s="10">
        <f>B19-'2025.12.'!B19</f>
        <v>7</v>
      </c>
    </row>
    <row r="20" spans="1:7" ht="36" customHeight="1" x14ac:dyDescent="0.15">
      <c r="A20" s="7" t="s">
        <v>24</v>
      </c>
      <c r="B20" s="8">
        <v>9929</v>
      </c>
      <c r="C20" s="19">
        <v>8285</v>
      </c>
      <c r="D20" s="19">
        <v>291</v>
      </c>
      <c r="E20" s="19">
        <v>1293</v>
      </c>
      <c r="F20" s="19">
        <v>60</v>
      </c>
      <c r="G20" s="10">
        <f>B20-'2025.12.'!B20</f>
        <v>13</v>
      </c>
    </row>
    <row r="21" spans="1:7" ht="36" customHeight="1" x14ac:dyDescent="0.15">
      <c r="A21" s="11" t="s">
        <v>25</v>
      </c>
      <c r="B21" s="12">
        <v>9981</v>
      </c>
      <c r="C21" s="20">
        <v>8520</v>
      </c>
      <c r="D21" s="20">
        <v>184</v>
      </c>
      <c r="E21" s="20">
        <v>1214</v>
      </c>
      <c r="F21" s="20">
        <v>63</v>
      </c>
      <c r="G21" s="10">
        <f>B21-'2025.12.'!B21</f>
        <v>-12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57227-1A02-41EC-9438-B9D64186D120}">
  <sheetPr>
    <pageSetUpPr fitToPage="1"/>
  </sheetPr>
  <dimension ref="A1:N23"/>
  <sheetViews>
    <sheetView zoomScale="85" zoomScaleNormal="85" workbookViewId="0">
      <selection activeCell="S17" sqref="S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126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60494</v>
      </c>
      <c r="C4" s="6">
        <f t="shared" ref="C4:F4" si="0">SUM(C6:C21)</f>
        <v>44394</v>
      </c>
      <c r="D4" s="6">
        <f t="shared" si="0"/>
        <v>1916</v>
      </c>
      <c r="E4" s="6">
        <f t="shared" si="0"/>
        <v>13782</v>
      </c>
      <c r="F4" s="6">
        <f t="shared" si="0"/>
        <v>402</v>
      </c>
      <c r="G4" s="25">
        <f>SUM(G6:G21)</f>
        <v>104</v>
      </c>
    </row>
    <row r="5" spans="1:14" ht="36" customHeight="1" x14ac:dyDescent="0.15">
      <c r="A5" s="7" t="s">
        <v>8</v>
      </c>
      <c r="B5" s="8">
        <f>B4-'2026.1.'!B4</f>
        <v>104</v>
      </c>
      <c r="C5" s="8">
        <f>C4-'2026.1.'!C4</f>
        <v>82</v>
      </c>
      <c r="D5" s="8">
        <f>D4-'2026.1.'!D4</f>
        <v>-6</v>
      </c>
      <c r="E5" s="8">
        <f>E4-'2026.1.'!E4</f>
        <v>27</v>
      </c>
      <c r="F5" s="8">
        <f>F4-'2026.1.'!F4</f>
        <v>1</v>
      </c>
      <c r="G5" s="25"/>
      <c r="L5" s="21"/>
    </row>
    <row r="6" spans="1:14" ht="36" customHeight="1" x14ac:dyDescent="0.15">
      <c r="A6" s="7" t="s">
        <v>10</v>
      </c>
      <c r="B6" s="8">
        <v>3973</v>
      </c>
      <c r="C6" s="19">
        <v>2708</v>
      </c>
      <c r="D6" s="19">
        <v>98</v>
      </c>
      <c r="E6" s="19">
        <v>1144</v>
      </c>
      <c r="F6" s="19">
        <v>23</v>
      </c>
      <c r="G6" s="10">
        <f>B6-'2026.1.'!B6</f>
        <v>2</v>
      </c>
    </row>
    <row r="7" spans="1:14" ht="36" customHeight="1" x14ac:dyDescent="0.15">
      <c r="A7" s="7" t="s">
        <v>11</v>
      </c>
      <c r="B7" s="8">
        <v>1934</v>
      </c>
      <c r="C7" s="19">
        <v>1178</v>
      </c>
      <c r="D7" s="19">
        <v>43</v>
      </c>
      <c r="E7" s="19">
        <v>704</v>
      </c>
      <c r="F7" s="19">
        <v>9</v>
      </c>
      <c r="G7" s="10">
        <f>B7-'2026.1.'!B7</f>
        <v>8</v>
      </c>
    </row>
    <row r="8" spans="1:14" ht="36" customHeight="1" x14ac:dyDescent="0.15">
      <c r="A8" s="7" t="s">
        <v>12</v>
      </c>
      <c r="B8" s="8">
        <v>1784</v>
      </c>
      <c r="C8" s="19">
        <v>990</v>
      </c>
      <c r="D8" s="19">
        <v>59</v>
      </c>
      <c r="E8" s="19">
        <v>729</v>
      </c>
      <c r="F8" s="19">
        <v>6</v>
      </c>
      <c r="G8" s="10">
        <f>B8-'2026.1.'!B8</f>
        <v>11</v>
      </c>
    </row>
    <row r="9" spans="1:14" ht="36" customHeight="1" x14ac:dyDescent="0.15">
      <c r="A9" s="7" t="s">
        <v>13</v>
      </c>
      <c r="B9" s="8">
        <v>3218</v>
      </c>
      <c r="C9" s="19">
        <v>2022</v>
      </c>
      <c r="D9" s="19">
        <v>104</v>
      </c>
      <c r="E9" s="19">
        <v>1083</v>
      </c>
      <c r="F9" s="19">
        <v>9</v>
      </c>
      <c r="G9" s="10">
        <f>B9-'2026.1.'!B9</f>
        <v>15</v>
      </c>
    </row>
    <row r="10" spans="1:14" ht="36" customHeight="1" x14ac:dyDescent="0.15">
      <c r="A10" s="7" t="s">
        <v>14</v>
      </c>
      <c r="B10" s="8">
        <v>3045</v>
      </c>
      <c r="C10" s="19">
        <v>2200</v>
      </c>
      <c r="D10" s="19">
        <v>92</v>
      </c>
      <c r="E10" s="19">
        <v>710</v>
      </c>
      <c r="F10" s="19">
        <v>43</v>
      </c>
      <c r="G10" s="10">
        <f>B10-'2026.1.'!B10</f>
        <v>16</v>
      </c>
      <c r="N10" s="21"/>
    </row>
    <row r="11" spans="1:14" ht="36" customHeight="1" x14ac:dyDescent="0.15">
      <c r="A11" s="7" t="s">
        <v>15</v>
      </c>
      <c r="B11" s="8">
        <v>3179</v>
      </c>
      <c r="C11" s="19">
        <v>2173</v>
      </c>
      <c r="D11" s="19">
        <v>109</v>
      </c>
      <c r="E11" s="19">
        <v>875</v>
      </c>
      <c r="F11" s="19">
        <v>22</v>
      </c>
      <c r="G11" s="10">
        <f>B11-'2026.1.'!B11</f>
        <v>2</v>
      </c>
    </row>
    <row r="12" spans="1:14" ht="36" customHeight="1" x14ac:dyDescent="0.15">
      <c r="A12" s="7" t="s">
        <v>16</v>
      </c>
      <c r="B12" s="8">
        <v>2909</v>
      </c>
      <c r="C12" s="19">
        <v>1837</v>
      </c>
      <c r="D12" s="19">
        <v>93</v>
      </c>
      <c r="E12" s="19">
        <v>969</v>
      </c>
      <c r="F12" s="19">
        <v>10</v>
      </c>
      <c r="G12" s="10">
        <f>B12-'2026.1.'!B12</f>
        <v>5</v>
      </c>
    </row>
    <row r="13" spans="1:14" ht="36" customHeight="1" x14ac:dyDescent="0.15">
      <c r="A13" s="7" t="s">
        <v>17</v>
      </c>
      <c r="B13" s="8">
        <v>3601</v>
      </c>
      <c r="C13" s="19">
        <v>2170</v>
      </c>
      <c r="D13" s="19">
        <v>87</v>
      </c>
      <c r="E13" s="19">
        <v>1319</v>
      </c>
      <c r="F13" s="19">
        <v>25</v>
      </c>
      <c r="G13" s="10">
        <f>B13-'2026.1.'!B13</f>
        <v>10</v>
      </c>
    </row>
    <row r="14" spans="1:14" ht="36" customHeight="1" x14ac:dyDescent="0.15">
      <c r="A14" s="7" t="s">
        <v>18</v>
      </c>
      <c r="B14" s="8">
        <v>1625</v>
      </c>
      <c r="C14" s="19">
        <v>960</v>
      </c>
      <c r="D14" s="19">
        <v>65</v>
      </c>
      <c r="E14" s="19">
        <v>591</v>
      </c>
      <c r="F14" s="19">
        <v>9</v>
      </c>
      <c r="G14" s="10">
        <f>B14-'2026.1.'!B14</f>
        <v>5</v>
      </c>
    </row>
    <row r="15" spans="1:14" ht="36" customHeight="1" x14ac:dyDescent="0.15">
      <c r="A15" s="7" t="s">
        <v>19</v>
      </c>
      <c r="B15" s="8">
        <v>1722</v>
      </c>
      <c r="C15" s="19">
        <v>1072</v>
      </c>
      <c r="D15" s="19">
        <v>46</v>
      </c>
      <c r="E15" s="19">
        <v>595</v>
      </c>
      <c r="F15" s="19">
        <v>9</v>
      </c>
      <c r="G15" s="10">
        <f>B15-'2026.1.'!B15</f>
        <v>5</v>
      </c>
    </row>
    <row r="16" spans="1:14" ht="36" customHeight="1" x14ac:dyDescent="0.15">
      <c r="A16" s="7" t="s">
        <v>20</v>
      </c>
      <c r="B16" s="8">
        <v>2247</v>
      </c>
      <c r="C16" s="19">
        <v>1628</v>
      </c>
      <c r="D16" s="19">
        <v>125</v>
      </c>
      <c r="E16" s="19">
        <v>471</v>
      </c>
      <c r="F16" s="19">
        <v>23</v>
      </c>
      <c r="G16" s="10">
        <f>B16-'2026.1.'!B16</f>
        <v>-12</v>
      </c>
    </row>
    <row r="17" spans="1:7" ht="36" customHeight="1" x14ac:dyDescent="0.15">
      <c r="A17" s="7" t="s">
        <v>21</v>
      </c>
      <c r="B17" s="8">
        <v>4187</v>
      </c>
      <c r="C17" s="19">
        <v>3152</v>
      </c>
      <c r="D17" s="19">
        <v>259</v>
      </c>
      <c r="E17" s="19">
        <v>734</v>
      </c>
      <c r="F17" s="19">
        <v>42</v>
      </c>
      <c r="G17" s="10">
        <f>B17-'2026.1.'!B17</f>
        <v>-3</v>
      </c>
    </row>
    <row r="18" spans="1:7" ht="36" customHeight="1" x14ac:dyDescent="0.15">
      <c r="A18" s="7" t="s">
        <v>22</v>
      </c>
      <c r="B18" s="8">
        <v>2965</v>
      </c>
      <c r="C18" s="19">
        <v>2226</v>
      </c>
      <c r="D18" s="19">
        <v>114</v>
      </c>
      <c r="E18" s="19">
        <v>605</v>
      </c>
      <c r="F18" s="19">
        <v>20</v>
      </c>
      <c r="G18" s="10">
        <f>B18-'2026.1.'!B18</f>
        <v>6</v>
      </c>
    </row>
    <row r="19" spans="1:7" ht="36" customHeight="1" x14ac:dyDescent="0.15">
      <c r="A19" s="7" t="s">
        <v>23</v>
      </c>
      <c r="B19" s="8">
        <v>4156</v>
      </c>
      <c r="C19" s="19">
        <v>3233</v>
      </c>
      <c r="D19" s="19">
        <v>156</v>
      </c>
      <c r="E19" s="19">
        <v>741</v>
      </c>
      <c r="F19" s="19">
        <v>26</v>
      </c>
      <c r="G19" s="10">
        <f>B19-'2026.1.'!B19</f>
        <v>-5</v>
      </c>
    </row>
    <row r="20" spans="1:7" ht="36" customHeight="1" x14ac:dyDescent="0.15">
      <c r="A20" s="7" t="s">
        <v>24</v>
      </c>
      <c r="B20" s="8">
        <v>9923</v>
      </c>
      <c r="C20" s="19">
        <v>8279</v>
      </c>
      <c r="D20" s="19">
        <v>289</v>
      </c>
      <c r="E20" s="19">
        <v>1293</v>
      </c>
      <c r="F20" s="19">
        <v>62</v>
      </c>
      <c r="G20" s="10">
        <f>B20-'2026.1.'!B20</f>
        <v>-6</v>
      </c>
    </row>
    <row r="21" spans="1:7" ht="36" customHeight="1" x14ac:dyDescent="0.15">
      <c r="A21" s="11" t="s">
        <v>25</v>
      </c>
      <c r="B21" s="12">
        <v>10026</v>
      </c>
      <c r="C21" s="20">
        <v>8566</v>
      </c>
      <c r="D21" s="20">
        <v>177</v>
      </c>
      <c r="E21" s="20">
        <v>1219</v>
      </c>
      <c r="F21" s="20">
        <v>64</v>
      </c>
      <c r="G21" s="10">
        <f>B21-'2026.1.'!B21</f>
        <v>45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100</vt:i4>
      </vt:variant>
    </vt:vector>
  </HeadingPairs>
  <TitlesOfParts>
    <vt:vector size="100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  <vt:lpstr>2026.1.</vt:lpstr>
      <vt:lpstr>2026.2.</vt:lpstr>
      <vt:lpstr>2026.3.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2026-04-02T10:05:22Z</dcterms:modified>
</cp:coreProperties>
</file>