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C2660B6-3F88-4514-BCEC-C55E9D07DBC4}" xr6:coauthVersionLast="47" xr6:coauthVersionMax="47" xr10:uidLastSave="{00000000-0000-0000-0000-000000000000}"/>
  <bookViews>
    <workbookView xWindow="28680" yWindow="-120" windowWidth="29040" windowHeight="15720" tabRatio="1000" firstSheet="89" activeTab="100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  <sheet name="2024.08." sheetId="102" r:id="rId81"/>
    <sheet name="2024.09." sheetId="103" r:id="rId82"/>
    <sheet name="2024.10." sheetId="104" r:id="rId83"/>
    <sheet name="2024.11." sheetId="105" r:id="rId84"/>
    <sheet name="2024.12." sheetId="106" r:id="rId85"/>
    <sheet name="2025.01." sheetId="107" r:id="rId86"/>
    <sheet name="2025.02." sheetId="109" r:id="rId87"/>
    <sheet name="2025.03." sheetId="110" r:id="rId88"/>
    <sheet name="2025.04." sheetId="111" r:id="rId89"/>
    <sheet name="2025.05." sheetId="112" r:id="rId90"/>
    <sheet name="2025.06." sheetId="116" r:id="rId91"/>
    <sheet name="2025.07." sheetId="119" r:id="rId92"/>
    <sheet name="2025.08. " sheetId="120" r:id="rId93"/>
    <sheet name="2025.09." sheetId="121" r:id="rId94"/>
    <sheet name="2025.10." sheetId="122" r:id="rId95"/>
    <sheet name="2025.11." sheetId="123" r:id="rId96"/>
    <sheet name="2025.12." sheetId="125" r:id="rId97"/>
    <sheet name="2026.1." sheetId="127" r:id="rId98"/>
    <sheet name="2026.2." sheetId="128" r:id="rId99"/>
    <sheet name="2026.3." sheetId="129" r:id="rId100"/>
    <sheet name="2026.4." sheetId="130" r:id="rId101"/>
  </sheets>
  <externalReferences>
    <externalReference r:id="rId102"/>
    <externalReference r:id="rId10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7" i="130" l="1"/>
  <c r="G8" i="130"/>
  <c r="G9" i="130"/>
  <c r="G10" i="130"/>
  <c r="G11" i="130"/>
  <c r="G12" i="130"/>
  <c r="G13" i="130"/>
  <c r="G14" i="130"/>
  <c r="G15" i="130"/>
  <c r="G16" i="130"/>
  <c r="G17" i="130"/>
  <c r="G18" i="130"/>
  <c r="G19" i="130"/>
  <c r="G20" i="130"/>
  <c r="G21" i="130"/>
  <c r="G6" i="130"/>
  <c r="F4" i="130"/>
  <c r="F5" i="130" s="1"/>
  <c r="E4" i="130"/>
  <c r="E5" i="130" s="1"/>
  <c r="D4" i="130"/>
  <c r="D5" i="130" s="1"/>
  <c r="C4" i="130"/>
  <c r="C5" i="130" s="1"/>
  <c r="B4" i="130"/>
  <c r="B5" i="130" s="1"/>
  <c r="B4" i="129"/>
  <c r="F4" i="129"/>
  <c r="F5" i="129" s="1"/>
  <c r="E4" i="129"/>
  <c r="E5" i="129" s="1"/>
  <c r="D4" i="129"/>
  <c r="D5" i="129" s="1"/>
  <c r="C4" i="129"/>
  <c r="C5" i="129" s="1"/>
  <c r="G7" i="128"/>
  <c r="G8" i="128"/>
  <c r="G9" i="128"/>
  <c r="G10" i="128"/>
  <c r="G11" i="128"/>
  <c r="G12" i="128"/>
  <c r="G13" i="128"/>
  <c r="G14" i="128"/>
  <c r="G15" i="128"/>
  <c r="G16" i="128"/>
  <c r="G17" i="128"/>
  <c r="G18" i="128"/>
  <c r="G19" i="128"/>
  <c r="G20" i="128"/>
  <c r="G21" i="128"/>
  <c r="G6" i="128"/>
  <c r="F4" i="128"/>
  <c r="E4" i="128"/>
  <c r="D4" i="128"/>
  <c r="C4" i="128"/>
  <c r="B4" i="128"/>
  <c r="G4" i="130" l="1"/>
  <c r="G4" i="128"/>
  <c r="G10" i="127"/>
  <c r="G7" i="127"/>
  <c r="G8" i="127"/>
  <c r="G9" i="127"/>
  <c r="G11" i="127"/>
  <c r="G12" i="127"/>
  <c r="G13" i="127"/>
  <c r="G14" i="127"/>
  <c r="G15" i="127"/>
  <c r="G16" i="127"/>
  <c r="G17" i="127"/>
  <c r="G18" i="127"/>
  <c r="G19" i="127"/>
  <c r="G20" i="127"/>
  <c r="G21" i="127"/>
  <c r="G6" i="127"/>
  <c r="F4" i="127"/>
  <c r="E4" i="127"/>
  <c r="D4" i="127"/>
  <c r="C4" i="127"/>
  <c r="B4" i="127"/>
  <c r="B5" i="128" s="1"/>
  <c r="D5" i="128" l="1"/>
  <c r="B5" i="127"/>
  <c r="E5" i="128"/>
  <c r="F5" i="128"/>
  <c r="C5" i="128"/>
  <c r="G4" i="127"/>
  <c r="G7" i="125"/>
  <c r="G8" i="125"/>
  <c r="G9" i="125"/>
  <c r="G10" i="125"/>
  <c r="G11" i="125"/>
  <c r="G12" i="125"/>
  <c r="G13" i="125"/>
  <c r="G14" i="125"/>
  <c r="G15" i="125"/>
  <c r="G16" i="125"/>
  <c r="G17" i="125"/>
  <c r="G18" i="125"/>
  <c r="G19" i="125"/>
  <c r="G20" i="125"/>
  <c r="G21" i="125"/>
  <c r="G6" i="125"/>
  <c r="F4" i="125"/>
  <c r="E4" i="125"/>
  <c r="D4" i="125"/>
  <c r="C4" i="125"/>
  <c r="C5" i="127" s="1"/>
  <c r="B4" i="125"/>
  <c r="F5" i="127" l="1"/>
  <c r="E5" i="127"/>
  <c r="D5" i="127"/>
  <c r="G4" i="125"/>
  <c r="G7" i="123"/>
  <c r="G8" i="123"/>
  <c r="G9" i="123"/>
  <c r="G10" i="123"/>
  <c r="G11" i="123"/>
  <c r="G12" i="123"/>
  <c r="G13" i="123"/>
  <c r="G14" i="123"/>
  <c r="G15" i="123"/>
  <c r="G16" i="123"/>
  <c r="G17" i="123"/>
  <c r="G18" i="123"/>
  <c r="G19" i="123"/>
  <c r="G20" i="123"/>
  <c r="G21" i="123"/>
  <c r="G6" i="123"/>
  <c r="F4" i="123"/>
  <c r="F5" i="125" s="1"/>
  <c r="E4" i="123"/>
  <c r="D4" i="123"/>
  <c r="C4" i="123"/>
  <c r="B4" i="123"/>
  <c r="B5" i="125" s="1"/>
  <c r="D5" i="123" l="1"/>
  <c r="F5" i="123"/>
  <c r="E5" i="125"/>
  <c r="C5" i="125"/>
  <c r="D5" i="125"/>
  <c r="G4" i="123"/>
  <c r="G7" i="122"/>
  <c r="G8" i="122"/>
  <c r="G9" i="122"/>
  <c r="G10" i="122"/>
  <c r="G11" i="122"/>
  <c r="G12" i="122"/>
  <c r="G13" i="122"/>
  <c r="G14" i="122"/>
  <c r="G15" i="122"/>
  <c r="G16" i="122"/>
  <c r="G17" i="122"/>
  <c r="G18" i="122"/>
  <c r="G19" i="122"/>
  <c r="G20" i="122"/>
  <c r="G21" i="122"/>
  <c r="G6" i="122"/>
  <c r="F4" i="122"/>
  <c r="E4" i="122"/>
  <c r="D4" i="122"/>
  <c r="C4" i="122"/>
  <c r="B4" i="122"/>
  <c r="B5" i="123" l="1"/>
  <c r="C5" i="123"/>
  <c r="E5" i="123"/>
  <c r="G4" i="122"/>
  <c r="G7" i="121"/>
  <c r="G8" i="121"/>
  <c r="G9" i="121"/>
  <c r="G10" i="121"/>
  <c r="G11" i="121"/>
  <c r="G12" i="121"/>
  <c r="G13" i="121"/>
  <c r="G14" i="121"/>
  <c r="G15" i="121"/>
  <c r="G16" i="121"/>
  <c r="G17" i="121"/>
  <c r="G18" i="121"/>
  <c r="G19" i="121"/>
  <c r="G20" i="121"/>
  <c r="G21" i="121"/>
  <c r="G6" i="121"/>
  <c r="F4" i="121"/>
  <c r="F5" i="122" s="1"/>
  <c r="E4" i="121"/>
  <c r="D4" i="121"/>
  <c r="C4" i="121"/>
  <c r="B4" i="121"/>
  <c r="D5" i="122" l="1"/>
  <c r="C5" i="122"/>
  <c r="E5" i="122"/>
  <c r="B5" i="122"/>
  <c r="G4" i="121"/>
  <c r="G7" i="120"/>
  <c r="G8" i="120"/>
  <c r="G9" i="120"/>
  <c r="G10" i="120"/>
  <c r="G11" i="120"/>
  <c r="G12" i="120"/>
  <c r="G13" i="120"/>
  <c r="G14" i="120"/>
  <c r="G15" i="120"/>
  <c r="G16" i="120"/>
  <c r="G17" i="120"/>
  <c r="G18" i="120"/>
  <c r="G19" i="120"/>
  <c r="G20" i="120"/>
  <c r="G21" i="120"/>
  <c r="G6" i="120"/>
  <c r="F4" i="120"/>
  <c r="E4" i="120"/>
  <c r="D4" i="120"/>
  <c r="C4" i="120"/>
  <c r="B4" i="120"/>
  <c r="C5" i="121" l="1"/>
  <c r="D5" i="120"/>
  <c r="F5" i="121"/>
  <c r="E5" i="121"/>
  <c r="D5" i="121"/>
  <c r="B5" i="120"/>
  <c r="B5" i="121"/>
  <c r="G4" i="120"/>
  <c r="C4" i="119"/>
  <c r="C5" i="120" s="1"/>
  <c r="D4" i="119"/>
  <c r="E4" i="119"/>
  <c r="E5" i="120" s="1"/>
  <c r="F4" i="119"/>
  <c r="F5" i="120" s="1"/>
  <c r="B4" i="119"/>
  <c r="B5" i="119" s="1"/>
  <c r="G7" i="119"/>
  <c r="G8" i="119"/>
  <c r="G9" i="119"/>
  <c r="G10" i="119"/>
  <c r="G11" i="119"/>
  <c r="G12" i="119"/>
  <c r="G13" i="119"/>
  <c r="G14" i="119"/>
  <c r="G15" i="119"/>
  <c r="G16" i="119"/>
  <c r="G17" i="119"/>
  <c r="G18" i="119"/>
  <c r="G19" i="119"/>
  <c r="G20" i="119"/>
  <c r="G21" i="119"/>
  <c r="G6" i="119"/>
  <c r="C5" i="119"/>
  <c r="D5" i="119"/>
  <c r="E5" i="119"/>
  <c r="F5" i="119"/>
  <c r="C5" i="116" l="1"/>
  <c r="B5" i="116"/>
  <c r="G11" i="116"/>
  <c r="G7" i="116"/>
  <c r="G8" i="116"/>
  <c r="G9" i="116"/>
  <c r="G10" i="116"/>
  <c r="G12" i="116"/>
  <c r="G13" i="116"/>
  <c r="G14" i="116"/>
  <c r="G15" i="116"/>
  <c r="G16" i="116"/>
  <c r="G17" i="116"/>
  <c r="G18" i="116"/>
  <c r="G19" i="116"/>
  <c r="G20" i="116"/>
  <c r="G21" i="116"/>
  <c r="G6" i="116"/>
  <c r="D5" i="116"/>
  <c r="E5" i="116"/>
  <c r="F5" i="116"/>
  <c r="G4" i="116" l="1"/>
  <c r="G7" i="112"/>
  <c r="G8" i="112"/>
  <c r="G9" i="112"/>
  <c r="G10" i="112"/>
  <c r="G11" i="112"/>
  <c r="G12" i="112"/>
  <c r="G13" i="112"/>
  <c r="G14" i="112"/>
  <c r="G15" i="112"/>
  <c r="G16" i="112"/>
  <c r="G17" i="112"/>
  <c r="G18" i="112"/>
  <c r="G19" i="112"/>
  <c r="G20" i="112"/>
  <c r="G21" i="112"/>
  <c r="G6" i="112"/>
  <c r="C5" i="112"/>
  <c r="D5" i="112"/>
  <c r="E5" i="112"/>
  <c r="F5" i="112"/>
  <c r="B5" i="112"/>
  <c r="G4" i="112" l="1"/>
  <c r="G9" i="111"/>
  <c r="G7" i="111"/>
  <c r="G8" i="111"/>
  <c r="G10" i="111"/>
  <c r="G11" i="111"/>
  <c r="G12" i="111"/>
  <c r="G13" i="111"/>
  <c r="G14" i="111"/>
  <c r="G15" i="111"/>
  <c r="G16" i="111"/>
  <c r="G17" i="111"/>
  <c r="G18" i="111"/>
  <c r="G19" i="111"/>
  <c r="G20" i="111"/>
  <c r="G21" i="111"/>
  <c r="G6" i="111"/>
  <c r="C5" i="111"/>
  <c r="D5" i="111"/>
  <c r="E5" i="111"/>
  <c r="F5" i="111"/>
  <c r="B5" i="111"/>
  <c r="G4" i="111" l="1"/>
  <c r="G7" i="110"/>
  <c r="G8" i="110"/>
  <c r="G9" i="110"/>
  <c r="G10" i="110"/>
  <c r="G11" i="110"/>
  <c r="G12" i="110"/>
  <c r="G13" i="110"/>
  <c r="G14" i="110"/>
  <c r="G15" i="110"/>
  <c r="G16" i="110"/>
  <c r="G17" i="110"/>
  <c r="G18" i="110"/>
  <c r="G19" i="110"/>
  <c r="G20" i="110"/>
  <c r="G21" i="110"/>
  <c r="G6" i="110"/>
  <c r="C5" i="110"/>
  <c r="D5" i="110"/>
  <c r="E5" i="110"/>
  <c r="F5" i="110"/>
  <c r="B5" i="110"/>
  <c r="G4" i="110" l="1"/>
  <c r="G7" i="109" l="1"/>
  <c r="G8" i="109"/>
  <c r="G9" i="109"/>
  <c r="G10" i="109"/>
  <c r="G11" i="109"/>
  <c r="G12" i="109"/>
  <c r="G13" i="109"/>
  <c r="G14" i="109"/>
  <c r="G15" i="109"/>
  <c r="G16" i="109"/>
  <c r="G17" i="109"/>
  <c r="G18" i="109"/>
  <c r="G19" i="109"/>
  <c r="G20" i="109"/>
  <c r="G21" i="109"/>
  <c r="G6" i="109"/>
  <c r="C5" i="109"/>
  <c r="D5" i="109"/>
  <c r="E5" i="109"/>
  <c r="F5" i="109"/>
  <c r="B5" i="109"/>
  <c r="B5" i="107"/>
  <c r="C5" i="107"/>
  <c r="D5" i="107"/>
  <c r="E5" i="107"/>
  <c r="F5" i="107"/>
  <c r="G4" i="109" l="1"/>
  <c r="G7" i="107" l="1"/>
  <c r="G8" i="107"/>
  <c r="G9" i="107"/>
  <c r="G10" i="107"/>
  <c r="G11" i="107"/>
  <c r="G12" i="107"/>
  <c r="G13" i="107"/>
  <c r="G14" i="107"/>
  <c r="G15" i="107"/>
  <c r="G16" i="107"/>
  <c r="G17" i="107"/>
  <c r="G18" i="107"/>
  <c r="G19" i="107"/>
  <c r="G20" i="107"/>
  <c r="G21" i="107"/>
  <c r="G6" i="107"/>
  <c r="G4" i="107" l="1"/>
  <c r="G7" i="106"/>
  <c r="G8" i="106"/>
  <c r="G9" i="106"/>
  <c r="G10" i="106"/>
  <c r="G11" i="106"/>
  <c r="G12" i="106"/>
  <c r="G13" i="106"/>
  <c r="G14" i="106"/>
  <c r="G15" i="106"/>
  <c r="G16" i="106"/>
  <c r="G17" i="106"/>
  <c r="G18" i="106"/>
  <c r="G19" i="106"/>
  <c r="G20" i="106"/>
  <c r="G21" i="106"/>
  <c r="G6" i="106"/>
  <c r="C5" i="106"/>
  <c r="D5" i="106"/>
  <c r="E5" i="106"/>
  <c r="F5" i="106"/>
  <c r="B5" i="106"/>
  <c r="G4" i="106" l="1"/>
  <c r="G7" i="105"/>
  <c r="G8" i="105"/>
  <c r="G9" i="105"/>
  <c r="G10" i="105"/>
  <c r="G11" i="105"/>
  <c r="G12" i="105"/>
  <c r="G13" i="105"/>
  <c r="G14" i="105"/>
  <c r="G15" i="105"/>
  <c r="G16" i="105"/>
  <c r="G17" i="105"/>
  <c r="G18" i="105"/>
  <c r="G19" i="105"/>
  <c r="G20" i="105"/>
  <c r="G21" i="105"/>
  <c r="G6" i="105"/>
  <c r="C5" i="105"/>
  <c r="D5" i="105"/>
  <c r="E5" i="105"/>
  <c r="F5" i="105"/>
  <c r="B5" i="105"/>
  <c r="G4" i="105" l="1"/>
  <c r="G7" i="104"/>
  <c r="G8" i="104"/>
  <c r="G9" i="104"/>
  <c r="G10" i="104"/>
  <c r="G11" i="104"/>
  <c r="G12" i="104"/>
  <c r="G13" i="104"/>
  <c r="G14" i="104"/>
  <c r="G15" i="104"/>
  <c r="G16" i="104"/>
  <c r="G17" i="104"/>
  <c r="G18" i="104"/>
  <c r="G19" i="104"/>
  <c r="G20" i="104"/>
  <c r="G21" i="104"/>
  <c r="G6" i="104"/>
  <c r="C5" i="104"/>
  <c r="D5" i="104"/>
  <c r="E5" i="104"/>
  <c r="F5" i="104"/>
  <c r="B5" i="104"/>
  <c r="G4" i="104" l="1"/>
  <c r="G7" i="103"/>
  <c r="G8" i="103"/>
  <c r="G9" i="103"/>
  <c r="G10" i="103"/>
  <c r="G11" i="103"/>
  <c r="G12" i="103"/>
  <c r="G13" i="103"/>
  <c r="G14" i="103"/>
  <c r="G15" i="103"/>
  <c r="G16" i="103"/>
  <c r="G17" i="103"/>
  <c r="G18" i="103"/>
  <c r="G19" i="103"/>
  <c r="G20" i="103"/>
  <c r="G21" i="103"/>
  <c r="G6" i="103"/>
  <c r="C5" i="103"/>
  <c r="D5" i="103"/>
  <c r="E5" i="103"/>
  <c r="F5" i="103"/>
  <c r="B5" i="103"/>
  <c r="G4" i="119" l="1"/>
  <c r="G4" i="103"/>
  <c r="G7" i="102"/>
  <c r="G8" i="102"/>
  <c r="G9" i="102"/>
  <c r="G10" i="102"/>
  <c r="G11" i="102"/>
  <c r="G12" i="102"/>
  <c r="G13" i="102"/>
  <c r="G14" i="102"/>
  <c r="G15" i="102"/>
  <c r="G16" i="102"/>
  <c r="G17" i="102"/>
  <c r="G18" i="102"/>
  <c r="G19" i="102"/>
  <c r="G20" i="102"/>
  <c r="G21" i="102"/>
  <c r="G6" i="102"/>
  <c r="C5" i="102"/>
  <c r="D5" i="102"/>
  <c r="E5" i="102"/>
  <c r="F5" i="102"/>
  <c r="B5" i="102"/>
  <c r="G4" i="102" l="1"/>
  <c r="G7" i="10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6" i="98"/>
  <c r="G4" i="98" s="1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l="1"/>
  <c r="B6" i="21"/>
  <c r="G6" i="23" s="1"/>
  <c r="F5" i="21"/>
  <c r="E5" i="21"/>
  <c r="D5" i="21"/>
  <c r="C5" i="21"/>
  <c r="B5" i="21"/>
  <c r="B21" i="21"/>
  <c r="B20" i="21"/>
  <c r="G20" i="23" s="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11" i="23"/>
  <c r="G12" i="23"/>
  <c r="G13" i="23"/>
  <c r="G14" i="23"/>
  <c r="G16" i="23"/>
  <c r="G17" i="23"/>
  <c r="G18" i="23"/>
  <c r="G21" i="23"/>
  <c r="G7" i="23"/>
  <c r="G8" i="21"/>
  <c r="G8" i="23"/>
  <c r="G20" i="21"/>
  <c r="G19" i="23"/>
  <c r="B21" i="20"/>
  <c r="B20" i="20"/>
  <c r="B19" i="20"/>
  <c r="B18" i="20"/>
  <c r="G18" i="21" s="1"/>
  <c r="B17" i="20"/>
  <c r="G17" i="21" s="1"/>
  <c r="B16" i="20"/>
  <c r="B15" i="20"/>
  <c r="B14" i="20"/>
  <c r="B13" i="20"/>
  <c r="G13" i="21" s="1"/>
  <c r="B12" i="20"/>
  <c r="G12" i="21" s="1"/>
  <c r="B11" i="20"/>
  <c r="B10" i="20"/>
  <c r="G10" i="21" s="1"/>
  <c r="B9" i="20"/>
  <c r="G9" i="21" s="1"/>
  <c r="B8" i="20"/>
  <c r="B7" i="20"/>
  <c r="B6" i="20"/>
  <c r="G6" i="21" s="1"/>
  <c r="G4" i="23" l="1"/>
  <c r="G19" i="21"/>
  <c r="G17" i="20"/>
  <c r="G14" i="21"/>
  <c r="G21" i="21"/>
  <c r="G13" i="20"/>
  <c r="G11" i="21"/>
  <c r="G15" i="21"/>
  <c r="G16" i="21"/>
  <c r="G7" i="21"/>
  <c r="B13" i="19"/>
  <c r="B6" i="19"/>
  <c r="G6" i="20" s="1"/>
  <c r="B7" i="19"/>
  <c r="B21" i="19"/>
  <c r="B20" i="19"/>
  <c r="G20" i="20" s="1"/>
  <c r="B19" i="19"/>
  <c r="G19" i="20" s="1"/>
  <c r="B18" i="19"/>
  <c r="B17" i="19"/>
  <c r="B16" i="19"/>
  <c r="B15" i="19"/>
  <c r="B14" i="19"/>
  <c r="G14" i="20" s="1"/>
  <c r="B12" i="19"/>
  <c r="G12" i="20" s="1"/>
  <c r="B11" i="19"/>
  <c r="G11" i="20" s="1"/>
  <c r="B10" i="19"/>
  <c r="G10" i="20" s="1"/>
  <c r="B9" i="19"/>
  <c r="G9" i="20" s="1"/>
  <c r="B8" i="19"/>
  <c r="G8" i="20" s="1"/>
  <c r="F4" i="19"/>
  <c r="E4" i="19"/>
  <c r="D4" i="19"/>
  <c r="C4" i="19"/>
  <c r="G4" i="21" l="1"/>
  <c r="G6" i="19"/>
  <c r="C5" i="20"/>
  <c r="F5" i="20"/>
  <c r="D5" i="20"/>
  <c r="G21" i="20"/>
  <c r="G16" i="20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G17" i="19" s="1"/>
  <c r="B16" i="17"/>
  <c r="G16" i="19" s="1"/>
  <c r="B15" i="17"/>
  <c r="G15" i="19" s="1"/>
  <c r="B14" i="17"/>
  <c r="G14" i="19" s="1"/>
  <c r="B13" i="17"/>
  <c r="G13" i="19" s="1"/>
  <c r="F4" i="17"/>
  <c r="F5" i="19" s="1"/>
  <c r="E4" i="17"/>
  <c r="E5" i="19" s="1"/>
  <c r="D4" i="17"/>
  <c r="C4" i="17"/>
  <c r="G10" i="19" l="1"/>
  <c r="G8" i="17"/>
  <c r="G9" i="19"/>
  <c r="G21" i="19"/>
  <c r="B5" i="20"/>
  <c r="G13" i="17"/>
  <c r="G16" i="17"/>
  <c r="G20" i="19"/>
  <c r="C5" i="19"/>
  <c r="D5" i="19"/>
  <c r="G15" i="20"/>
  <c r="G4" i="20" s="1"/>
  <c r="B4" i="17"/>
  <c r="B5" i="19" s="1"/>
  <c r="G6" i="16"/>
  <c r="B21" i="16"/>
  <c r="G21" i="17" s="1"/>
  <c r="B20" i="16"/>
  <c r="G20" i="17" s="1"/>
  <c r="B19" i="16"/>
  <c r="B18" i="16"/>
  <c r="G18" i="17" s="1"/>
  <c r="B17" i="16"/>
  <c r="G17" i="17" s="1"/>
  <c r="B16" i="16"/>
  <c r="B15" i="16"/>
  <c r="G15" i="17" s="1"/>
  <c r="B14" i="16"/>
  <c r="G14" i="17" s="1"/>
  <c r="B13" i="16"/>
  <c r="B12" i="16"/>
  <c r="G12" i="17" s="1"/>
  <c r="B11" i="16"/>
  <c r="G11" i="17" s="1"/>
  <c r="F4" i="16"/>
  <c r="E4" i="16"/>
  <c r="D4" i="16"/>
  <c r="D5" i="17" s="1"/>
  <c r="C4" i="16"/>
  <c r="G4" i="19" l="1"/>
  <c r="G19" i="17"/>
  <c r="G4" i="17" s="1"/>
  <c r="C5" i="16"/>
  <c r="G20" i="16"/>
  <c r="C5" i="17"/>
  <c r="D5" i="16"/>
  <c r="E5" i="17"/>
  <c r="F5" i="17"/>
  <c r="B4" i="16"/>
  <c r="B5" i="17" s="1"/>
  <c r="G6" i="14"/>
  <c r="B21" i="14"/>
  <c r="G21" i="14" s="1"/>
  <c r="B20" i="14"/>
  <c r="G20" i="14" s="1"/>
  <c r="B19" i="14"/>
  <c r="G19" i="14" s="1"/>
  <c r="B18" i="14"/>
  <c r="B17" i="14"/>
  <c r="B16" i="14"/>
  <c r="G16" i="16" s="1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F5" i="16" s="1"/>
  <c r="E4" i="14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9" i="8" l="1"/>
  <c r="E5" i="14"/>
  <c r="G13" i="14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G4" i="2"/>
  <c r="G4" i="1"/>
  <c r="B5" i="2" l="1"/>
  <c r="B5" i="3"/>
  <c r="G4" i="3"/>
  <c r="G6" i="129"/>
  <c r="G8" i="129" l="1"/>
  <c r="G7" i="129"/>
  <c r="G9" i="129" l="1"/>
  <c r="G10" i="129" l="1"/>
  <c r="G11" i="129" l="1"/>
  <c r="G12" i="129" l="1"/>
  <c r="G13" i="129" l="1"/>
  <c r="G14" i="129" l="1"/>
  <c r="G15" i="129" l="1"/>
  <c r="G16" i="129" l="1"/>
  <c r="G17" i="129" l="1"/>
  <c r="G18" i="129" l="1"/>
  <c r="G19" i="129" l="1"/>
  <c r="G20" i="129" l="1"/>
  <c r="G21" i="129" l="1"/>
  <c r="G4" i="129" s="1"/>
  <c r="B5" i="129"/>
</calcChain>
</file>

<file path=xl/sharedStrings.xml><?xml version="1.0" encoding="utf-8"?>
<sst xmlns="http://schemas.openxmlformats.org/spreadsheetml/2006/main" count="2728" uniqueCount="129">
  <si>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</si>
  <si>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</si>
  <si>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</si>
  <si>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</si>
  <si>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</si>
  <si>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</si>
  <si>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</si>
  <si>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</si>
  <si>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</si>
  <si>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</si>
  <si>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</si>
  <si>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</si>
  <si>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</si>
  <si>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</si>
  <si>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</si>
  <si>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</si>
  <si>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</si>
  <si>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</si>
  <si>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</si>
  <si>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</si>
  <si>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</si>
  <si>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</si>
  <si>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</si>
  <si>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</si>
  <si>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</si>
  <si>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</si>
  <si>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</si>
  <si>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</si>
  <si>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</si>
  <si>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</si>
  <si>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</si>
  <si>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</si>
  <si>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</si>
  <si>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</si>
  <si>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</si>
  <si>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</si>
  <si>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</si>
  <si>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</si>
  <si>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</si>
  <si>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</si>
  <si>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</si>
  <si>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</si>
  <si>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</si>
  <si>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</si>
  <si>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</si>
  <si>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</si>
  <si>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</si>
  <si>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</si>
  <si>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</si>
  <si>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</si>
  <si>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</si>
  <si>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</si>
  <si>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</si>
  <si>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</si>
  <si>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</si>
  <si>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</si>
  <si>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</si>
  <si>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</si>
  <si>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</si>
  <si>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</si>
  <si>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</si>
  <si>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</si>
  <si>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</si>
  <si>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</si>
  <si>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</si>
  <si>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</si>
  <si>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</si>
  <si>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</si>
  <si>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</si>
  <si>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</si>
  <si>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</si>
  <si>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</si>
  <si>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</si>
  <si>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</si>
  <si>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</si>
  <si>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</si>
  <si>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</si>
  <si>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</si>
  <si>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</si>
  <si>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</si>
  <si>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</si>
  <si>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</si>
  <si>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</si>
  <si>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</si>
  <si>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</si>
  <si>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</si>
  <si>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</si>
  <si>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</si>
  <si>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</si>
  <si>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</si>
  <si>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</si>
  <si>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</si>
  <si>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</si>
  <si>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</si>
  <si>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</si>
  <si>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</si>
  <si>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</si>
  <si>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</si>
  <si>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</si>
  <si>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</si>
  <si>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</si>
  <si>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</si>
  <si>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</si>
  <si>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</si>
  <si>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</si>
  <si>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</si>
  <si>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</si>
  <si>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</si>
  <si>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</si>
  <si>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</si>
  <si>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</si>
  <si>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</si>
  <si>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</si>
  <si>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</si>
  <si>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</si>
  <si>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</si>
  <si>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</si>
  <si>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</si>
  <si>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</si>
  <si>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</si>
  <si>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</si>
  <si>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</si>
  <si>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</si>
  <si>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【2025년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</si>
  <si>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【2026년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</si>
  <si>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60-603</t>
    <phoneticPr fontId="5" type="noConversion"/>
  </si>
  <si>
    <r>
      <t>【2026년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</si>
  <si>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【2026년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</si>
  <si>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【2026년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</si>
</sst>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calcChain" Target="calcChain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externalLink" Target="externalLinks/externalLink2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25.08.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7.12"/>
      <sheetName val="2018.1."/>
      <sheetName val="2018.2."/>
      <sheetName val="2018.3."/>
      <sheetName val="2018.4."/>
      <sheetName val="2018.5."/>
      <sheetName val="2018.6."/>
      <sheetName val="2018.7."/>
      <sheetName val="2018.8."/>
      <sheetName val="2018.9."/>
      <sheetName val="2018.10."/>
      <sheetName val="2018.11."/>
      <sheetName val="2018.12."/>
      <sheetName val="2019.01."/>
      <sheetName val="2019.02."/>
      <sheetName val="2019.03."/>
      <sheetName val="2019.04."/>
      <sheetName val="2019.05."/>
      <sheetName val="2019.06."/>
      <sheetName val="2019.07."/>
      <sheetName val="2019.08."/>
      <sheetName val="2019.09."/>
      <sheetName val="2019.10."/>
      <sheetName val="2019.11."/>
      <sheetName val="2019.12."/>
      <sheetName val="2020.01."/>
      <sheetName val="2020.02."/>
      <sheetName val="2020.03."/>
      <sheetName val="2020.04."/>
      <sheetName val="2020.05."/>
      <sheetName val="2020.06."/>
      <sheetName val="2020.07."/>
      <sheetName val="2020.08."/>
      <sheetName val="2020.09."/>
      <sheetName val="2020.10."/>
      <sheetName val="2020.11."/>
      <sheetName val="2020.12."/>
      <sheetName val="2021.05."/>
      <sheetName val="2021.01."/>
      <sheetName val="2021.02."/>
      <sheetName val="2021.03."/>
      <sheetName val="2021.04."/>
      <sheetName val="2021.06."/>
      <sheetName val="2021.07."/>
      <sheetName val="2021.08."/>
      <sheetName val="2021.09."/>
      <sheetName val="2021.10."/>
      <sheetName val="2021.11."/>
      <sheetName val="2021.12."/>
      <sheetName val="2022.01."/>
      <sheetName val="2022.02."/>
      <sheetName val="2022.03."/>
      <sheetName val="2022.04."/>
      <sheetName val="2022.05."/>
      <sheetName val="2022.06."/>
      <sheetName val="2022.07."/>
      <sheetName val="2022.08."/>
      <sheetName val="2022.09."/>
      <sheetName val="2022.10."/>
      <sheetName val="2022.11."/>
      <sheetName val="2022.12."/>
      <sheetName val="2023.01."/>
      <sheetName val="2023.02."/>
      <sheetName val="2023.03."/>
      <sheetName val="2023.04."/>
      <sheetName val="2023.05."/>
      <sheetName val="2023.06."/>
      <sheetName val="2023.07."/>
      <sheetName val="2023.08."/>
      <sheetName val="2023.09."/>
      <sheetName val="2023.10."/>
      <sheetName val="2023.11."/>
      <sheetName val="2023.12."/>
      <sheetName val="2024.01."/>
      <sheetName val="2024.02."/>
      <sheetName val="2024.03."/>
      <sheetName val="2024.04."/>
      <sheetName val="2024.05."/>
      <sheetName val="2024.06."/>
      <sheetName val="2024.07."/>
      <sheetName val="2024.08."/>
      <sheetName val="2024.09."/>
      <sheetName val="2024.10."/>
      <sheetName val="2024.11."/>
      <sheetName val="2024.12."/>
      <sheetName val="2025.01."/>
      <sheetName val="2025.02."/>
      <sheetName val="2025.03."/>
      <sheetName val="2025.04."/>
      <sheetName val="2025.05."/>
      <sheetName val="2025.06."/>
      <sheetName val="2025.07."/>
      <sheetName val="2025.08. "/>
      <sheetName val="2025.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>
        <row r="4">
          <cell r="B4">
            <v>60323</v>
          </cell>
        </row>
        <row r="6">
          <cell r="B6">
            <v>3929</v>
          </cell>
        </row>
        <row r="7">
          <cell r="B7">
            <v>1880</v>
          </cell>
        </row>
        <row r="8">
          <cell r="B8">
            <v>1753</v>
          </cell>
        </row>
        <row r="9">
          <cell r="B9">
            <v>3225</v>
          </cell>
        </row>
        <row r="10">
          <cell r="B10">
            <v>2985</v>
          </cell>
        </row>
        <row r="11">
          <cell r="B11">
            <v>3140</v>
          </cell>
        </row>
        <row r="12">
          <cell r="B12">
            <v>2881</v>
          </cell>
        </row>
        <row r="13">
          <cell r="B13">
            <v>3595</v>
          </cell>
        </row>
        <row r="14">
          <cell r="B14">
            <v>1623</v>
          </cell>
        </row>
        <row r="15">
          <cell r="B15">
            <v>1701</v>
          </cell>
        </row>
        <row r="16">
          <cell r="B16">
            <v>2285</v>
          </cell>
        </row>
        <row r="17">
          <cell r="B17">
            <v>4239</v>
          </cell>
        </row>
        <row r="18">
          <cell r="B18">
            <v>2976</v>
          </cell>
        </row>
        <row r="19">
          <cell r="B19">
            <v>4121</v>
          </cell>
        </row>
        <row r="20">
          <cell r="B20">
            <v>9972</v>
          </cell>
        </row>
        <row r="21">
          <cell r="B21">
            <v>10018</v>
          </cell>
        </row>
      </sheetData>
      <sheetData sheetId="93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8B1EF-B26D-44C6-BD4A-DEA750A74991}">
  <sheetPr>
    <pageSetUpPr fitToPage="1"/>
  </sheetPr>
  <dimension ref="A1:N23"/>
  <sheetViews>
    <sheetView zoomScale="85" zoomScaleNormal="85" workbookViewId="0">
      <selection activeCell="J5" sqref="J5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60542</v>
      </c>
      <c r="C4" s="6">
        <f t="shared" ref="C4:F4" si="0">SUM(C6:C21)</f>
        <v>44440</v>
      </c>
      <c r="D4" s="6">
        <f t="shared" si="0"/>
        <v>1906</v>
      </c>
      <c r="E4" s="6">
        <f t="shared" si="0"/>
        <v>13799</v>
      </c>
      <c r="F4" s="6">
        <f t="shared" si="0"/>
        <v>397</v>
      </c>
      <c r="G4" s="25">
        <f>SUM(G6:G21)</f>
        <v>48</v>
      </c>
    </row>
    <row r="5" spans="1:14" ht="36" customHeight="1" x14ac:dyDescent="0.15">
      <c r="A5" s="7" t="s">
        <v>8</v>
      </c>
      <c r="B5" s="8">
        <f>B4-'2026.2.'!B4</f>
        <v>48</v>
      </c>
      <c r="C5" s="8">
        <f>C4-'2026.1.'!C4</f>
        <v>128</v>
      </c>
      <c r="D5" s="8">
        <f>D4-'2026.1.'!D4</f>
        <v>-16</v>
      </c>
      <c r="E5" s="8">
        <f>E4-'2026.1.'!E4</f>
        <v>44</v>
      </c>
      <c r="F5" s="8">
        <f>F4-'2026.1.'!F4</f>
        <v>-4</v>
      </c>
      <c r="G5" s="25"/>
      <c r="L5" s="21"/>
    </row>
    <row r="6" spans="1:14" ht="36" customHeight="1" x14ac:dyDescent="0.15">
      <c r="A6" s="7" t="s">
        <v>10</v>
      </c>
      <c r="B6" s="8">
        <v>4004</v>
      </c>
      <c r="C6" s="19">
        <v>2730</v>
      </c>
      <c r="D6" s="19">
        <v>101</v>
      </c>
      <c r="E6" s="19">
        <v>1149</v>
      </c>
      <c r="F6" s="19">
        <v>24</v>
      </c>
      <c r="G6" s="10">
        <f>B6-'2026.2.'!B6</f>
        <v>31</v>
      </c>
    </row>
    <row r="7" spans="1:14" ht="36" customHeight="1" x14ac:dyDescent="0.15">
      <c r="A7" s="7" t="s">
        <v>11</v>
      </c>
      <c r="B7" s="8">
        <v>1923</v>
      </c>
      <c r="C7" s="19">
        <v>1168</v>
      </c>
      <c r="D7" s="19">
        <v>41</v>
      </c>
      <c r="E7" s="19">
        <v>705</v>
      </c>
      <c r="F7" s="19">
        <v>9</v>
      </c>
      <c r="G7" s="10">
        <f>B7-'2026.2.'!B7</f>
        <v>-11</v>
      </c>
    </row>
    <row r="8" spans="1:14" ht="36" customHeight="1" x14ac:dyDescent="0.15">
      <c r="A8" s="7" t="s">
        <v>12</v>
      </c>
      <c r="B8" s="8">
        <v>1778</v>
      </c>
      <c r="C8" s="19">
        <v>983</v>
      </c>
      <c r="D8" s="19">
        <v>59</v>
      </c>
      <c r="E8" s="19">
        <v>730</v>
      </c>
      <c r="F8" s="19">
        <v>6</v>
      </c>
      <c r="G8" s="10">
        <f>B8-'2026.2.'!B8</f>
        <v>-6</v>
      </c>
    </row>
    <row r="9" spans="1:14" ht="36" customHeight="1" x14ac:dyDescent="0.15">
      <c r="A9" s="7" t="s">
        <v>13</v>
      </c>
      <c r="B9" s="8">
        <v>3227</v>
      </c>
      <c r="C9" s="19">
        <v>2028</v>
      </c>
      <c r="D9" s="19">
        <v>104</v>
      </c>
      <c r="E9" s="19">
        <v>1086</v>
      </c>
      <c r="F9" s="19">
        <v>9</v>
      </c>
      <c r="G9" s="10">
        <f>B9-'2026.2.'!B9</f>
        <v>9</v>
      </c>
    </row>
    <row r="10" spans="1:14" ht="36" customHeight="1" x14ac:dyDescent="0.15">
      <c r="A10" s="7" t="s">
        <v>14</v>
      </c>
      <c r="B10" s="8">
        <v>3046</v>
      </c>
      <c r="C10" s="19">
        <v>2198</v>
      </c>
      <c r="D10" s="19">
        <v>93</v>
      </c>
      <c r="E10" s="19">
        <v>714</v>
      </c>
      <c r="F10" s="19">
        <v>41</v>
      </c>
      <c r="G10" s="10">
        <f>B10-'2026.2.'!B10</f>
        <v>1</v>
      </c>
      <c r="N10" s="21"/>
    </row>
    <row r="11" spans="1:14" ht="36" customHeight="1" x14ac:dyDescent="0.15">
      <c r="A11" s="7" t="s">
        <v>15</v>
      </c>
      <c r="B11" s="8">
        <v>3193</v>
      </c>
      <c r="C11" s="19">
        <v>2172</v>
      </c>
      <c r="D11" s="19">
        <v>109</v>
      </c>
      <c r="E11" s="19">
        <v>889</v>
      </c>
      <c r="F11" s="19">
        <v>23</v>
      </c>
      <c r="G11" s="10">
        <f>B11-'2026.2.'!B11</f>
        <v>14</v>
      </c>
    </row>
    <row r="12" spans="1:14" ht="36" customHeight="1" x14ac:dyDescent="0.15">
      <c r="A12" s="7" t="s">
        <v>16</v>
      </c>
      <c r="B12" s="8">
        <v>2906</v>
      </c>
      <c r="C12" s="19">
        <v>1835</v>
      </c>
      <c r="D12" s="19">
        <v>91</v>
      </c>
      <c r="E12" s="19">
        <v>971</v>
      </c>
      <c r="F12" s="19">
        <v>9</v>
      </c>
      <c r="G12" s="10">
        <f>B12-'2026.2.'!B12</f>
        <v>-3</v>
      </c>
    </row>
    <row r="13" spans="1:14" ht="36" customHeight="1" x14ac:dyDescent="0.15">
      <c r="A13" s="7" t="s">
        <v>17</v>
      </c>
      <c r="B13" s="8">
        <v>3614</v>
      </c>
      <c r="C13" s="19">
        <v>2182</v>
      </c>
      <c r="D13" s="19">
        <v>85</v>
      </c>
      <c r="E13" s="19">
        <v>1323</v>
      </c>
      <c r="F13" s="19">
        <v>24</v>
      </c>
      <c r="G13" s="10">
        <f>B13-'2026.2.'!B13</f>
        <v>13</v>
      </c>
    </row>
    <row r="14" spans="1:14" ht="36" customHeight="1" x14ac:dyDescent="0.15">
      <c r="A14" s="7" t="s">
        <v>18</v>
      </c>
      <c r="B14" s="8">
        <v>1627</v>
      </c>
      <c r="C14" s="19">
        <v>963</v>
      </c>
      <c r="D14" s="19">
        <v>65</v>
      </c>
      <c r="E14" s="19">
        <v>590</v>
      </c>
      <c r="F14" s="19">
        <v>9</v>
      </c>
      <c r="G14" s="10">
        <f>B14-'2026.2.'!B14</f>
        <v>2</v>
      </c>
    </row>
    <row r="15" spans="1:14" ht="36" customHeight="1" x14ac:dyDescent="0.15">
      <c r="A15" s="7" t="s">
        <v>19</v>
      </c>
      <c r="B15" s="8">
        <v>1723</v>
      </c>
      <c r="C15" s="19">
        <v>1076</v>
      </c>
      <c r="D15" s="19">
        <v>44</v>
      </c>
      <c r="E15" s="19">
        <v>594</v>
      </c>
      <c r="F15" s="19">
        <v>9</v>
      </c>
      <c r="G15" s="10">
        <f>B15-'2026.2.'!B15</f>
        <v>1</v>
      </c>
    </row>
    <row r="16" spans="1:14" ht="36" customHeight="1" x14ac:dyDescent="0.15">
      <c r="A16" s="7" t="s">
        <v>20</v>
      </c>
      <c r="B16" s="8">
        <v>2225</v>
      </c>
      <c r="C16" s="19">
        <v>1618</v>
      </c>
      <c r="D16" s="19">
        <v>123</v>
      </c>
      <c r="E16" s="19">
        <v>461</v>
      </c>
      <c r="F16" s="19">
        <v>23</v>
      </c>
      <c r="G16" s="10">
        <f>B16-'2026.2.'!B16</f>
        <v>-22</v>
      </c>
    </row>
    <row r="17" spans="1:7" ht="36" customHeight="1" x14ac:dyDescent="0.15">
      <c r="A17" s="7" t="s">
        <v>21</v>
      </c>
      <c r="B17" s="8">
        <v>4185</v>
      </c>
      <c r="C17" s="19">
        <v>3150</v>
      </c>
      <c r="D17" s="19">
        <v>256</v>
      </c>
      <c r="E17" s="19">
        <v>738</v>
      </c>
      <c r="F17" s="19">
        <v>41</v>
      </c>
      <c r="G17" s="10">
        <f>B17-'2026.2.'!B17</f>
        <v>-2</v>
      </c>
    </row>
    <row r="18" spans="1:7" ht="36" customHeight="1" x14ac:dyDescent="0.15">
      <c r="A18" s="7" t="s">
        <v>22</v>
      </c>
      <c r="B18" s="8">
        <v>2968</v>
      </c>
      <c r="C18" s="19">
        <v>2232</v>
      </c>
      <c r="D18" s="19">
        <v>113</v>
      </c>
      <c r="E18" s="19">
        <v>604</v>
      </c>
      <c r="F18" s="19">
        <v>19</v>
      </c>
      <c r="G18" s="10">
        <f>B18-'2026.2.'!B18</f>
        <v>3</v>
      </c>
    </row>
    <row r="19" spans="1:7" ht="36" customHeight="1" x14ac:dyDescent="0.15">
      <c r="A19" s="7" t="s">
        <v>23</v>
      </c>
      <c r="B19" s="8">
        <v>4148</v>
      </c>
      <c r="C19" s="19">
        <v>3220</v>
      </c>
      <c r="D19" s="19">
        <v>158</v>
      </c>
      <c r="E19" s="19">
        <v>745</v>
      </c>
      <c r="F19" s="19">
        <v>25</v>
      </c>
      <c r="G19" s="10">
        <f>B19-'2026.2.'!B19</f>
        <v>-8</v>
      </c>
    </row>
    <row r="20" spans="1:7" ht="36" customHeight="1" x14ac:dyDescent="0.15">
      <c r="A20" s="7" t="s">
        <v>24</v>
      </c>
      <c r="B20" s="8">
        <v>9970</v>
      </c>
      <c r="C20" s="19">
        <v>8323</v>
      </c>
      <c r="D20" s="19">
        <v>291</v>
      </c>
      <c r="E20" s="19">
        <v>1294</v>
      </c>
      <c r="F20" s="19">
        <v>62</v>
      </c>
      <c r="G20" s="10">
        <f>B20-'2026.2.'!B20</f>
        <v>47</v>
      </c>
    </row>
    <row r="21" spans="1:7" ht="36" customHeight="1" x14ac:dyDescent="0.15">
      <c r="A21" s="11" t="s">
        <v>25</v>
      </c>
      <c r="B21" s="8">
        <v>10005</v>
      </c>
      <c r="C21" s="20">
        <v>8562</v>
      </c>
      <c r="D21" s="20">
        <v>173</v>
      </c>
      <c r="E21" s="20">
        <v>1206</v>
      </c>
      <c r="F21" s="20">
        <v>64</v>
      </c>
      <c r="G21" s="10">
        <f>B21-'2026.2.'!B21</f>
        <v>-21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2BDC5-5708-45E5-875E-BD18049FCE51}">
  <sheetPr>
    <pageSetUpPr fitToPage="1"/>
  </sheetPr>
  <dimension ref="A1:N23"/>
  <sheetViews>
    <sheetView tabSelected="1" topLeftCell="A4" zoomScale="85" zoomScaleNormal="85" workbookViewId="0">
      <selection activeCell="I22" sqref="I22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60609</v>
      </c>
      <c r="C4" s="6">
        <f t="shared" ref="C4:F4" si="0">SUM(C6:C21)</f>
        <v>44511</v>
      </c>
      <c r="D4" s="6">
        <f t="shared" si="0"/>
        <v>1909</v>
      </c>
      <c r="E4" s="6">
        <f t="shared" si="0"/>
        <v>13787</v>
      </c>
      <c r="F4" s="6">
        <f t="shared" si="0"/>
        <v>402</v>
      </c>
      <c r="G4" s="25">
        <f>SUM(G6:G21)</f>
        <v>67</v>
      </c>
    </row>
    <row r="5" spans="1:14" ht="36" customHeight="1" x14ac:dyDescent="0.15">
      <c r="A5" s="7" t="s">
        <v>8</v>
      </c>
      <c r="B5" s="8">
        <f>B4-'2026.3.'!B4</f>
        <v>67</v>
      </c>
      <c r="C5" s="8">
        <f>C4-'2026.3.'!C4</f>
        <v>71</v>
      </c>
      <c r="D5" s="8">
        <f>D4-'2026.3.'!D4</f>
        <v>3</v>
      </c>
      <c r="E5" s="8">
        <f>E4-'2026.3.'!E4</f>
        <v>-12</v>
      </c>
      <c r="F5" s="8">
        <f>F4-'2026.3.'!F4</f>
        <v>5</v>
      </c>
      <c r="G5" s="25"/>
      <c r="L5" s="21"/>
    </row>
    <row r="6" spans="1:14" ht="36" customHeight="1" x14ac:dyDescent="0.15">
      <c r="A6" s="7" t="s">
        <v>10</v>
      </c>
      <c r="B6" s="8">
        <v>4014</v>
      </c>
      <c r="C6" s="19">
        <v>2738</v>
      </c>
      <c r="D6" s="19">
        <v>102</v>
      </c>
      <c r="E6" s="19">
        <v>1150</v>
      </c>
      <c r="F6" s="19">
        <v>24</v>
      </c>
      <c r="G6" s="10">
        <f>B6-'2026.3.'!B6</f>
        <v>10</v>
      </c>
    </row>
    <row r="7" spans="1:14" ht="36" customHeight="1" x14ac:dyDescent="0.15">
      <c r="A7" s="7" t="s">
        <v>11</v>
      </c>
      <c r="B7" s="8">
        <v>1939</v>
      </c>
      <c r="C7" s="19">
        <v>1182</v>
      </c>
      <c r="D7" s="19">
        <v>41</v>
      </c>
      <c r="E7" s="19">
        <v>707</v>
      </c>
      <c r="F7" s="19">
        <v>9</v>
      </c>
      <c r="G7" s="10">
        <f>B7-'2026.3.'!B7</f>
        <v>16</v>
      </c>
    </row>
    <row r="8" spans="1:14" ht="36" customHeight="1" x14ac:dyDescent="0.15">
      <c r="A8" s="7" t="s">
        <v>12</v>
      </c>
      <c r="B8" s="8">
        <v>1787</v>
      </c>
      <c r="C8" s="19">
        <v>992</v>
      </c>
      <c r="D8" s="19">
        <v>60</v>
      </c>
      <c r="E8" s="19">
        <v>729</v>
      </c>
      <c r="F8" s="19">
        <v>6</v>
      </c>
      <c r="G8" s="10">
        <f>B8-'2026.3.'!B8</f>
        <v>9</v>
      </c>
    </row>
    <row r="9" spans="1:14" ht="36" customHeight="1" x14ac:dyDescent="0.15">
      <c r="A9" s="7" t="s">
        <v>13</v>
      </c>
      <c r="B9" s="8">
        <v>3226</v>
      </c>
      <c r="C9" s="19">
        <v>2033</v>
      </c>
      <c r="D9" s="19">
        <v>103</v>
      </c>
      <c r="E9" s="19">
        <v>1080</v>
      </c>
      <c r="F9" s="19">
        <v>10</v>
      </c>
      <c r="G9" s="10">
        <f>B9-'2026.3.'!B9</f>
        <v>-1</v>
      </c>
    </row>
    <row r="10" spans="1:14" ht="36" customHeight="1" x14ac:dyDescent="0.15">
      <c r="A10" s="7" t="s">
        <v>14</v>
      </c>
      <c r="B10" s="8">
        <v>3059</v>
      </c>
      <c r="C10" s="19">
        <v>2209</v>
      </c>
      <c r="D10" s="19">
        <v>93</v>
      </c>
      <c r="E10" s="19">
        <v>715</v>
      </c>
      <c r="F10" s="19">
        <v>42</v>
      </c>
      <c r="G10" s="10">
        <f>B10-'2026.3.'!B10</f>
        <v>13</v>
      </c>
      <c r="N10" s="21"/>
    </row>
    <row r="11" spans="1:14" ht="36" customHeight="1" x14ac:dyDescent="0.15">
      <c r="A11" s="7" t="s">
        <v>15</v>
      </c>
      <c r="B11" s="8">
        <v>3175</v>
      </c>
      <c r="C11" s="19">
        <v>2156</v>
      </c>
      <c r="D11" s="19">
        <v>109</v>
      </c>
      <c r="E11" s="19">
        <v>887</v>
      </c>
      <c r="F11" s="19">
        <v>23</v>
      </c>
      <c r="G11" s="10">
        <f>B11-'2026.3.'!B11</f>
        <v>-18</v>
      </c>
    </row>
    <row r="12" spans="1:14" ht="36" customHeight="1" x14ac:dyDescent="0.15">
      <c r="A12" s="7" t="s">
        <v>16</v>
      </c>
      <c r="B12" s="8">
        <v>2919</v>
      </c>
      <c r="C12" s="19">
        <v>1845</v>
      </c>
      <c r="D12" s="19">
        <v>90</v>
      </c>
      <c r="E12" s="19">
        <v>975</v>
      </c>
      <c r="F12" s="19">
        <v>9</v>
      </c>
      <c r="G12" s="10">
        <f>B12-'2026.3.'!B12</f>
        <v>13</v>
      </c>
    </row>
    <row r="13" spans="1:14" ht="36" customHeight="1" x14ac:dyDescent="0.15">
      <c r="A13" s="7" t="s">
        <v>17</v>
      </c>
      <c r="B13" s="8">
        <v>3613</v>
      </c>
      <c r="C13" s="19">
        <v>2176</v>
      </c>
      <c r="D13" s="19">
        <v>85</v>
      </c>
      <c r="E13" s="19">
        <v>1327</v>
      </c>
      <c r="F13" s="19">
        <v>25</v>
      </c>
      <c r="G13" s="10">
        <f>B13-'2026.3.'!B13</f>
        <v>-1</v>
      </c>
    </row>
    <row r="14" spans="1:14" ht="36" customHeight="1" x14ac:dyDescent="0.15">
      <c r="A14" s="7" t="s">
        <v>18</v>
      </c>
      <c r="B14" s="8">
        <v>1620</v>
      </c>
      <c r="C14" s="19">
        <v>954</v>
      </c>
      <c r="D14" s="19">
        <v>64</v>
      </c>
      <c r="E14" s="19">
        <v>593</v>
      </c>
      <c r="F14" s="19">
        <v>9</v>
      </c>
      <c r="G14" s="10">
        <f>B14-'2026.3.'!B14</f>
        <v>-7</v>
      </c>
    </row>
    <row r="15" spans="1:14" ht="36" customHeight="1" x14ac:dyDescent="0.15">
      <c r="A15" s="7" t="s">
        <v>19</v>
      </c>
      <c r="B15" s="8">
        <v>1726</v>
      </c>
      <c r="C15" s="19">
        <v>1077</v>
      </c>
      <c r="D15" s="19">
        <v>44</v>
      </c>
      <c r="E15" s="19">
        <v>596</v>
      </c>
      <c r="F15" s="19">
        <v>9</v>
      </c>
      <c r="G15" s="10">
        <f>B15-'2026.3.'!B15</f>
        <v>3</v>
      </c>
    </row>
    <row r="16" spans="1:14" ht="36" customHeight="1" x14ac:dyDescent="0.15">
      <c r="A16" s="7" t="s">
        <v>20</v>
      </c>
      <c r="B16" s="8">
        <v>2236</v>
      </c>
      <c r="C16" s="19">
        <v>1626</v>
      </c>
      <c r="D16" s="19">
        <v>122</v>
      </c>
      <c r="E16" s="19">
        <v>465</v>
      </c>
      <c r="F16" s="19">
        <v>23</v>
      </c>
      <c r="G16" s="10">
        <f>B16-'2026.3.'!B16</f>
        <v>11</v>
      </c>
    </row>
    <row r="17" spans="1:7" ht="36" customHeight="1" x14ac:dyDescent="0.15">
      <c r="A17" s="7" t="s">
        <v>21</v>
      </c>
      <c r="B17" s="8">
        <v>4190</v>
      </c>
      <c r="C17" s="19">
        <v>3157</v>
      </c>
      <c r="D17" s="19">
        <v>257</v>
      </c>
      <c r="E17" s="19">
        <v>736</v>
      </c>
      <c r="F17" s="19">
        <v>40</v>
      </c>
      <c r="G17" s="10">
        <f>B17-'2026.3.'!B17</f>
        <v>5</v>
      </c>
    </row>
    <row r="18" spans="1:7" ht="36" customHeight="1" x14ac:dyDescent="0.15">
      <c r="A18" s="7" t="s">
        <v>22</v>
      </c>
      <c r="B18" s="8">
        <v>2952</v>
      </c>
      <c r="C18" s="19">
        <v>2220</v>
      </c>
      <c r="D18" s="19">
        <v>112</v>
      </c>
      <c r="E18" s="19">
        <v>599</v>
      </c>
      <c r="F18" s="19">
        <v>21</v>
      </c>
      <c r="G18" s="10">
        <f>B18-'2026.3.'!B18</f>
        <v>-16</v>
      </c>
    </row>
    <row r="19" spans="1:7" ht="36" customHeight="1" x14ac:dyDescent="0.15">
      <c r="A19" s="7" t="s">
        <v>23</v>
      </c>
      <c r="B19" s="8">
        <v>4153</v>
      </c>
      <c r="C19" s="19">
        <v>3231</v>
      </c>
      <c r="D19" s="19">
        <v>159</v>
      </c>
      <c r="E19" s="19">
        <v>737</v>
      </c>
      <c r="F19" s="19">
        <v>26</v>
      </c>
      <c r="G19" s="10">
        <f>B19-'2026.3.'!B19</f>
        <v>5</v>
      </c>
    </row>
    <row r="20" spans="1:7" ht="36" customHeight="1" x14ac:dyDescent="0.15">
      <c r="A20" s="7" t="s">
        <v>24</v>
      </c>
      <c r="B20" s="8">
        <v>9971</v>
      </c>
      <c r="C20" s="19">
        <v>8332</v>
      </c>
      <c r="D20" s="19">
        <v>291</v>
      </c>
      <c r="E20" s="19">
        <v>1287</v>
      </c>
      <c r="F20" s="19">
        <v>61</v>
      </c>
      <c r="G20" s="10">
        <f>B20-'2026.3.'!B20</f>
        <v>1</v>
      </c>
    </row>
    <row r="21" spans="1:7" ht="36" customHeight="1" x14ac:dyDescent="0.15">
      <c r="A21" s="11" t="s">
        <v>25</v>
      </c>
      <c r="B21" s="8">
        <v>10029</v>
      </c>
      <c r="C21" s="20">
        <v>8583</v>
      </c>
      <c r="D21" s="20">
        <v>177</v>
      </c>
      <c r="E21" s="20">
        <v>1204</v>
      </c>
      <c r="F21" s="20">
        <v>65</v>
      </c>
      <c r="G21" s="10">
        <f>B21-'2026.3.'!B21</f>
        <v>24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6" sqref="G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I4" sqref="I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7754F-23C4-469F-8C14-C3136FC784AF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59827</v>
      </c>
      <c r="C4" s="6">
        <v>43714</v>
      </c>
      <c r="D4" s="6">
        <v>2008</v>
      </c>
      <c r="E4" s="6">
        <v>13743</v>
      </c>
      <c r="F4" s="6">
        <v>362</v>
      </c>
      <c r="G4" s="25">
        <f>SUM(G6:G21)</f>
        <v>36</v>
      </c>
    </row>
    <row r="5" spans="1:7" ht="36" customHeight="1" x14ac:dyDescent="0.15">
      <c r="A5" s="7" t="s">
        <v>8</v>
      </c>
      <c r="B5" s="8">
        <f>B4-'2024.07.'!B4</f>
        <v>36</v>
      </c>
      <c r="C5" s="8">
        <f>C4-'2024.07.'!C4</f>
        <v>-5</v>
      </c>
      <c r="D5" s="8">
        <f>D4-'2024.07.'!D4</f>
        <v>2</v>
      </c>
      <c r="E5" s="8">
        <f>E4-'2024.07.'!E4</f>
        <v>31</v>
      </c>
      <c r="F5" s="8">
        <f>F4-'2024.07.'!F4</f>
        <v>8</v>
      </c>
      <c r="G5" s="25"/>
    </row>
    <row r="6" spans="1:7" ht="36" customHeight="1" x14ac:dyDescent="0.15">
      <c r="A6" s="7" t="s">
        <v>10</v>
      </c>
      <c r="B6" s="8">
        <v>3897</v>
      </c>
      <c r="C6" s="19">
        <v>2610</v>
      </c>
      <c r="D6" s="19">
        <v>103</v>
      </c>
      <c r="E6" s="19">
        <v>1161</v>
      </c>
      <c r="F6" s="19">
        <v>23</v>
      </c>
      <c r="G6" s="10">
        <f>B6-'2024.07.'!B6</f>
        <v>31</v>
      </c>
    </row>
    <row r="7" spans="1:7" ht="36" customHeight="1" x14ac:dyDescent="0.15">
      <c r="A7" s="7" t="s">
        <v>11</v>
      </c>
      <c r="B7" s="8">
        <v>1816</v>
      </c>
      <c r="C7" s="19">
        <v>1079</v>
      </c>
      <c r="D7" s="19">
        <v>50</v>
      </c>
      <c r="E7" s="19">
        <v>678</v>
      </c>
      <c r="F7" s="19">
        <v>9</v>
      </c>
      <c r="G7" s="10">
        <f>B7-'2024.07.'!B7</f>
        <v>-39</v>
      </c>
    </row>
    <row r="8" spans="1:7" ht="36" customHeight="1" x14ac:dyDescent="0.15">
      <c r="A8" s="7" t="s">
        <v>12</v>
      </c>
      <c r="B8" s="8">
        <v>1731</v>
      </c>
      <c r="C8" s="19">
        <v>964</v>
      </c>
      <c r="D8" s="19">
        <v>60</v>
      </c>
      <c r="E8" s="19">
        <v>704</v>
      </c>
      <c r="F8" s="19">
        <v>3</v>
      </c>
      <c r="G8" s="10">
        <f>B8-'2024.07.'!B8</f>
        <v>-2</v>
      </c>
    </row>
    <row r="9" spans="1:7" ht="36" customHeight="1" x14ac:dyDescent="0.15">
      <c r="A9" s="7" t="s">
        <v>13</v>
      </c>
      <c r="B9" s="8">
        <v>3228</v>
      </c>
      <c r="C9" s="19">
        <v>2017</v>
      </c>
      <c r="D9" s="19">
        <v>110</v>
      </c>
      <c r="E9" s="19">
        <v>1090</v>
      </c>
      <c r="F9" s="19">
        <v>11</v>
      </c>
      <c r="G9" s="10">
        <f>B9-'2024.07.'!B9</f>
        <v>4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98</v>
      </c>
      <c r="E10" s="19">
        <v>703</v>
      </c>
      <c r="F10" s="19">
        <v>43</v>
      </c>
      <c r="G10" s="10">
        <f>B10-'2024.07.'!B10</f>
        <v>12</v>
      </c>
    </row>
    <row r="11" spans="1:7" ht="36" customHeight="1" x14ac:dyDescent="0.15">
      <c r="A11" s="7" t="s">
        <v>15</v>
      </c>
      <c r="B11" s="8">
        <v>3039</v>
      </c>
      <c r="C11" s="19">
        <v>2055</v>
      </c>
      <c r="D11" s="19">
        <v>101</v>
      </c>
      <c r="E11" s="19">
        <v>865</v>
      </c>
      <c r="F11" s="19">
        <v>18</v>
      </c>
      <c r="G11" s="10">
        <f>B11-'2024.07.'!B11</f>
        <v>26</v>
      </c>
    </row>
    <row r="12" spans="1:7" ht="36" customHeight="1" x14ac:dyDescent="0.15">
      <c r="A12" s="7" t="s">
        <v>16</v>
      </c>
      <c r="B12" s="8">
        <v>2924</v>
      </c>
      <c r="C12" s="19">
        <v>1838</v>
      </c>
      <c r="D12" s="19">
        <v>112</v>
      </c>
      <c r="E12" s="19">
        <v>962</v>
      </c>
      <c r="F12" s="19">
        <v>12</v>
      </c>
      <c r="G12" s="10">
        <f>B12-'2024.07.'!B12</f>
        <v>13</v>
      </c>
    </row>
    <row r="13" spans="1:7" ht="36" customHeight="1" x14ac:dyDescent="0.15">
      <c r="A13" s="7" t="s">
        <v>17</v>
      </c>
      <c r="B13" s="8">
        <v>3515</v>
      </c>
      <c r="C13" s="19">
        <v>2086</v>
      </c>
      <c r="D13" s="19">
        <v>100</v>
      </c>
      <c r="E13" s="19">
        <v>1307</v>
      </c>
      <c r="F13" s="19">
        <v>22</v>
      </c>
      <c r="G13" s="10">
        <f>B13-'2024.07.'!B13</f>
        <v>-2</v>
      </c>
    </row>
    <row r="14" spans="1:7" ht="36" customHeight="1" x14ac:dyDescent="0.15">
      <c r="A14" s="7" t="s">
        <v>18</v>
      </c>
      <c r="B14" s="8">
        <v>1598</v>
      </c>
      <c r="C14" s="19">
        <v>940</v>
      </c>
      <c r="D14" s="19">
        <v>62</v>
      </c>
      <c r="E14" s="19">
        <v>587</v>
      </c>
      <c r="F14" s="19">
        <v>9</v>
      </c>
      <c r="G14" s="10">
        <f>B14-'2024.07.'!B14</f>
        <v>11</v>
      </c>
    </row>
    <row r="15" spans="1:7" ht="36" customHeight="1" x14ac:dyDescent="0.15">
      <c r="A15" s="7" t="s">
        <v>19</v>
      </c>
      <c r="B15" s="8">
        <v>1659</v>
      </c>
      <c r="C15" s="19">
        <v>1036</v>
      </c>
      <c r="D15" s="19">
        <v>41</v>
      </c>
      <c r="E15" s="19">
        <v>574</v>
      </c>
      <c r="F15" s="19">
        <v>8</v>
      </c>
      <c r="G15" s="10">
        <f>B15-'2024.07.'!B15</f>
        <v>13</v>
      </c>
    </row>
    <row r="16" spans="1:7" ht="36" customHeight="1" x14ac:dyDescent="0.15">
      <c r="A16" s="7" t="s">
        <v>20</v>
      </c>
      <c r="B16" s="8">
        <v>2251</v>
      </c>
      <c r="C16" s="19">
        <v>1619</v>
      </c>
      <c r="D16" s="19">
        <v>127</v>
      </c>
      <c r="E16" s="19">
        <v>486</v>
      </c>
      <c r="F16" s="19">
        <v>19</v>
      </c>
      <c r="G16" s="10">
        <f>B16-'2024.07.'!B16</f>
        <v>-8</v>
      </c>
    </row>
    <row r="17" spans="1:7" ht="36" customHeight="1" x14ac:dyDescent="0.15">
      <c r="A17" s="7" t="s">
        <v>21</v>
      </c>
      <c r="B17" s="8">
        <v>4303</v>
      </c>
      <c r="C17" s="19">
        <v>3254</v>
      </c>
      <c r="D17" s="19">
        <v>270</v>
      </c>
      <c r="E17" s="19">
        <v>738</v>
      </c>
      <c r="F17" s="19">
        <v>41</v>
      </c>
      <c r="G17" s="10">
        <f>B17-'2024.07.'!B17</f>
        <v>-11</v>
      </c>
    </row>
    <row r="18" spans="1:7" ht="36" customHeight="1" x14ac:dyDescent="0.15">
      <c r="A18" s="7" t="s">
        <v>22</v>
      </c>
      <c r="B18" s="8">
        <v>2896</v>
      </c>
      <c r="C18" s="19">
        <v>2173</v>
      </c>
      <c r="D18" s="19">
        <v>121</v>
      </c>
      <c r="E18" s="19">
        <v>587</v>
      </c>
      <c r="F18" s="19">
        <v>15</v>
      </c>
      <c r="G18" s="10">
        <f>B18-'2024.07.'!B18</f>
        <v>-12</v>
      </c>
    </row>
    <row r="19" spans="1:7" ht="36" customHeight="1" x14ac:dyDescent="0.15">
      <c r="A19" s="7" t="s">
        <v>23</v>
      </c>
      <c r="B19" s="8">
        <v>4146</v>
      </c>
      <c r="C19" s="19">
        <v>3237</v>
      </c>
      <c r="D19" s="19">
        <v>164</v>
      </c>
      <c r="E19" s="19">
        <v>724</v>
      </c>
      <c r="F19" s="19">
        <v>21</v>
      </c>
      <c r="G19" s="10">
        <f>B19-'2024.07.'!B19</f>
        <v>-8</v>
      </c>
    </row>
    <row r="20" spans="1:7" ht="36" customHeight="1" x14ac:dyDescent="0.15">
      <c r="A20" s="7" t="s">
        <v>24</v>
      </c>
      <c r="B20" s="8">
        <v>9909</v>
      </c>
      <c r="C20" s="19">
        <v>8209</v>
      </c>
      <c r="D20" s="19">
        <v>301</v>
      </c>
      <c r="E20" s="19">
        <v>1357</v>
      </c>
      <c r="F20" s="19">
        <v>42</v>
      </c>
      <c r="G20" s="10">
        <f>B20-'2024.07.'!B20</f>
        <v>8</v>
      </c>
    </row>
    <row r="21" spans="1:7" ht="36" customHeight="1" x14ac:dyDescent="0.15">
      <c r="A21" s="11" t="s">
        <v>25</v>
      </c>
      <c r="B21" s="12">
        <v>9917</v>
      </c>
      <c r="C21" s="20">
        <v>8443</v>
      </c>
      <c r="D21" s="20">
        <v>188</v>
      </c>
      <c r="E21" s="20">
        <v>1220</v>
      </c>
      <c r="F21" s="20">
        <v>66</v>
      </c>
      <c r="G21" s="10">
        <f>B21-'2024.07.'!B21</f>
        <v>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4332-5948-41F7-BE22-716C08BEA9D4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59867</v>
      </c>
      <c r="C4" s="6">
        <v>43726</v>
      </c>
      <c r="D4" s="6">
        <v>2001</v>
      </c>
      <c r="E4" s="6">
        <v>13779</v>
      </c>
      <c r="F4" s="6">
        <v>361</v>
      </c>
      <c r="G4" s="25">
        <f>SUM(G6:G21)</f>
        <v>40</v>
      </c>
    </row>
    <row r="5" spans="1:7" ht="36" customHeight="1" x14ac:dyDescent="0.15">
      <c r="A5" s="7" t="s">
        <v>8</v>
      </c>
      <c r="B5" s="8">
        <f>B4-'2024.08.'!B4</f>
        <v>40</v>
      </c>
      <c r="C5" s="8">
        <f>C4-'2024.08.'!C4</f>
        <v>12</v>
      </c>
      <c r="D5" s="8">
        <f>D4-'2024.08.'!D4</f>
        <v>-7</v>
      </c>
      <c r="E5" s="8">
        <f>E4-'2024.08.'!E4</f>
        <v>36</v>
      </c>
      <c r="F5" s="8">
        <f>F4-'2024.08.'!F4</f>
        <v>-1</v>
      </c>
      <c r="G5" s="25"/>
    </row>
    <row r="6" spans="1:7" ht="36" customHeight="1" x14ac:dyDescent="0.15">
      <c r="A6" s="7" t="s">
        <v>10</v>
      </c>
      <c r="B6" s="8">
        <v>3904</v>
      </c>
      <c r="C6" s="19">
        <v>2619</v>
      </c>
      <c r="D6" s="19">
        <v>104</v>
      </c>
      <c r="E6" s="19">
        <v>1159</v>
      </c>
      <c r="F6" s="19">
        <v>22</v>
      </c>
      <c r="G6" s="10">
        <f>B6-'2024.08.'!B6</f>
        <v>7</v>
      </c>
    </row>
    <row r="7" spans="1:7" ht="36" customHeight="1" x14ac:dyDescent="0.15">
      <c r="A7" s="7" t="s">
        <v>11</v>
      </c>
      <c r="B7" s="8">
        <v>1817</v>
      </c>
      <c r="C7" s="19">
        <v>1079</v>
      </c>
      <c r="D7" s="19">
        <v>50</v>
      </c>
      <c r="E7" s="19">
        <v>679</v>
      </c>
      <c r="F7" s="19">
        <v>9</v>
      </c>
      <c r="G7" s="10">
        <f>B7-'2024.08.'!B7</f>
        <v>1</v>
      </c>
    </row>
    <row r="8" spans="1:7" ht="36" customHeight="1" x14ac:dyDescent="0.15">
      <c r="A8" s="7" t="s">
        <v>12</v>
      </c>
      <c r="B8" s="8">
        <v>1742</v>
      </c>
      <c r="C8" s="19">
        <v>967</v>
      </c>
      <c r="D8" s="19">
        <v>58</v>
      </c>
      <c r="E8" s="19">
        <v>714</v>
      </c>
      <c r="F8" s="19">
        <v>3</v>
      </c>
      <c r="G8" s="10">
        <f>B8-'2024.08.'!B8</f>
        <v>11</v>
      </c>
    </row>
    <row r="9" spans="1:7" ht="36" customHeight="1" x14ac:dyDescent="0.15">
      <c r="A9" s="7" t="s">
        <v>13</v>
      </c>
      <c r="B9" s="8">
        <v>3240</v>
      </c>
      <c r="C9" s="19">
        <v>2024</v>
      </c>
      <c r="D9" s="19">
        <v>111</v>
      </c>
      <c r="E9" s="19">
        <v>1094</v>
      </c>
      <c r="F9" s="19">
        <v>11</v>
      </c>
      <c r="G9" s="10">
        <f>B9-'2024.08.'!B9</f>
        <v>12</v>
      </c>
    </row>
    <row r="10" spans="1:7" ht="36" customHeight="1" x14ac:dyDescent="0.15">
      <c r="A10" s="7" t="s">
        <v>14</v>
      </c>
      <c r="B10" s="8">
        <v>3000</v>
      </c>
      <c r="C10" s="19">
        <v>2154</v>
      </c>
      <c r="D10" s="19">
        <v>98</v>
      </c>
      <c r="E10" s="19">
        <v>705</v>
      </c>
      <c r="F10" s="19">
        <v>43</v>
      </c>
      <c r="G10" s="10">
        <f>B10-'2024.08.'!B10</f>
        <v>2</v>
      </c>
    </row>
    <row r="11" spans="1:7" ht="36" customHeight="1" x14ac:dyDescent="0.15">
      <c r="A11" s="7" t="s">
        <v>15</v>
      </c>
      <c r="B11" s="8">
        <v>3046</v>
      </c>
      <c r="C11" s="19">
        <v>2060</v>
      </c>
      <c r="D11" s="19">
        <v>101</v>
      </c>
      <c r="E11" s="19">
        <v>867</v>
      </c>
      <c r="F11" s="19">
        <v>18</v>
      </c>
      <c r="G11" s="10">
        <f>B11-'2024.08.'!B11</f>
        <v>7</v>
      </c>
    </row>
    <row r="12" spans="1:7" ht="36" customHeight="1" x14ac:dyDescent="0.15">
      <c r="A12" s="7" t="s">
        <v>16</v>
      </c>
      <c r="B12" s="8">
        <v>2923</v>
      </c>
      <c r="C12" s="19">
        <v>1835</v>
      </c>
      <c r="D12" s="19">
        <v>111</v>
      </c>
      <c r="E12" s="19">
        <v>965</v>
      </c>
      <c r="F12" s="19">
        <v>12</v>
      </c>
      <c r="G12" s="10">
        <f>B12-'2024.08.'!B12</f>
        <v>-1</v>
      </c>
    </row>
    <row r="13" spans="1:7" ht="36" customHeight="1" x14ac:dyDescent="0.15">
      <c r="A13" s="7" t="s">
        <v>17</v>
      </c>
      <c r="B13" s="8">
        <v>3511</v>
      </c>
      <c r="C13" s="19">
        <v>2084</v>
      </c>
      <c r="D13" s="19">
        <v>99</v>
      </c>
      <c r="E13" s="19">
        <v>1306</v>
      </c>
      <c r="F13" s="19">
        <v>22</v>
      </c>
      <c r="G13" s="10">
        <f>B13-'2024.08.'!B13</f>
        <v>-4</v>
      </c>
    </row>
    <row r="14" spans="1:7" ht="36" customHeight="1" x14ac:dyDescent="0.15">
      <c r="A14" s="7" t="s">
        <v>18</v>
      </c>
      <c r="B14" s="8">
        <v>1605</v>
      </c>
      <c r="C14" s="19">
        <v>942</v>
      </c>
      <c r="D14" s="19">
        <v>63</v>
      </c>
      <c r="E14" s="19">
        <v>591</v>
      </c>
      <c r="F14" s="19">
        <v>9</v>
      </c>
      <c r="G14" s="10">
        <f>B14-'2024.08.'!B14</f>
        <v>7</v>
      </c>
    </row>
    <row r="15" spans="1:7" ht="36" customHeight="1" x14ac:dyDescent="0.15">
      <c r="A15" s="7" t="s">
        <v>19</v>
      </c>
      <c r="B15" s="8">
        <v>1655</v>
      </c>
      <c r="C15" s="19">
        <v>1031</v>
      </c>
      <c r="D15" s="19">
        <v>40</v>
      </c>
      <c r="E15" s="19">
        <v>576</v>
      </c>
      <c r="F15" s="19">
        <v>8</v>
      </c>
      <c r="G15" s="10">
        <f>B15-'2024.08.'!B15</f>
        <v>-4</v>
      </c>
    </row>
    <row r="16" spans="1:7" ht="36" customHeight="1" x14ac:dyDescent="0.15">
      <c r="A16" s="7" t="s">
        <v>20</v>
      </c>
      <c r="B16" s="8">
        <v>2258</v>
      </c>
      <c r="C16" s="19">
        <v>1625</v>
      </c>
      <c r="D16" s="19">
        <v>127</v>
      </c>
      <c r="E16" s="19">
        <v>487</v>
      </c>
      <c r="F16" s="19">
        <v>19</v>
      </c>
      <c r="G16" s="10">
        <f>B16-'2024.08.'!B16</f>
        <v>7</v>
      </c>
    </row>
    <row r="17" spans="1:7" ht="36" customHeight="1" x14ac:dyDescent="0.15">
      <c r="A17" s="7" t="s">
        <v>21</v>
      </c>
      <c r="B17" s="8">
        <v>4246</v>
      </c>
      <c r="C17" s="19">
        <v>3199</v>
      </c>
      <c r="D17" s="19">
        <v>271</v>
      </c>
      <c r="E17" s="19">
        <v>735</v>
      </c>
      <c r="F17" s="19">
        <v>41</v>
      </c>
      <c r="G17" s="10">
        <f>B17-'2024.08.'!B17</f>
        <v>-57</v>
      </c>
    </row>
    <row r="18" spans="1:7" ht="36" customHeight="1" x14ac:dyDescent="0.15">
      <c r="A18" s="7" t="s">
        <v>22</v>
      </c>
      <c r="B18" s="8">
        <v>2913</v>
      </c>
      <c r="C18" s="19">
        <v>2187</v>
      </c>
      <c r="D18" s="19">
        <v>120</v>
      </c>
      <c r="E18" s="19">
        <v>591</v>
      </c>
      <c r="F18" s="19">
        <v>15</v>
      </c>
      <c r="G18" s="10">
        <f>B18-'2024.08.'!B18</f>
        <v>17</v>
      </c>
    </row>
    <row r="19" spans="1:7" ht="36" customHeight="1" x14ac:dyDescent="0.15">
      <c r="A19" s="7" t="s">
        <v>23</v>
      </c>
      <c r="B19" s="8">
        <v>4156</v>
      </c>
      <c r="C19" s="19">
        <v>3249</v>
      </c>
      <c r="D19" s="19">
        <v>161</v>
      </c>
      <c r="E19" s="19">
        <v>725</v>
      </c>
      <c r="F19" s="19">
        <v>21</v>
      </c>
      <c r="G19" s="10">
        <f>B19-'2024.08.'!B19</f>
        <v>10</v>
      </c>
    </row>
    <row r="20" spans="1:7" ht="36" customHeight="1" x14ac:dyDescent="0.15">
      <c r="A20" s="7" t="s">
        <v>24</v>
      </c>
      <c r="B20" s="8">
        <v>9886</v>
      </c>
      <c r="C20" s="19">
        <v>8197</v>
      </c>
      <c r="D20" s="19">
        <v>298</v>
      </c>
      <c r="E20" s="19">
        <v>1350</v>
      </c>
      <c r="F20" s="19">
        <v>41</v>
      </c>
      <c r="G20" s="10">
        <f>B20-'2024.08.'!B20</f>
        <v>-23</v>
      </c>
    </row>
    <row r="21" spans="1:7" ht="36" customHeight="1" x14ac:dyDescent="0.15">
      <c r="A21" s="11" t="s">
        <v>25</v>
      </c>
      <c r="B21" s="12">
        <v>9965</v>
      </c>
      <c r="C21" s="20">
        <v>8474</v>
      </c>
      <c r="D21" s="20">
        <v>189</v>
      </c>
      <c r="E21" s="20">
        <v>1235</v>
      </c>
      <c r="F21" s="20">
        <v>67</v>
      </c>
      <c r="G21" s="10">
        <f>B21-'2024.08.'!B21</f>
        <v>48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7CB2-7A02-400F-8CF9-7218D3CDA321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59857</v>
      </c>
      <c r="C4" s="6">
        <v>43725</v>
      </c>
      <c r="D4" s="6">
        <v>1998</v>
      </c>
      <c r="E4" s="6">
        <v>13772</v>
      </c>
      <c r="F4" s="6">
        <v>362</v>
      </c>
      <c r="G4" s="25">
        <f>SUM(G6:G21)</f>
        <v>-10</v>
      </c>
    </row>
    <row r="5" spans="1:7" ht="36" customHeight="1" x14ac:dyDescent="0.15">
      <c r="A5" s="7" t="s">
        <v>8</v>
      </c>
      <c r="B5" s="8">
        <f>B4-'2024.09.'!B4</f>
        <v>-10</v>
      </c>
      <c r="C5" s="8">
        <f>C4-'2024.09.'!C4</f>
        <v>-1</v>
      </c>
      <c r="D5" s="8">
        <f>D4-'2024.09.'!D4</f>
        <v>-3</v>
      </c>
      <c r="E5" s="8">
        <f>E4-'2024.09.'!E4</f>
        <v>-7</v>
      </c>
      <c r="F5" s="8">
        <f>F4-'2024.09.'!F4</f>
        <v>1</v>
      </c>
      <c r="G5" s="25"/>
    </row>
    <row r="6" spans="1:7" ht="36" customHeight="1" x14ac:dyDescent="0.15">
      <c r="A6" s="7" t="s">
        <v>10</v>
      </c>
      <c r="B6" s="8">
        <v>3909</v>
      </c>
      <c r="C6" s="19">
        <v>2624</v>
      </c>
      <c r="D6" s="19">
        <v>104</v>
      </c>
      <c r="E6" s="19">
        <v>1158</v>
      </c>
      <c r="F6" s="19">
        <v>23</v>
      </c>
      <c r="G6" s="10">
        <f>B6-'2024.09.'!B6</f>
        <v>5</v>
      </c>
    </row>
    <row r="7" spans="1:7" ht="36" customHeight="1" x14ac:dyDescent="0.15">
      <c r="A7" s="7" t="s">
        <v>11</v>
      </c>
      <c r="B7" s="8">
        <v>1818</v>
      </c>
      <c r="C7" s="19">
        <v>1078</v>
      </c>
      <c r="D7" s="19">
        <v>50</v>
      </c>
      <c r="E7" s="19">
        <v>681</v>
      </c>
      <c r="F7" s="19">
        <v>9</v>
      </c>
      <c r="G7" s="10">
        <f>B7-'2024.09.'!B7</f>
        <v>1</v>
      </c>
    </row>
    <row r="8" spans="1:7" ht="36" customHeight="1" x14ac:dyDescent="0.15">
      <c r="A8" s="7" t="s">
        <v>12</v>
      </c>
      <c r="B8" s="8">
        <v>1724</v>
      </c>
      <c r="C8" s="19">
        <v>953</v>
      </c>
      <c r="D8" s="19">
        <v>56</v>
      </c>
      <c r="E8" s="19">
        <v>711</v>
      </c>
      <c r="F8" s="19">
        <v>4</v>
      </c>
      <c r="G8" s="10">
        <f>B8-'2024.09.'!B8</f>
        <v>-18</v>
      </c>
    </row>
    <row r="9" spans="1:7" ht="36" customHeight="1" x14ac:dyDescent="0.15">
      <c r="A9" s="7" t="s">
        <v>13</v>
      </c>
      <c r="B9" s="8">
        <v>3259</v>
      </c>
      <c r="C9" s="19">
        <v>2038</v>
      </c>
      <c r="D9" s="19">
        <v>111</v>
      </c>
      <c r="E9" s="19">
        <v>1099</v>
      </c>
      <c r="F9" s="19">
        <v>11</v>
      </c>
      <c r="G9" s="10">
        <f>B9-'2024.09.'!B9</f>
        <v>19</v>
      </c>
    </row>
    <row r="10" spans="1:7" ht="36" customHeight="1" x14ac:dyDescent="0.15">
      <c r="A10" s="7" t="s">
        <v>14</v>
      </c>
      <c r="B10" s="8">
        <v>2991</v>
      </c>
      <c r="C10" s="19">
        <v>2156</v>
      </c>
      <c r="D10" s="19">
        <v>95</v>
      </c>
      <c r="E10" s="19">
        <v>696</v>
      </c>
      <c r="F10" s="19">
        <v>44</v>
      </c>
      <c r="G10" s="10">
        <f>B10-'2024.09.'!B10</f>
        <v>-9</v>
      </c>
    </row>
    <row r="11" spans="1:7" ht="36" customHeight="1" x14ac:dyDescent="0.15">
      <c r="A11" s="7" t="s">
        <v>15</v>
      </c>
      <c r="B11" s="8">
        <v>3040</v>
      </c>
      <c r="C11" s="19">
        <v>2053</v>
      </c>
      <c r="D11" s="19">
        <v>105</v>
      </c>
      <c r="E11" s="19">
        <v>866</v>
      </c>
      <c r="F11" s="19">
        <v>16</v>
      </c>
      <c r="G11" s="10">
        <f>B11-'2024.09.'!B11</f>
        <v>-6</v>
      </c>
    </row>
    <row r="12" spans="1:7" ht="36" customHeight="1" x14ac:dyDescent="0.15">
      <c r="A12" s="7" t="s">
        <v>16</v>
      </c>
      <c r="B12" s="8">
        <v>2907</v>
      </c>
      <c r="C12" s="19">
        <v>1817</v>
      </c>
      <c r="D12" s="19">
        <v>111</v>
      </c>
      <c r="E12" s="19">
        <v>967</v>
      </c>
      <c r="F12" s="19">
        <v>12</v>
      </c>
      <c r="G12" s="10">
        <f>B12-'2024.09.'!B12</f>
        <v>-16</v>
      </c>
    </row>
    <row r="13" spans="1:7" ht="36" customHeight="1" x14ac:dyDescent="0.15">
      <c r="A13" s="7" t="s">
        <v>17</v>
      </c>
      <c r="B13" s="8">
        <v>3516</v>
      </c>
      <c r="C13" s="19">
        <v>2095</v>
      </c>
      <c r="D13" s="19">
        <v>98</v>
      </c>
      <c r="E13" s="19">
        <v>1301</v>
      </c>
      <c r="F13" s="19">
        <v>22</v>
      </c>
      <c r="G13" s="10">
        <f>B13-'2024.09.'!B13</f>
        <v>5</v>
      </c>
    </row>
    <row r="14" spans="1:7" ht="36" customHeight="1" x14ac:dyDescent="0.15">
      <c r="A14" s="7" t="s">
        <v>18</v>
      </c>
      <c r="B14" s="8">
        <v>1600</v>
      </c>
      <c r="C14" s="19">
        <v>942</v>
      </c>
      <c r="D14" s="19">
        <v>63</v>
      </c>
      <c r="E14" s="19">
        <v>586</v>
      </c>
      <c r="F14" s="19">
        <v>9</v>
      </c>
      <c r="G14" s="10">
        <f>B14-'2024.09.'!B14</f>
        <v>-5</v>
      </c>
    </row>
    <row r="15" spans="1:7" ht="36" customHeight="1" x14ac:dyDescent="0.15">
      <c r="A15" s="7" t="s">
        <v>19</v>
      </c>
      <c r="B15" s="8">
        <v>1657</v>
      </c>
      <c r="C15" s="19">
        <v>1037</v>
      </c>
      <c r="D15" s="19">
        <v>41</v>
      </c>
      <c r="E15" s="19">
        <v>573</v>
      </c>
      <c r="F15" s="19">
        <v>6</v>
      </c>
      <c r="G15" s="10">
        <f>B15-'2024.09.'!B15</f>
        <v>2</v>
      </c>
    </row>
    <row r="16" spans="1:7" ht="36" customHeight="1" x14ac:dyDescent="0.15">
      <c r="A16" s="7" t="s">
        <v>20</v>
      </c>
      <c r="B16" s="8">
        <v>2261</v>
      </c>
      <c r="C16" s="19">
        <v>1625</v>
      </c>
      <c r="D16" s="19">
        <v>127</v>
      </c>
      <c r="E16" s="19">
        <v>490</v>
      </c>
      <c r="F16" s="19">
        <v>19</v>
      </c>
      <c r="G16" s="10">
        <f>B16-'2024.09.'!B16</f>
        <v>3</v>
      </c>
    </row>
    <row r="17" spans="1:7" ht="36" customHeight="1" x14ac:dyDescent="0.15">
      <c r="A17" s="7" t="s">
        <v>21</v>
      </c>
      <c r="B17" s="8">
        <v>4257</v>
      </c>
      <c r="C17" s="19">
        <v>3202</v>
      </c>
      <c r="D17" s="19">
        <v>270</v>
      </c>
      <c r="E17" s="19">
        <v>744</v>
      </c>
      <c r="F17" s="19">
        <v>41</v>
      </c>
      <c r="G17" s="10">
        <f>B17-'2024.09.'!B17</f>
        <v>11</v>
      </c>
    </row>
    <row r="18" spans="1:7" ht="36" customHeight="1" x14ac:dyDescent="0.15">
      <c r="A18" s="7" t="s">
        <v>22</v>
      </c>
      <c r="B18" s="8">
        <v>2915</v>
      </c>
      <c r="C18" s="19">
        <v>2184</v>
      </c>
      <c r="D18" s="19">
        <v>120</v>
      </c>
      <c r="E18" s="19">
        <v>596</v>
      </c>
      <c r="F18" s="19">
        <v>15</v>
      </c>
      <c r="G18" s="10">
        <f>B18-'2024.09.'!B18</f>
        <v>2</v>
      </c>
    </row>
    <row r="19" spans="1:7" ht="36" customHeight="1" x14ac:dyDescent="0.15">
      <c r="A19" s="7" t="s">
        <v>23</v>
      </c>
      <c r="B19" s="8">
        <v>4157</v>
      </c>
      <c r="C19" s="19">
        <v>3256</v>
      </c>
      <c r="D19" s="19">
        <v>162</v>
      </c>
      <c r="E19" s="19">
        <v>718</v>
      </c>
      <c r="F19" s="19">
        <v>21</v>
      </c>
      <c r="G19" s="10">
        <f>B19-'2024.09.'!B19</f>
        <v>1</v>
      </c>
    </row>
    <row r="20" spans="1:7" ht="36" customHeight="1" x14ac:dyDescent="0.15">
      <c r="A20" s="7" t="s">
        <v>24</v>
      </c>
      <c r="B20" s="8">
        <v>9840</v>
      </c>
      <c r="C20" s="19">
        <v>8170</v>
      </c>
      <c r="D20" s="19">
        <v>295</v>
      </c>
      <c r="E20" s="19">
        <v>1333</v>
      </c>
      <c r="F20" s="19">
        <v>42</v>
      </c>
      <c r="G20" s="10">
        <f>B20-'2024.09.'!B20</f>
        <v>-46</v>
      </c>
    </row>
    <row r="21" spans="1:7" ht="36" customHeight="1" x14ac:dyDescent="0.15">
      <c r="A21" s="11" t="s">
        <v>25</v>
      </c>
      <c r="B21" s="12">
        <v>10006</v>
      </c>
      <c r="C21" s="20">
        <v>8495</v>
      </c>
      <c r="D21" s="20">
        <v>190</v>
      </c>
      <c r="E21" s="20">
        <v>1253</v>
      </c>
      <c r="F21" s="20">
        <v>68</v>
      </c>
      <c r="G21" s="14">
        <f>B21-'2024.09.'!B21</f>
        <v>41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41B7C-D279-4623-B1F7-D1F133A8228F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59918</v>
      </c>
      <c r="C4" s="6">
        <v>43814</v>
      </c>
      <c r="D4" s="6">
        <v>1991</v>
      </c>
      <c r="E4" s="6">
        <v>13744</v>
      </c>
      <c r="F4" s="6">
        <v>369</v>
      </c>
      <c r="G4" s="25">
        <f>SUM(G6:G21)</f>
        <v>61</v>
      </c>
    </row>
    <row r="5" spans="1:7" ht="36" customHeight="1" x14ac:dyDescent="0.15">
      <c r="A5" s="7" t="s">
        <v>8</v>
      </c>
      <c r="B5" s="8">
        <f>B4-'2024.10.'!B4</f>
        <v>61</v>
      </c>
      <c r="C5" s="8">
        <f>C4-'2024.10.'!C4</f>
        <v>89</v>
      </c>
      <c r="D5" s="8">
        <f>D4-'2024.10.'!D4</f>
        <v>-7</v>
      </c>
      <c r="E5" s="8">
        <f>E4-'2024.10.'!E4</f>
        <v>-28</v>
      </c>
      <c r="F5" s="8">
        <f>F4-'2024.10.'!F4</f>
        <v>7</v>
      </c>
      <c r="G5" s="25"/>
    </row>
    <row r="6" spans="1:7" ht="36" customHeight="1" x14ac:dyDescent="0.15">
      <c r="A6" s="7" t="s">
        <v>10</v>
      </c>
      <c r="B6" s="8">
        <v>3912</v>
      </c>
      <c r="C6" s="19">
        <v>2627</v>
      </c>
      <c r="D6" s="19">
        <v>102</v>
      </c>
      <c r="E6" s="19">
        <v>1160</v>
      </c>
      <c r="F6" s="19">
        <v>23</v>
      </c>
      <c r="G6" s="10">
        <f>B6-'2024.10.'!B6</f>
        <v>3</v>
      </c>
    </row>
    <row r="7" spans="1:7" ht="36" customHeight="1" x14ac:dyDescent="0.15">
      <c r="A7" s="7" t="s">
        <v>11</v>
      </c>
      <c r="B7" s="8">
        <v>1811</v>
      </c>
      <c r="C7" s="19">
        <v>1074</v>
      </c>
      <c r="D7" s="19">
        <v>49</v>
      </c>
      <c r="E7" s="19">
        <v>679</v>
      </c>
      <c r="F7" s="19">
        <v>9</v>
      </c>
      <c r="G7" s="10">
        <f>B7-'2024.10.'!B7</f>
        <v>-7</v>
      </c>
    </row>
    <row r="8" spans="1:7" ht="36" customHeight="1" x14ac:dyDescent="0.15">
      <c r="A8" s="7" t="s">
        <v>12</v>
      </c>
      <c r="B8" s="8">
        <v>1727</v>
      </c>
      <c r="C8" s="19">
        <v>952</v>
      </c>
      <c r="D8" s="19">
        <v>56</v>
      </c>
      <c r="E8" s="19">
        <v>715</v>
      </c>
      <c r="F8" s="19">
        <v>4</v>
      </c>
      <c r="G8" s="10">
        <f>B8-'2024.10.'!B8</f>
        <v>3</v>
      </c>
    </row>
    <row r="9" spans="1:7" ht="36" customHeight="1" x14ac:dyDescent="0.15">
      <c r="A9" s="7" t="s">
        <v>13</v>
      </c>
      <c r="B9" s="8">
        <v>3274</v>
      </c>
      <c r="C9" s="19">
        <v>2057</v>
      </c>
      <c r="D9" s="19">
        <v>109</v>
      </c>
      <c r="E9" s="19">
        <v>1097</v>
      </c>
      <c r="F9" s="19">
        <v>11</v>
      </c>
      <c r="G9" s="10">
        <f>B9-'2024.10.'!B9</f>
        <v>15</v>
      </c>
    </row>
    <row r="10" spans="1:7" ht="36" customHeight="1" x14ac:dyDescent="0.15">
      <c r="A10" s="7" t="s">
        <v>14</v>
      </c>
      <c r="B10" s="8">
        <v>2985</v>
      </c>
      <c r="C10" s="19">
        <v>2151</v>
      </c>
      <c r="D10" s="19">
        <v>97</v>
      </c>
      <c r="E10" s="19">
        <v>692</v>
      </c>
      <c r="F10" s="19">
        <v>45</v>
      </c>
      <c r="G10" s="10">
        <f>B10-'2024.10.'!B10</f>
        <v>-6</v>
      </c>
    </row>
    <row r="11" spans="1:7" ht="36" customHeight="1" x14ac:dyDescent="0.15">
      <c r="A11" s="7" t="s">
        <v>15</v>
      </c>
      <c r="B11" s="8">
        <v>3052</v>
      </c>
      <c r="C11" s="19">
        <v>2062</v>
      </c>
      <c r="D11" s="19">
        <v>105</v>
      </c>
      <c r="E11" s="19">
        <v>869</v>
      </c>
      <c r="F11" s="19">
        <v>16</v>
      </c>
      <c r="G11" s="10">
        <f>B11-'2024.10.'!B11</f>
        <v>12</v>
      </c>
    </row>
    <row r="12" spans="1:7" ht="36" customHeight="1" x14ac:dyDescent="0.15">
      <c r="A12" s="7" t="s">
        <v>16</v>
      </c>
      <c r="B12" s="8">
        <v>2905</v>
      </c>
      <c r="C12" s="19">
        <v>1821</v>
      </c>
      <c r="D12" s="19">
        <v>110</v>
      </c>
      <c r="E12" s="19">
        <v>963</v>
      </c>
      <c r="F12" s="19">
        <v>11</v>
      </c>
      <c r="G12" s="10">
        <f>B12-'2024.10.'!B12</f>
        <v>-2</v>
      </c>
    </row>
    <row r="13" spans="1:7" ht="36" customHeight="1" x14ac:dyDescent="0.15">
      <c r="A13" s="7" t="s">
        <v>17</v>
      </c>
      <c r="B13" s="8">
        <v>3518</v>
      </c>
      <c r="C13" s="19">
        <v>2105</v>
      </c>
      <c r="D13" s="19">
        <v>97</v>
      </c>
      <c r="E13" s="19">
        <v>1293</v>
      </c>
      <c r="F13" s="19">
        <v>23</v>
      </c>
      <c r="G13" s="10">
        <f>B13-'2024.10.'!B13</f>
        <v>2</v>
      </c>
    </row>
    <row r="14" spans="1:7" ht="36" customHeight="1" x14ac:dyDescent="0.15">
      <c r="A14" s="7" t="s">
        <v>18</v>
      </c>
      <c r="B14" s="8">
        <v>1609</v>
      </c>
      <c r="C14" s="19">
        <v>951</v>
      </c>
      <c r="D14" s="19">
        <v>63</v>
      </c>
      <c r="E14" s="19">
        <v>586</v>
      </c>
      <c r="F14" s="19">
        <v>9</v>
      </c>
      <c r="G14" s="10">
        <f>B14-'2024.10.'!B14</f>
        <v>9</v>
      </c>
    </row>
    <row r="15" spans="1:7" ht="36" customHeight="1" x14ac:dyDescent="0.15">
      <c r="A15" s="7" t="s">
        <v>19</v>
      </c>
      <c r="B15" s="8">
        <v>1662</v>
      </c>
      <c r="C15" s="19">
        <v>1039</v>
      </c>
      <c r="D15" s="19">
        <v>43</v>
      </c>
      <c r="E15" s="19">
        <v>573</v>
      </c>
      <c r="F15" s="19">
        <v>7</v>
      </c>
      <c r="G15" s="10">
        <f>B15-'2024.10.'!B15</f>
        <v>5</v>
      </c>
    </row>
    <row r="16" spans="1:7" ht="36" customHeight="1" x14ac:dyDescent="0.15">
      <c r="A16" s="7" t="s">
        <v>20</v>
      </c>
      <c r="B16" s="8">
        <v>2248</v>
      </c>
      <c r="C16" s="19">
        <v>1618</v>
      </c>
      <c r="D16" s="19">
        <v>127</v>
      </c>
      <c r="E16" s="19">
        <v>483</v>
      </c>
      <c r="F16" s="19">
        <v>20</v>
      </c>
      <c r="G16" s="10">
        <f>B16-'2024.10.'!B16</f>
        <v>-13</v>
      </c>
    </row>
    <row r="17" spans="1:7" ht="36" customHeight="1" x14ac:dyDescent="0.15">
      <c r="A17" s="7" t="s">
        <v>21</v>
      </c>
      <c r="B17" s="8">
        <v>4260</v>
      </c>
      <c r="C17" s="19">
        <v>3209</v>
      </c>
      <c r="D17" s="19">
        <v>265</v>
      </c>
      <c r="E17" s="19">
        <v>744</v>
      </c>
      <c r="F17" s="19">
        <v>42</v>
      </c>
      <c r="G17" s="10">
        <f>B17-'2024.10.'!B17</f>
        <v>3</v>
      </c>
    </row>
    <row r="18" spans="1:7" ht="36" customHeight="1" x14ac:dyDescent="0.15">
      <c r="A18" s="7" t="s">
        <v>22</v>
      </c>
      <c r="B18" s="8">
        <v>2913</v>
      </c>
      <c r="C18" s="19">
        <v>2186</v>
      </c>
      <c r="D18" s="19">
        <v>118</v>
      </c>
      <c r="E18" s="19">
        <v>594</v>
      </c>
      <c r="F18" s="19">
        <v>15</v>
      </c>
      <c r="G18" s="10">
        <f>B18-'2024.10.'!B18</f>
        <v>-2</v>
      </c>
    </row>
    <row r="19" spans="1:7" ht="36" customHeight="1" x14ac:dyDescent="0.15">
      <c r="A19" s="7" t="s">
        <v>23</v>
      </c>
      <c r="B19" s="8">
        <v>4152</v>
      </c>
      <c r="C19" s="19">
        <v>3257</v>
      </c>
      <c r="D19" s="19">
        <v>162</v>
      </c>
      <c r="E19" s="19">
        <v>711</v>
      </c>
      <c r="F19" s="19">
        <v>22</v>
      </c>
      <c r="G19" s="10">
        <f>B19-'2024.10.'!B19</f>
        <v>-5</v>
      </c>
    </row>
    <row r="20" spans="1:7" ht="36" customHeight="1" x14ac:dyDescent="0.15">
      <c r="A20" s="7" t="s">
        <v>24</v>
      </c>
      <c r="B20" s="8">
        <v>9858</v>
      </c>
      <c r="C20" s="19">
        <v>8180</v>
      </c>
      <c r="D20" s="19">
        <v>296</v>
      </c>
      <c r="E20" s="19">
        <v>1340</v>
      </c>
      <c r="F20" s="19">
        <v>42</v>
      </c>
      <c r="G20" s="10">
        <f>B20-'2024.10.'!B20</f>
        <v>18</v>
      </c>
    </row>
    <row r="21" spans="1:7" ht="36" customHeight="1" x14ac:dyDescent="0.15">
      <c r="A21" s="11" t="s">
        <v>25</v>
      </c>
      <c r="B21" s="12">
        <v>10032</v>
      </c>
      <c r="C21" s="20">
        <v>8525</v>
      </c>
      <c r="D21" s="20">
        <v>192</v>
      </c>
      <c r="E21" s="20">
        <v>1245</v>
      </c>
      <c r="F21" s="20">
        <v>70</v>
      </c>
      <c r="G21" s="10">
        <f>B21-'2024.10.'!B21</f>
        <v>26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D8189-784A-46D4-96D5-08520B7A988B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59922</v>
      </c>
      <c r="C4" s="6">
        <v>43828</v>
      </c>
      <c r="D4" s="6">
        <v>1982</v>
      </c>
      <c r="E4" s="6">
        <v>13742</v>
      </c>
      <c r="F4" s="6">
        <v>371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B4-'2024.11.'!B4</f>
        <v>4</v>
      </c>
      <c r="C5" s="8">
        <f>C4-'2024.11.'!C4</f>
        <v>14</v>
      </c>
      <c r="D5" s="8">
        <f>D4-'2024.11.'!D4</f>
        <v>-9</v>
      </c>
      <c r="E5" s="8">
        <f>E4-'2024.11.'!E4</f>
        <v>-2</v>
      </c>
      <c r="F5" s="8">
        <f>F4-'2024.11.'!F4</f>
        <v>2</v>
      </c>
      <c r="G5" s="25"/>
    </row>
    <row r="6" spans="1:7" ht="36" customHeight="1" x14ac:dyDescent="0.15">
      <c r="A6" s="7" t="s">
        <v>10</v>
      </c>
      <c r="B6" s="8">
        <v>3906</v>
      </c>
      <c r="C6" s="19">
        <v>2625</v>
      </c>
      <c r="D6" s="19">
        <v>101</v>
      </c>
      <c r="E6" s="19">
        <v>1157</v>
      </c>
      <c r="F6" s="19">
        <v>23</v>
      </c>
      <c r="G6" s="10">
        <f>B6-'2024.11.'!B6</f>
        <v>-6</v>
      </c>
    </row>
    <row r="7" spans="1:7" ht="36" customHeight="1" x14ac:dyDescent="0.15">
      <c r="A7" s="7" t="s">
        <v>11</v>
      </c>
      <c r="B7" s="8">
        <v>1807</v>
      </c>
      <c r="C7" s="19">
        <v>1068</v>
      </c>
      <c r="D7" s="19">
        <v>48</v>
      </c>
      <c r="E7" s="19">
        <v>682</v>
      </c>
      <c r="F7" s="19">
        <v>9</v>
      </c>
      <c r="G7" s="10">
        <f>B7-'2024.11.'!B7</f>
        <v>-4</v>
      </c>
    </row>
    <row r="8" spans="1:7" ht="36" customHeight="1" x14ac:dyDescent="0.15">
      <c r="A8" s="7" t="s">
        <v>12</v>
      </c>
      <c r="B8" s="8">
        <v>1725</v>
      </c>
      <c r="C8" s="19">
        <v>956</v>
      </c>
      <c r="D8" s="19">
        <v>55</v>
      </c>
      <c r="E8" s="19">
        <v>710</v>
      </c>
      <c r="F8" s="19">
        <v>4</v>
      </c>
      <c r="G8" s="10">
        <f>B8-'2024.11.'!B8</f>
        <v>-2</v>
      </c>
    </row>
    <row r="9" spans="1:7" ht="36" customHeight="1" x14ac:dyDescent="0.15">
      <c r="A9" s="7" t="s">
        <v>13</v>
      </c>
      <c r="B9" s="8">
        <v>3265</v>
      </c>
      <c r="C9" s="19">
        <v>2050</v>
      </c>
      <c r="D9" s="19">
        <v>110</v>
      </c>
      <c r="E9" s="19">
        <v>1094</v>
      </c>
      <c r="F9" s="19">
        <v>11</v>
      </c>
      <c r="G9" s="10">
        <f>B9-'2024.11.'!B9</f>
        <v>-9</v>
      </c>
    </row>
    <row r="10" spans="1:7" ht="36" customHeight="1" x14ac:dyDescent="0.15">
      <c r="A10" s="7" t="s">
        <v>14</v>
      </c>
      <c r="B10" s="8">
        <v>3003</v>
      </c>
      <c r="C10" s="19">
        <v>2158</v>
      </c>
      <c r="D10" s="19">
        <v>96</v>
      </c>
      <c r="E10" s="19">
        <v>703</v>
      </c>
      <c r="F10" s="19">
        <v>46</v>
      </c>
      <c r="G10" s="10">
        <f>B10-'2024.11.'!B10</f>
        <v>18</v>
      </c>
    </row>
    <row r="11" spans="1:7" ht="36" customHeight="1" x14ac:dyDescent="0.15">
      <c r="A11" s="7" t="s">
        <v>15</v>
      </c>
      <c r="B11" s="8">
        <v>3068</v>
      </c>
      <c r="C11" s="19">
        <v>2073</v>
      </c>
      <c r="D11" s="19">
        <v>104</v>
      </c>
      <c r="E11" s="19">
        <v>873</v>
      </c>
      <c r="F11" s="19">
        <v>18</v>
      </c>
      <c r="G11" s="10">
        <f>B11-'2024.11.'!B11</f>
        <v>16</v>
      </c>
    </row>
    <row r="12" spans="1:7" ht="36" customHeight="1" x14ac:dyDescent="0.15">
      <c r="A12" s="7" t="s">
        <v>16</v>
      </c>
      <c r="B12" s="8">
        <v>2902</v>
      </c>
      <c r="C12" s="19">
        <v>1821</v>
      </c>
      <c r="D12" s="19">
        <v>109</v>
      </c>
      <c r="E12" s="19">
        <v>961</v>
      </c>
      <c r="F12" s="19">
        <v>11</v>
      </c>
      <c r="G12" s="10">
        <f>B12-'2024.11.'!B12</f>
        <v>-3</v>
      </c>
    </row>
    <row r="13" spans="1:7" ht="36" customHeight="1" x14ac:dyDescent="0.15">
      <c r="A13" s="7" t="s">
        <v>17</v>
      </c>
      <c r="B13" s="8">
        <v>3498</v>
      </c>
      <c r="C13" s="19">
        <v>2099</v>
      </c>
      <c r="D13" s="19">
        <v>97</v>
      </c>
      <c r="E13" s="19">
        <v>1279</v>
      </c>
      <c r="F13" s="19">
        <v>23</v>
      </c>
      <c r="G13" s="10">
        <f>B13-'2024.11.'!B13</f>
        <v>-20</v>
      </c>
    </row>
    <row r="14" spans="1:7" ht="36" customHeight="1" x14ac:dyDescent="0.15">
      <c r="A14" s="7" t="s">
        <v>18</v>
      </c>
      <c r="B14" s="8">
        <v>1617</v>
      </c>
      <c r="C14" s="19">
        <v>959</v>
      </c>
      <c r="D14" s="19">
        <v>63</v>
      </c>
      <c r="E14" s="19">
        <v>586</v>
      </c>
      <c r="F14" s="19">
        <v>9</v>
      </c>
      <c r="G14" s="10">
        <f>B14-'2024.11.'!B14</f>
        <v>8</v>
      </c>
    </row>
    <row r="15" spans="1:7" ht="36" customHeight="1" x14ac:dyDescent="0.15">
      <c r="A15" s="7" t="s">
        <v>19</v>
      </c>
      <c r="B15" s="8">
        <v>1658</v>
      </c>
      <c r="C15" s="19">
        <v>1035</v>
      </c>
      <c r="D15" s="19">
        <v>45</v>
      </c>
      <c r="E15" s="19">
        <v>571</v>
      </c>
      <c r="F15" s="19">
        <v>7</v>
      </c>
      <c r="G15" s="10">
        <f>B15-'2024.11.'!B15</f>
        <v>-4</v>
      </c>
    </row>
    <row r="16" spans="1:7" ht="36" customHeight="1" x14ac:dyDescent="0.15">
      <c r="A16" s="7" t="s">
        <v>20</v>
      </c>
      <c r="B16" s="8">
        <v>2279</v>
      </c>
      <c r="C16" s="19">
        <v>1623</v>
      </c>
      <c r="D16" s="19">
        <v>127</v>
      </c>
      <c r="E16" s="19">
        <v>509</v>
      </c>
      <c r="F16" s="19">
        <v>20</v>
      </c>
      <c r="G16" s="10">
        <f>B16-'2024.11.'!B16</f>
        <v>31</v>
      </c>
    </row>
    <row r="17" spans="1:7" ht="36" customHeight="1" x14ac:dyDescent="0.15">
      <c r="A17" s="7" t="s">
        <v>21</v>
      </c>
      <c r="B17" s="8">
        <v>4263</v>
      </c>
      <c r="C17" s="19">
        <v>3207</v>
      </c>
      <c r="D17" s="19">
        <v>262</v>
      </c>
      <c r="E17" s="19">
        <v>752</v>
      </c>
      <c r="F17" s="19">
        <v>42</v>
      </c>
      <c r="G17" s="10">
        <f>B17-'2024.11.'!B17</f>
        <v>3</v>
      </c>
    </row>
    <row r="18" spans="1:7" ht="36" customHeight="1" x14ac:dyDescent="0.15">
      <c r="A18" s="7" t="s">
        <v>22</v>
      </c>
      <c r="B18" s="8">
        <v>2916</v>
      </c>
      <c r="C18" s="19">
        <v>2192</v>
      </c>
      <c r="D18" s="19">
        <v>118</v>
      </c>
      <c r="E18" s="19">
        <v>590</v>
      </c>
      <c r="F18" s="19">
        <v>16</v>
      </c>
      <c r="G18" s="10">
        <f>B18-'2024.11.'!B18</f>
        <v>3</v>
      </c>
    </row>
    <row r="19" spans="1:7" ht="36" customHeight="1" x14ac:dyDescent="0.15">
      <c r="A19" s="7" t="s">
        <v>23</v>
      </c>
      <c r="B19" s="8">
        <v>4109</v>
      </c>
      <c r="C19" s="19">
        <v>3209</v>
      </c>
      <c r="D19" s="19">
        <v>161</v>
      </c>
      <c r="E19" s="19">
        <v>718</v>
      </c>
      <c r="F19" s="19">
        <v>21</v>
      </c>
      <c r="G19" s="10">
        <f>B19-'2024.11.'!B19</f>
        <v>-43</v>
      </c>
    </row>
    <row r="20" spans="1:7" ht="36" customHeight="1" x14ac:dyDescent="0.15">
      <c r="A20" s="7" t="s">
        <v>24</v>
      </c>
      <c r="B20" s="8">
        <v>9855</v>
      </c>
      <c r="C20" s="19">
        <v>8188</v>
      </c>
      <c r="D20" s="19">
        <v>295</v>
      </c>
      <c r="E20" s="19">
        <v>1330</v>
      </c>
      <c r="F20" s="19">
        <v>42</v>
      </c>
      <c r="G20" s="10">
        <f>B20-'2024.11.'!B20</f>
        <v>-3</v>
      </c>
    </row>
    <row r="21" spans="1:7" ht="36" customHeight="1" x14ac:dyDescent="0.15">
      <c r="A21" s="11" t="s">
        <v>25</v>
      </c>
      <c r="B21" s="12">
        <v>10051</v>
      </c>
      <c r="C21" s="20">
        <v>8565</v>
      </c>
      <c r="D21" s="20">
        <v>191</v>
      </c>
      <c r="E21" s="20">
        <v>1226</v>
      </c>
      <c r="F21" s="20">
        <v>69</v>
      </c>
      <c r="G21" s="10">
        <f>B21-'2024.11.'!B21</f>
        <v>19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B42182-2F26-44EF-97DC-1D8294558BDA}">
  <dimension ref="A1:G21"/>
  <sheetViews>
    <sheetView workbookViewId="0">
      <selection activeCell="A2" sqref="A2:G2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59980</v>
      </c>
      <c r="C4" s="6">
        <v>43867</v>
      </c>
      <c r="D4" s="6">
        <v>1996</v>
      </c>
      <c r="E4" s="6">
        <v>13744</v>
      </c>
      <c r="F4" s="6">
        <v>373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B4-'2024.12.'!B4</f>
        <v>58</v>
      </c>
      <c r="C5" s="8">
        <f>C4-'2024.12.'!C4</f>
        <v>39</v>
      </c>
      <c r="D5" s="8">
        <f>D4-'2024.12.'!D4</f>
        <v>14</v>
      </c>
      <c r="E5" s="8">
        <f>E4-'2024.12.'!E4</f>
        <v>2</v>
      </c>
      <c r="F5" s="8">
        <f>F4-'2024.12.'!F4</f>
        <v>2</v>
      </c>
      <c r="G5" s="25"/>
    </row>
    <row r="6" spans="1:7" ht="36" customHeight="1" x14ac:dyDescent="0.15">
      <c r="A6" s="7" t="s">
        <v>10</v>
      </c>
      <c r="B6" s="8">
        <v>3895</v>
      </c>
      <c r="C6" s="19">
        <v>2620</v>
      </c>
      <c r="D6" s="19">
        <v>101</v>
      </c>
      <c r="E6" s="19">
        <v>1150</v>
      </c>
      <c r="F6" s="19">
        <v>24</v>
      </c>
      <c r="G6" s="10">
        <f>B6-'2024.12.'!B6</f>
        <v>-11</v>
      </c>
    </row>
    <row r="7" spans="1:7" ht="36" customHeight="1" x14ac:dyDescent="0.15">
      <c r="A7" s="7" t="s">
        <v>11</v>
      </c>
      <c r="B7" s="8">
        <v>1811</v>
      </c>
      <c r="C7" s="19">
        <v>1072</v>
      </c>
      <c r="D7" s="19">
        <v>48</v>
      </c>
      <c r="E7" s="19">
        <v>682</v>
      </c>
      <c r="F7" s="19">
        <v>9</v>
      </c>
      <c r="G7" s="10">
        <f>B7-'2024.12.'!B7</f>
        <v>4</v>
      </c>
    </row>
    <row r="8" spans="1:7" ht="36" customHeight="1" x14ac:dyDescent="0.15">
      <c r="A8" s="7" t="s">
        <v>12</v>
      </c>
      <c r="B8" s="8">
        <v>1717</v>
      </c>
      <c r="C8" s="19">
        <v>944</v>
      </c>
      <c r="D8" s="19">
        <v>56</v>
      </c>
      <c r="E8" s="19">
        <v>713</v>
      </c>
      <c r="F8" s="19">
        <v>4</v>
      </c>
      <c r="G8" s="10">
        <f>B8-'2024.12.'!B8</f>
        <v>-8</v>
      </c>
    </row>
    <row r="9" spans="1:7" ht="36" customHeight="1" x14ac:dyDescent="0.15">
      <c r="A9" s="7" t="s">
        <v>13</v>
      </c>
      <c r="B9" s="8">
        <v>3276</v>
      </c>
      <c r="C9" s="19">
        <v>2061</v>
      </c>
      <c r="D9" s="19">
        <v>110</v>
      </c>
      <c r="E9" s="19">
        <v>1094</v>
      </c>
      <c r="F9" s="19">
        <v>11</v>
      </c>
      <c r="G9" s="10">
        <f>B9-'2024.12.'!B9</f>
        <v>11</v>
      </c>
    </row>
    <row r="10" spans="1:7" ht="36" customHeight="1" x14ac:dyDescent="0.15">
      <c r="A10" s="7" t="s">
        <v>14</v>
      </c>
      <c r="B10" s="8">
        <v>2998</v>
      </c>
      <c r="C10" s="19">
        <v>2154</v>
      </c>
      <c r="D10" s="19">
        <v>96</v>
      </c>
      <c r="E10" s="19">
        <v>702</v>
      </c>
      <c r="F10" s="19">
        <v>46</v>
      </c>
      <c r="G10" s="10">
        <f>B10-'2024.12.'!B10</f>
        <v>-5</v>
      </c>
    </row>
    <row r="11" spans="1:7" ht="36" customHeight="1" x14ac:dyDescent="0.15">
      <c r="A11" s="7" t="s">
        <v>15</v>
      </c>
      <c r="B11" s="8">
        <v>3081</v>
      </c>
      <c r="C11" s="19">
        <v>2082</v>
      </c>
      <c r="D11" s="19">
        <v>106</v>
      </c>
      <c r="E11" s="19">
        <v>875</v>
      </c>
      <c r="F11" s="19">
        <v>18</v>
      </c>
      <c r="G11" s="10">
        <f>B11-'2024.12.'!B11</f>
        <v>13</v>
      </c>
    </row>
    <row r="12" spans="1:7" ht="36" customHeight="1" x14ac:dyDescent="0.15">
      <c r="A12" s="7" t="s">
        <v>16</v>
      </c>
      <c r="B12" s="8">
        <v>2895</v>
      </c>
      <c r="C12" s="19">
        <v>1809</v>
      </c>
      <c r="D12" s="19">
        <v>109</v>
      </c>
      <c r="E12" s="19">
        <v>966</v>
      </c>
      <c r="F12" s="19">
        <v>11</v>
      </c>
      <c r="G12" s="10">
        <f>B12-'2024.12.'!B12</f>
        <v>-7</v>
      </c>
    </row>
    <row r="13" spans="1:7" ht="36" customHeight="1" x14ac:dyDescent="0.15">
      <c r="A13" s="7" t="s">
        <v>17</v>
      </c>
      <c r="B13" s="8">
        <v>3536</v>
      </c>
      <c r="C13" s="19">
        <v>2115</v>
      </c>
      <c r="D13" s="19">
        <v>97</v>
      </c>
      <c r="E13" s="19">
        <v>1301</v>
      </c>
      <c r="F13" s="19">
        <v>23</v>
      </c>
      <c r="G13" s="10">
        <f>B13-'2024.12.'!B13</f>
        <v>38</v>
      </c>
    </row>
    <row r="14" spans="1:7" ht="36" customHeight="1" x14ac:dyDescent="0.15">
      <c r="A14" s="7" t="s">
        <v>18</v>
      </c>
      <c r="B14" s="8">
        <v>1614</v>
      </c>
      <c r="C14" s="19">
        <v>957</v>
      </c>
      <c r="D14" s="19">
        <v>64</v>
      </c>
      <c r="E14" s="19">
        <v>584</v>
      </c>
      <c r="F14" s="19">
        <v>9</v>
      </c>
      <c r="G14" s="10">
        <f>B14-'2024.12.'!B14</f>
        <v>-3</v>
      </c>
    </row>
    <row r="15" spans="1:7" ht="36" customHeight="1" x14ac:dyDescent="0.15">
      <c r="A15" s="7" t="s">
        <v>19</v>
      </c>
      <c r="B15" s="8">
        <v>1660</v>
      </c>
      <c r="C15" s="19">
        <v>1037</v>
      </c>
      <c r="D15" s="19">
        <v>44</v>
      </c>
      <c r="E15" s="19">
        <v>572</v>
      </c>
      <c r="F15" s="19">
        <v>7</v>
      </c>
      <c r="G15" s="10">
        <f>B15-'2024.12.'!B15</f>
        <v>2</v>
      </c>
    </row>
    <row r="16" spans="1:7" ht="36" customHeight="1" x14ac:dyDescent="0.15">
      <c r="A16" s="7" t="s">
        <v>20</v>
      </c>
      <c r="B16" s="8">
        <v>2271</v>
      </c>
      <c r="C16" s="19">
        <v>1636</v>
      </c>
      <c r="D16" s="19">
        <v>128</v>
      </c>
      <c r="E16" s="19">
        <v>486</v>
      </c>
      <c r="F16" s="19">
        <v>21</v>
      </c>
      <c r="G16" s="10">
        <f>B16-'2024.12.'!B16</f>
        <v>-8</v>
      </c>
    </row>
    <row r="17" spans="1:7" ht="36" customHeight="1" x14ac:dyDescent="0.15">
      <c r="A17" s="7" t="s">
        <v>21</v>
      </c>
      <c r="B17" s="8">
        <v>4236</v>
      </c>
      <c r="C17" s="19">
        <v>3181</v>
      </c>
      <c r="D17" s="19">
        <v>262</v>
      </c>
      <c r="E17" s="19">
        <v>41</v>
      </c>
      <c r="F17" s="19">
        <v>42</v>
      </c>
      <c r="G17" s="10">
        <f>B17-'2024.12.'!B17</f>
        <v>-27</v>
      </c>
    </row>
    <row r="18" spans="1:7" ht="36" customHeight="1" x14ac:dyDescent="0.15">
      <c r="A18" s="7" t="s">
        <v>22</v>
      </c>
      <c r="B18" s="8">
        <v>2909</v>
      </c>
      <c r="C18" s="19">
        <v>2191</v>
      </c>
      <c r="D18" s="19">
        <v>117</v>
      </c>
      <c r="E18" s="19">
        <v>585</v>
      </c>
      <c r="F18" s="19">
        <v>16</v>
      </c>
      <c r="G18" s="10">
        <f>B18-'2024.12.'!B18</f>
        <v>-7</v>
      </c>
    </row>
    <row r="19" spans="1:7" ht="36" customHeight="1" x14ac:dyDescent="0.15">
      <c r="A19" s="7" t="s">
        <v>23</v>
      </c>
      <c r="B19" s="8">
        <v>4152</v>
      </c>
      <c r="C19" s="19">
        <v>3240</v>
      </c>
      <c r="D19" s="19">
        <v>164</v>
      </c>
      <c r="E19" s="19">
        <v>727</v>
      </c>
      <c r="F19" s="19">
        <v>21</v>
      </c>
      <c r="G19" s="10">
        <f>B19-'2024.12.'!B19</f>
        <v>43</v>
      </c>
    </row>
    <row r="20" spans="1:7" ht="36" customHeight="1" x14ac:dyDescent="0.15">
      <c r="A20" s="7" t="s">
        <v>24</v>
      </c>
      <c r="B20" s="8">
        <v>9905</v>
      </c>
      <c r="C20" s="19">
        <v>8230</v>
      </c>
      <c r="D20" s="19">
        <v>298</v>
      </c>
      <c r="E20" s="19">
        <v>1334</v>
      </c>
      <c r="F20" s="19">
        <v>43</v>
      </c>
      <c r="G20" s="10">
        <f>B20-'2024.12.'!B20</f>
        <v>50</v>
      </c>
    </row>
    <row r="21" spans="1:7" ht="36" customHeight="1" x14ac:dyDescent="0.15">
      <c r="A21" s="11" t="s">
        <v>25</v>
      </c>
      <c r="B21" s="12">
        <v>10024</v>
      </c>
      <c r="C21" s="20">
        <v>8538</v>
      </c>
      <c r="D21" s="20">
        <v>196</v>
      </c>
      <c r="E21" s="20">
        <v>1221</v>
      </c>
      <c r="F21" s="20">
        <v>69</v>
      </c>
      <c r="G21" s="10">
        <f>B21-'2024.12.'!B21</f>
        <v>-27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2F099B-4212-49D9-B9E1-0727D47C0C08}">
  <dimension ref="A1:G21"/>
  <sheetViews>
    <sheetView workbookViewId="0">
      <selection activeCell="E9" sqref="E9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59977</v>
      </c>
      <c r="C4" s="6">
        <v>43883</v>
      </c>
      <c r="D4" s="6">
        <v>1986</v>
      </c>
      <c r="E4" s="6">
        <v>13738</v>
      </c>
      <c r="F4" s="6">
        <v>370</v>
      </c>
      <c r="G4" s="25">
        <f>SUM(G6:G21)</f>
        <v>-3</v>
      </c>
    </row>
    <row r="5" spans="1:7" ht="36" customHeight="1" x14ac:dyDescent="0.15">
      <c r="A5" s="7" t="s">
        <v>8</v>
      </c>
      <c r="B5" s="8">
        <f>B4-'2025.01.'!B4</f>
        <v>-3</v>
      </c>
      <c r="C5" s="8">
        <f>C4-'2025.01.'!C4</f>
        <v>16</v>
      </c>
      <c r="D5" s="8">
        <f>D4-'2025.01.'!D4</f>
        <v>-10</v>
      </c>
      <c r="E5" s="8">
        <f>E4-'2025.01.'!E4</f>
        <v>-6</v>
      </c>
      <c r="F5" s="8">
        <f>F4-'2025.01.'!F4</f>
        <v>-3</v>
      </c>
      <c r="G5" s="25"/>
    </row>
    <row r="6" spans="1:7" ht="36" customHeight="1" x14ac:dyDescent="0.15">
      <c r="A6" s="7" t="s">
        <v>10</v>
      </c>
      <c r="B6" s="8">
        <v>3891</v>
      </c>
      <c r="C6" s="19">
        <v>2624</v>
      </c>
      <c r="D6" s="19">
        <v>99</v>
      </c>
      <c r="E6" s="19">
        <v>1145</v>
      </c>
      <c r="F6" s="19">
        <v>23</v>
      </c>
      <c r="G6" s="10">
        <f>B6-'2025.01.'!B6</f>
        <v>-4</v>
      </c>
    </row>
    <row r="7" spans="1:7" ht="36" customHeight="1" x14ac:dyDescent="0.15">
      <c r="A7" s="7" t="s">
        <v>11</v>
      </c>
      <c r="B7" s="8">
        <v>1814</v>
      </c>
      <c r="C7" s="19">
        <v>1079</v>
      </c>
      <c r="D7" s="19">
        <v>48</v>
      </c>
      <c r="E7" s="19">
        <v>678</v>
      </c>
      <c r="F7" s="19">
        <v>9</v>
      </c>
      <c r="G7" s="10">
        <f>B7-'2025.01.'!B7</f>
        <v>3</v>
      </c>
    </row>
    <row r="8" spans="1:7" ht="36" customHeight="1" x14ac:dyDescent="0.15">
      <c r="A8" s="7" t="s">
        <v>12</v>
      </c>
      <c r="B8" s="8">
        <v>1724</v>
      </c>
      <c r="C8" s="19">
        <v>952</v>
      </c>
      <c r="D8" s="19">
        <v>58</v>
      </c>
      <c r="E8" s="19">
        <v>710</v>
      </c>
      <c r="F8" s="19">
        <v>4</v>
      </c>
      <c r="G8" s="10">
        <f>B8-'2025.01.'!B8</f>
        <v>7</v>
      </c>
    </row>
    <row r="9" spans="1:7" ht="36" customHeight="1" x14ac:dyDescent="0.15">
      <c r="A9" s="7" t="s">
        <v>13</v>
      </c>
      <c r="B9" s="8">
        <v>3266</v>
      </c>
      <c r="C9" s="19">
        <v>2046</v>
      </c>
      <c r="D9" s="19">
        <v>112</v>
      </c>
      <c r="E9" s="19">
        <v>1097</v>
      </c>
      <c r="F9" s="19">
        <v>11</v>
      </c>
      <c r="G9" s="10">
        <f>B9-'2025.01.'!B9</f>
        <v>-10</v>
      </c>
    </row>
    <row r="10" spans="1:7" ht="36" customHeight="1" x14ac:dyDescent="0.15">
      <c r="A10" s="7" t="s">
        <v>14</v>
      </c>
      <c r="B10" s="8">
        <v>2982</v>
      </c>
      <c r="C10" s="19">
        <v>2140</v>
      </c>
      <c r="D10" s="19">
        <v>95</v>
      </c>
      <c r="E10" s="19">
        <v>702</v>
      </c>
      <c r="F10" s="19">
        <v>45</v>
      </c>
      <c r="G10" s="10">
        <f>B10-'2025.01.'!B10</f>
        <v>-16</v>
      </c>
    </row>
    <row r="11" spans="1:7" ht="36" customHeight="1" x14ac:dyDescent="0.15">
      <c r="A11" s="7" t="s">
        <v>15</v>
      </c>
      <c r="B11" s="8">
        <v>3094</v>
      </c>
      <c r="C11" s="19">
        <v>2087</v>
      </c>
      <c r="D11" s="19">
        <v>109</v>
      </c>
      <c r="E11" s="19">
        <v>880</v>
      </c>
      <c r="F11" s="19">
        <v>18</v>
      </c>
      <c r="G11" s="10">
        <f>B11-'2025.01.'!B11</f>
        <v>13</v>
      </c>
    </row>
    <row r="12" spans="1:7" ht="36" customHeight="1" x14ac:dyDescent="0.15">
      <c r="A12" s="7" t="s">
        <v>16</v>
      </c>
      <c r="B12" s="8">
        <v>2872</v>
      </c>
      <c r="C12" s="19">
        <v>1802</v>
      </c>
      <c r="D12" s="19">
        <v>107</v>
      </c>
      <c r="E12" s="19">
        <v>953</v>
      </c>
      <c r="F12" s="19">
        <v>10</v>
      </c>
      <c r="G12" s="10">
        <f>B12-'2025.01.'!B12</f>
        <v>-23</v>
      </c>
    </row>
    <row r="13" spans="1:7" ht="36" customHeight="1" x14ac:dyDescent="0.15">
      <c r="A13" s="7" t="s">
        <v>17</v>
      </c>
      <c r="B13" s="8">
        <v>3570</v>
      </c>
      <c r="C13" s="19">
        <v>2140</v>
      </c>
      <c r="D13" s="19">
        <v>97</v>
      </c>
      <c r="E13" s="19">
        <v>1308</v>
      </c>
      <c r="F13" s="19">
        <v>25</v>
      </c>
      <c r="G13" s="10">
        <f>B13-'2025.01.'!B13</f>
        <v>34</v>
      </c>
    </row>
    <row r="14" spans="1:7" ht="36" customHeight="1" x14ac:dyDescent="0.15">
      <c r="A14" s="7" t="s">
        <v>18</v>
      </c>
      <c r="B14" s="8">
        <v>1624</v>
      </c>
      <c r="C14" s="19">
        <v>966</v>
      </c>
      <c r="D14" s="19">
        <v>63</v>
      </c>
      <c r="E14" s="19">
        <v>586</v>
      </c>
      <c r="F14" s="19">
        <v>9</v>
      </c>
      <c r="G14" s="10">
        <f>B14-'2025.01.'!B14</f>
        <v>10</v>
      </c>
    </row>
    <row r="15" spans="1:7" ht="36" customHeight="1" x14ac:dyDescent="0.15">
      <c r="A15" s="7" t="s">
        <v>19</v>
      </c>
      <c r="B15" s="8">
        <v>1666</v>
      </c>
      <c r="C15" s="19">
        <v>1040</v>
      </c>
      <c r="D15" s="19">
        <v>41</v>
      </c>
      <c r="E15" s="19">
        <v>578</v>
      </c>
      <c r="F15" s="19">
        <v>7</v>
      </c>
      <c r="G15" s="10">
        <f>B15-'2025.01.'!B15</f>
        <v>6</v>
      </c>
    </row>
    <row r="16" spans="1:7" ht="36" customHeight="1" x14ac:dyDescent="0.15">
      <c r="A16" s="7" t="s">
        <v>20</v>
      </c>
      <c r="B16" s="8">
        <v>2275</v>
      </c>
      <c r="C16" s="19">
        <v>1643</v>
      </c>
      <c r="D16" s="19">
        <v>127</v>
      </c>
      <c r="E16" s="19">
        <v>484</v>
      </c>
      <c r="F16" s="19">
        <v>21</v>
      </c>
      <c r="G16" s="10">
        <f>B16-'2025.01.'!B16</f>
        <v>4</v>
      </c>
    </row>
    <row r="17" spans="1:7" ht="36" customHeight="1" x14ac:dyDescent="0.15">
      <c r="A17" s="7" t="s">
        <v>21</v>
      </c>
      <c r="B17" s="8">
        <v>4235</v>
      </c>
      <c r="C17" s="19">
        <v>3187</v>
      </c>
      <c r="D17" s="19">
        <v>261</v>
      </c>
      <c r="E17" s="19">
        <v>747</v>
      </c>
      <c r="F17" s="19">
        <v>40</v>
      </c>
      <c r="G17" s="10">
        <f>B17-'2025.01.'!B17</f>
        <v>-1</v>
      </c>
    </row>
    <row r="18" spans="1:7" ht="36" customHeight="1" x14ac:dyDescent="0.15">
      <c r="A18" s="7" t="s">
        <v>22</v>
      </c>
      <c r="B18" s="8">
        <v>2935</v>
      </c>
      <c r="C18" s="19">
        <v>2209</v>
      </c>
      <c r="D18" s="19">
        <v>118</v>
      </c>
      <c r="E18" s="19">
        <v>591</v>
      </c>
      <c r="F18" s="19">
        <v>17</v>
      </c>
      <c r="G18" s="10">
        <f>B18-'2025.01.'!B18</f>
        <v>26</v>
      </c>
    </row>
    <row r="19" spans="1:7" ht="36" customHeight="1" x14ac:dyDescent="0.15">
      <c r="A19" s="7" t="s">
        <v>23</v>
      </c>
      <c r="B19" s="8">
        <v>4135</v>
      </c>
      <c r="C19" s="19">
        <v>3222</v>
      </c>
      <c r="D19" s="19">
        <v>164</v>
      </c>
      <c r="E19" s="19">
        <v>727</v>
      </c>
      <c r="F19" s="19">
        <v>22</v>
      </c>
      <c r="G19" s="10">
        <f>B19-'2025.01.'!B19</f>
        <v>-17</v>
      </c>
    </row>
    <row r="20" spans="1:7" ht="36" customHeight="1" x14ac:dyDescent="0.15">
      <c r="A20" s="7" t="s">
        <v>24</v>
      </c>
      <c r="B20" s="8">
        <v>9907</v>
      </c>
      <c r="C20" s="19">
        <v>8245</v>
      </c>
      <c r="D20" s="19">
        <v>294</v>
      </c>
      <c r="E20" s="19">
        <v>1324</v>
      </c>
      <c r="F20" s="19">
        <v>44</v>
      </c>
      <c r="G20" s="10">
        <f>B20-'2025.01.'!B20</f>
        <v>2</v>
      </c>
    </row>
    <row r="21" spans="1:7" ht="36" customHeight="1" x14ac:dyDescent="0.15">
      <c r="A21" s="11" t="s">
        <v>25</v>
      </c>
      <c r="B21" s="12">
        <v>9987</v>
      </c>
      <c r="C21" s="20">
        <v>8501</v>
      </c>
      <c r="D21" s="20">
        <v>193</v>
      </c>
      <c r="E21" s="20">
        <v>1228</v>
      </c>
      <c r="F21" s="20">
        <v>65</v>
      </c>
      <c r="G21" s="10">
        <f>B21-'2025.01.'!B21</f>
        <v>-37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295B7-CE73-4E43-99B5-8DCAEF0DFBB0}">
  <dimension ref="A1:G21"/>
  <sheetViews>
    <sheetView workbookViewId="0">
      <selection activeCell="G4" sqref="G4:G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60035</v>
      </c>
      <c r="C4" s="6">
        <v>43978</v>
      </c>
      <c r="D4" s="6">
        <v>1983</v>
      </c>
      <c r="E4" s="6">
        <v>13704</v>
      </c>
      <c r="F4" s="6">
        <v>370</v>
      </c>
      <c r="G4" s="25">
        <f>SUM(G6:G21)</f>
        <v>58</v>
      </c>
    </row>
    <row r="5" spans="1:7" ht="36" customHeight="1" x14ac:dyDescent="0.15">
      <c r="A5" s="7" t="s">
        <v>8</v>
      </c>
      <c r="B5" s="8">
        <f>B4-'2025.02.'!B4</f>
        <v>58</v>
      </c>
      <c r="C5" s="8">
        <f>C4-'2025.02.'!C4</f>
        <v>95</v>
      </c>
      <c r="D5" s="8">
        <f>D4-'2025.02.'!D4</f>
        <v>-3</v>
      </c>
      <c r="E5" s="8">
        <f>E4-'2025.02.'!E4</f>
        <v>-34</v>
      </c>
      <c r="F5" s="8">
        <f>F4-'2025.02.'!F4</f>
        <v>0</v>
      </c>
      <c r="G5" s="25"/>
    </row>
    <row r="6" spans="1:7" ht="36" customHeight="1" x14ac:dyDescent="0.15">
      <c r="A6" s="7" t="s">
        <v>10</v>
      </c>
      <c r="B6" s="8">
        <v>3897</v>
      </c>
      <c r="C6" s="19">
        <v>2636</v>
      </c>
      <c r="D6" s="19">
        <v>98</v>
      </c>
      <c r="E6" s="19">
        <v>1140</v>
      </c>
      <c r="F6" s="19">
        <v>23</v>
      </c>
      <c r="G6" s="10">
        <f>B6-'2025.02.'!B6</f>
        <v>6</v>
      </c>
    </row>
    <row r="7" spans="1:7" ht="36" customHeight="1" x14ac:dyDescent="0.15">
      <c r="A7" s="7" t="s">
        <v>11</v>
      </c>
      <c r="B7" s="8">
        <v>1833</v>
      </c>
      <c r="C7" s="19">
        <v>1096</v>
      </c>
      <c r="D7" s="19">
        <v>47</v>
      </c>
      <c r="E7" s="19">
        <v>681</v>
      </c>
      <c r="F7" s="19">
        <v>9</v>
      </c>
      <c r="G7" s="10">
        <f>B7-'2025.02.'!B7</f>
        <v>19</v>
      </c>
    </row>
    <row r="8" spans="1:7" ht="36" customHeight="1" x14ac:dyDescent="0.15">
      <c r="A8" s="7" t="s">
        <v>12</v>
      </c>
      <c r="B8" s="8">
        <v>1727</v>
      </c>
      <c r="C8" s="19">
        <v>953</v>
      </c>
      <c r="D8" s="19">
        <v>56</v>
      </c>
      <c r="E8" s="19">
        <v>714</v>
      </c>
      <c r="F8" s="19">
        <v>4</v>
      </c>
      <c r="G8" s="10">
        <f>B8-'2025.02.'!B8</f>
        <v>3</v>
      </c>
    </row>
    <row r="9" spans="1:7" ht="36" customHeight="1" x14ac:dyDescent="0.15">
      <c r="A9" s="7" t="s">
        <v>13</v>
      </c>
      <c r="B9" s="8">
        <v>3247</v>
      </c>
      <c r="C9" s="19">
        <v>2032</v>
      </c>
      <c r="D9" s="19">
        <v>114</v>
      </c>
      <c r="E9" s="19">
        <v>1090</v>
      </c>
      <c r="F9" s="19">
        <v>11</v>
      </c>
      <c r="G9" s="10">
        <f>B9-'2025.02.'!B9</f>
        <v>-19</v>
      </c>
    </row>
    <row r="10" spans="1:7" ht="36" customHeight="1" x14ac:dyDescent="0.15">
      <c r="A10" s="7" t="s">
        <v>14</v>
      </c>
      <c r="B10" s="8">
        <v>2990</v>
      </c>
      <c r="C10" s="19">
        <v>2153</v>
      </c>
      <c r="D10" s="19">
        <v>98</v>
      </c>
      <c r="E10" s="19">
        <v>694</v>
      </c>
      <c r="F10" s="19">
        <v>45</v>
      </c>
      <c r="G10" s="10">
        <f>B10-'2025.02.'!B10</f>
        <v>8</v>
      </c>
    </row>
    <row r="11" spans="1:7" ht="36" customHeight="1" x14ac:dyDescent="0.15">
      <c r="A11" s="7" t="s">
        <v>15</v>
      </c>
      <c r="B11" s="8">
        <v>3106</v>
      </c>
      <c r="C11" s="19">
        <v>2102</v>
      </c>
      <c r="D11" s="19">
        <v>109</v>
      </c>
      <c r="E11" s="19">
        <v>877</v>
      </c>
      <c r="F11" s="19">
        <v>18</v>
      </c>
      <c r="G11" s="10">
        <f>B11-'2025.02.'!B11</f>
        <v>12</v>
      </c>
    </row>
    <row r="12" spans="1:7" ht="36" customHeight="1" x14ac:dyDescent="0.15">
      <c r="A12" s="7" t="s">
        <v>16</v>
      </c>
      <c r="B12" s="8">
        <v>2873</v>
      </c>
      <c r="C12" s="19">
        <v>4.5</v>
      </c>
      <c r="D12" s="19">
        <v>108</v>
      </c>
      <c r="E12" s="19">
        <v>951</v>
      </c>
      <c r="F12" s="19">
        <v>10</v>
      </c>
      <c r="G12" s="10">
        <f>B12-'2025.02.'!B12</f>
        <v>1</v>
      </c>
    </row>
    <row r="13" spans="1:7" ht="36" customHeight="1" x14ac:dyDescent="0.15">
      <c r="A13" s="7" t="s">
        <v>17</v>
      </c>
      <c r="B13" s="8">
        <v>3572</v>
      </c>
      <c r="C13" s="19">
        <v>2144</v>
      </c>
      <c r="D13" s="19">
        <v>97</v>
      </c>
      <c r="E13" s="19">
        <v>1306</v>
      </c>
      <c r="F13" s="19">
        <v>25</v>
      </c>
      <c r="G13" s="10">
        <f>B13-'2025.02.'!B13</f>
        <v>2</v>
      </c>
    </row>
    <row r="14" spans="1:7" ht="36" customHeight="1" x14ac:dyDescent="0.15">
      <c r="A14" s="7" t="s">
        <v>18</v>
      </c>
      <c r="B14" s="8">
        <v>1625</v>
      </c>
      <c r="C14" s="19">
        <v>967</v>
      </c>
      <c r="D14" s="19">
        <v>62</v>
      </c>
      <c r="E14" s="19">
        <v>587</v>
      </c>
      <c r="F14" s="19">
        <v>9</v>
      </c>
      <c r="G14" s="10">
        <f>B14-'2025.02.'!B14</f>
        <v>1</v>
      </c>
    </row>
    <row r="15" spans="1:7" ht="36" customHeight="1" x14ac:dyDescent="0.15">
      <c r="A15" s="7" t="s">
        <v>19</v>
      </c>
      <c r="B15" s="8">
        <v>1677</v>
      </c>
      <c r="C15" s="19">
        <v>1047</v>
      </c>
      <c r="D15" s="19">
        <v>41</v>
      </c>
      <c r="E15" s="19">
        <v>582</v>
      </c>
      <c r="F15" s="19">
        <v>7</v>
      </c>
      <c r="G15" s="10">
        <f>B15-'2025.02.'!B15</f>
        <v>11</v>
      </c>
    </row>
    <row r="16" spans="1:7" ht="36" customHeight="1" x14ac:dyDescent="0.15">
      <c r="A16" s="7" t="s">
        <v>20</v>
      </c>
      <c r="B16" s="8">
        <v>2284</v>
      </c>
      <c r="C16" s="19">
        <v>1650</v>
      </c>
      <c r="D16" s="19">
        <v>128</v>
      </c>
      <c r="E16" s="19">
        <v>485</v>
      </c>
      <c r="F16" s="19">
        <v>21</v>
      </c>
      <c r="G16" s="10">
        <f>B16-'2025.02.'!B16</f>
        <v>9</v>
      </c>
    </row>
    <row r="17" spans="1:7" ht="36" customHeight="1" x14ac:dyDescent="0.15">
      <c r="A17" s="7" t="s">
        <v>21</v>
      </c>
      <c r="B17" s="8">
        <v>4230</v>
      </c>
      <c r="C17" s="19">
        <v>3184</v>
      </c>
      <c r="D17" s="19">
        <v>259</v>
      </c>
      <c r="E17" s="19">
        <v>747</v>
      </c>
      <c r="F17" s="19">
        <v>40</v>
      </c>
      <c r="G17" s="10">
        <f>B17-'2025.02.'!B17</f>
        <v>-5</v>
      </c>
    </row>
    <row r="18" spans="1:7" ht="36" customHeight="1" x14ac:dyDescent="0.15">
      <c r="A18" s="7" t="s">
        <v>22</v>
      </c>
      <c r="B18" s="8">
        <v>2928</v>
      </c>
      <c r="C18" s="19">
        <v>2200</v>
      </c>
      <c r="D18" s="19">
        <v>117</v>
      </c>
      <c r="E18" s="19">
        <v>593</v>
      </c>
      <c r="F18" s="19">
        <v>18</v>
      </c>
      <c r="G18" s="10">
        <f>B18-'2025.02.'!B18</f>
        <v>-7</v>
      </c>
    </row>
    <row r="19" spans="1:7" ht="36" customHeight="1" x14ac:dyDescent="0.15">
      <c r="A19" s="7" t="s">
        <v>23</v>
      </c>
      <c r="B19" s="8">
        <v>4137</v>
      </c>
      <c r="C19" s="19">
        <v>3223</v>
      </c>
      <c r="D19" s="19">
        <v>161</v>
      </c>
      <c r="E19" s="19">
        <v>731</v>
      </c>
      <c r="F19" s="19">
        <v>22</v>
      </c>
      <c r="G19" s="10">
        <f>B19-'2025.02.'!B19</f>
        <v>2</v>
      </c>
    </row>
    <row r="20" spans="1:7" ht="36" customHeight="1" x14ac:dyDescent="0.15">
      <c r="A20" s="7" t="s">
        <v>24</v>
      </c>
      <c r="B20" s="8">
        <v>9884</v>
      </c>
      <c r="C20" s="19">
        <v>8246</v>
      </c>
      <c r="D20" s="19">
        <v>297</v>
      </c>
      <c r="E20" s="19">
        <v>1298</v>
      </c>
      <c r="F20" s="19">
        <v>43</v>
      </c>
      <c r="G20" s="10">
        <f>B20-'2025.02.'!B20</f>
        <v>-23</v>
      </c>
    </row>
    <row r="21" spans="1:7" ht="36" customHeight="1" x14ac:dyDescent="0.15">
      <c r="A21" s="11" t="s">
        <v>25</v>
      </c>
      <c r="B21" s="12">
        <v>10025</v>
      </c>
      <c r="C21" s="20">
        <v>8541</v>
      </c>
      <c r="D21" s="20">
        <v>191</v>
      </c>
      <c r="E21" s="20">
        <v>1228</v>
      </c>
      <c r="F21" s="20">
        <v>65</v>
      </c>
      <c r="G21" s="10">
        <f>B21-'2025.02.'!B21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F71D6-8BAD-4C0A-8E5A-2473D7743140}">
  <dimension ref="A1:G21"/>
  <sheetViews>
    <sheetView workbookViewId="0">
      <selection activeCell="S15" sqref="S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60038</v>
      </c>
      <c r="C4" s="6">
        <v>44009</v>
      </c>
      <c r="D4" s="6">
        <v>1965</v>
      </c>
      <c r="E4" s="6">
        <v>13690</v>
      </c>
      <c r="F4" s="6">
        <v>374</v>
      </c>
      <c r="G4" s="25">
        <f>SUM(G6:G21)</f>
        <v>3</v>
      </c>
    </row>
    <row r="5" spans="1:7" ht="36" customHeight="1" x14ac:dyDescent="0.15">
      <c r="A5" s="7" t="s">
        <v>8</v>
      </c>
      <c r="B5" s="8">
        <f>B4-'2025.03.'!B4</f>
        <v>3</v>
      </c>
      <c r="C5" s="8">
        <f>C4-'2025.03.'!C4</f>
        <v>31</v>
      </c>
      <c r="D5" s="8">
        <f>D4-'2025.03.'!D4</f>
        <v>-18</v>
      </c>
      <c r="E5" s="8">
        <f>E4-'2025.03.'!E4</f>
        <v>-14</v>
      </c>
      <c r="F5" s="8">
        <f>F4-'2025.03.'!F4</f>
        <v>4</v>
      </c>
      <c r="G5" s="25"/>
    </row>
    <row r="6" spans="1:7" ht="36" customHeight="1" x14ac:dyDescent="0.15">
      <c r="A6" s="7" t="s">
        <v>10</v>
      </c>
      <c r="B6" s="8">
        <v>3891</v>
      </c>
      <c r="C6" s="19">
        <v>2637</v>
      </c>
      <c r="D6" s="19">
        <v>95</v>
      </c>
      <c r="E6" s="19">
        <v>1136</v>
      </c>
      <c r="F6" s="19">
        <v>23</v>
      </c>
      <c r="G6" s="10">
        <f>B6-'2025.03.'!B6</f>
        <v>-6</v>
      </c>
    </row>
    <row r="7" spans="1:7" ht="36" customHeight="1" x14ac:dyDescent="0.15">
      <c r="A7" s="7" t="s">
        <v>11</v>
      </c>
      <c r="B7" s="8">
        <v>1830</v>
      </c>
      <c r="C7" s="19">
        <v>1099</v>
      </c>
      <c r="D7" s="19">
        <v>44</v>
      </c>
      <c r="E7" s="19">
        <v>679</v>
      </c>
      <c r="F7" s="19">
        <v>8</v>
      </c>
      <c r="G7" s="10">
        <f>B7-'2025.03.'!B7</f>
        <v>-3</v>
      </c>
    </row>
    <row r="8" spans="1:7" ht="36" customHeight="1" x14ac:dyDescent="0.15">
      <c r="A8" s="7" t="s">
        <v>12</v>
      </c>
      <c r="B8" s="8">
        <v>1731</v>
      </c>
      <c r="C8" s="19">
        <v>955</v>
      </c>
      <c r="D8" s="19">
        <v>56</v>
      </c>
      <c r="E8" s="19">
        <v>716</v>
      </c>
      <c r="F8" s="19">
        <v>4</v>
      </c>
      <c r="G8" s="10">
        <f>B8-'2025.03.'!B8</f>
        <v>4</v>
      </c>
    </row>
    <row r="9" spans="1:7" ht="36" customHeight="1" x14ac:dyDescent="0.15">
      <c r="A9" s="7" t="s">
        <v>13</v>
      </c>
      <c r="B9" s="8">
        <v>3227</v>
      </c>
      <c r="C9" s="19">
        <v>2023</v>
      </c>
      <c r="D9" s="19">
        <v>112</v>
      </c>
      <c r="E9" s="19">
        <v>1081</v>
      </c>
      <c r="F9" s="19">
        <v>11</v>
      </c>
      <c r="G9" s="10">
        <f>B9-'2025.03.'!B9</f>
        <v>-20</v>
      </c>
    </row>
    <row r="10" spans="1:7" ht="36" customHeight="1" x14ac:dyDescent="0.15">
      <c r="A10" s="7" t="s">
        <v>14</v>
      </c>
      <c r="B10" s="8">
        <v>2985</v>
      </c>
      <c r="C10" s="19">
        <v>2153</v>
      </c>
      <c r="D10" s="19">
        <v>99</v>
      </c>
      <c r="E10" s="19">
        <v>688</v>
      </c>
      <c r="F10" s="19">
        <v>45</v>
      </c>
      <c r="G10" s="10">
        <f>B10-'2025.03.'!B10</f>
        <v>-5</v>
      </c>
    </row>
    <row r="11" spans="1:7" ht="36" customHeight="1" x14ac:dyDescent="0.15">
      <c r="A11" s="7" t="s">
        <v>15</v>
      </c>
      <c r="B11" s="8">
        <v>3122</v>
      </c>
      <c r="C11" s="19">
        <v>2128</v>
      </c>
      <c r="D11" s="19">
        <v>106</v>
      </c>
      <c r="E11" s="19">
        <v>870</v>
      </c>
      <c r="F11" s="19">
        <v>18</v>
      </c>
      <c r="G11" s="10">
        <f>B11-'2025.03.'!B11</f>
        <v>16</v>
      </c>
    </row>
    <row r="12" spans="1:7" ht="36" customHeight="1" x14ac:dyDescent="0.15">
      <c r="A12" s="7" t="s">
        <v>16</v>
      </c>
      <c r="B12" s="8">
        <v>2875</v>
      </c>
      <c r="C12" s="19">
        <v>1797</v>
      </c>
      <c r="D12" s="19">
        <v>104</v>
      </c>
      <c r="E12" s="19">
        <v>964</v>
      </c>
      <c r="F12" s="19">
        <v>10</v>
      </c>
      <c r="G12" s="10">
        <f>B12-'2025.03.'!B12</f>
        <v>2</v>
      </c>
    </row>
    <row r="13" spans="1:7" ht="36" customHeight="1" x14ac:dyDescent="0.15">
      <c r="A13" s="7" t="s">
        <v>17</v>
      </c>
      <c r="B13" s="8">
        <v>3589</v>
      </c>
      <c r="C13" s="19">
        <v>2153</v>
      </c>
      <c r="D13" s="19">
        <v>95</v>
      </c>
      <c r="E13" s="19">
        <v>1315</v>
      </c>
      <c r="F13" s="19">
        <v>26</v>
      </c>
      <c r="G13" s="10">
        <f>B13-'2025.03.'!B13</f>
        <v>17</v>
      </c>
    </row>
    <row r="14" spans="1:7" ht="36" customHeight="1" x14ac:dyDescent="0.15">
      <c r="A14" s="7" t="s">
        <v>18</v>
      </c>
      <c r="B14" s="8">
        <v>1617</v>
      </c>
      <c r="C14" s="19">
        <v>962</v>
      </c>
      <c r="D14" s="19">
        <v>63</v>
      </c>
      <c r="E14" s="19">
        <v>583</v>
      </c>
      <c r="F14" s="19">
        <v>9</v>
      </c>
      <c r="G14" s="10">
        <f>B14-'2025.03.'!B14</f>
        <v>-8</v>
      </c>
    </row>
    <row r="15" spans="1:7" ht="36" customHeight="1" x14ac:dyDescent="0.15">
      <c r="A15" s="7" t="s">
        <v>19</v>
      </c>
      <c r="B15" s="8">
        <v>1680</v>
      </c>
      <c r="C15" s="19">
        <v>1049</v>
      </c>
      <c r="D15" s="19">
        <v>41</v>
      </c>
      <c r="E15" s="19">
        <v>582</v>
      </c>
      <c r="F15" s="19">
        <v>8</v>
      </c>
      <c r="G15" s="10">
        <f>B15-'2025.03.'!B15</f>
        <v>3</v>
      </c>
    </row>
    <row r="16" spans="1:7" ht="36" customHeight="1" x14ac:dyDescent="0.15">
      <c r="A16" s="7" t="s">
        <v>20</v>
      </c>
      <c r="B16" s="8">
        <v>2270</v>
      </c>
      <c r="C16" s="19">
        <v>1641</v>
      </c>
      <c r="D16" s="19">
        <v>127</v>
      </c>
      <c r="E16" s="19">
        <v>481</v>
      </c>
      <c r="F16" s="19">
        <v>21</v>
      </c>
      <c r="G16" s="10">
        <f>B16-'2025.03.'!B16</f>
        <v>-14</v>
      </c>
    </row>
    <row r="17" spans="1:7" ht="36" customHeight="1" x14ac:dyDescent="0.15">
      <c r="A17" s="7" t="s">
        <v>21</v>
      </c>
      <c r="B17" s="8">
        <v>4228</v>
      </c>
      <c r="C17" s="19">
        <v>3177</v>
      </c>
      <c r="D17" s="19">
        <v>259</v>
      </c>
      <c r="E17" s="19">
        <v>751</v>
      </c>
      <c r="F17" s="19">
        <v>41</v>
      </c>
      <c r="G17" s="10">
        <f>B17-'2025.03.'!B17</f>
        <v>-2</v>
      </c>
    </row>
    <row r="18" spans="1:7" ht="36" customHeight="1" x14ac:dyDescent="0.15">
      <c r="A18" s="7" t="s">
        <v>22</v>
      </c>
      <c r="B18" s="8">
        <v>2952</v>
      </c>
      <c r="C18" s="19">
        <v>2222</v>
      </c>
      <c r="D18" s="19">
        <v>114</v>
      </c>
      <c r="E18" s="19">
        <v>597</v>
      </c>
      <c r="F18" s="19">
        <v>19</v>
      </c>
      <c r="G18" s="10">
        <f>B18-'2025.03.'!B18</f>
        <v>24</v>
      </c>
    </row>
    <row r="19" spans="1:7" ht="36" customHeight="1" x14ac:dyDescent="0.15">
      <c r="A19" s="7" t="s">
        <v>23</v>
      </c>
      <c r="B19" s="8">
        <v>4143</v>
      </c>
      <c r="C19" s="19">
        <v>3231</v>
      </c>
      <c r="D19" s="19">
        <v>160</v>
      </c>
      <c r="E19" s="19">
        <v>729</v>
      </c>
      <c r="F19" s="19">
        <v>23</v>
      </c>
      <c r="G19" s="10">
        <f>B19-'2025.03.'!B19</f>
        <v>6</v>
      </c>
    </row>
    <row r="20" spans="1:7" ht="36" customHeight="1" x14ac:dyDescent="0.15">
      <c r="A20" s="7" t="s">
        <v>24</v>
      </c>
      <c r="B20" s="8">
        <v>9877</v>
      </c>
      <c r="C20" s="19">
        <v>8233</v>
      </c>
      <c r="D20" s="19">
        <v>299</v>
      </c>
      <c r="E20" s="19">
        <v>1300</v>
      </c>
      <c r="F20" s="19">
        <v>45</v>
      </c>
      <c r="G20" s="10">
        <f>B20-'2025.03.'!B20</f>
        <v>-7</v>
      </c>
    </row>
    <row r="21" spans="1:7" ht="36" customHeight="1" x14ac:dyDescent="0.15">
      <c r="A21" s="11" t="s">
        <v>25</v>
      </c>
      <c r="B21" s="12">
        <v>10021</v>
      </c>
      <c r="C21" s="20">
        <v>8549</v>
      </c>
      <c r="D21" s="20">
        <v>191</v>
      </c>
      <c r="E21" s="20">
        <v>1218</v>
      </c>
      <c r="F21" s="20">
        <v>63</v>
      </c>
      <c r="G21" s="10">
        <f>B21-'2025.03.'!B21</f>
        <v>-4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EDF5B-3D1D-4D9F-AD78-43523F64253B}">
  <dimension ref="A1:G23"/>
  <sheetViews>
    <sheetView zoomScale="85" zoomScaleNormal="85" workbookViewId="0">
      <selection activeCell="Y20" sqref="Y20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116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60097</v>
      </c>
      <c r="C4" s="6">
        <v>44054</v>
      </c>
      <c r="D4" s="6">
        <v>1955</v>
      </c>
      <c r="E4" s="6">
        <v>13716</v>
      </c>
      <c r="F4" s="6">
        <v>372</v>
      </c>
      <c r="G4" s="25">
        <f>SUM(G6:G21)</f>
        <v>59</v>
      </c>
    </row>
    <row r="5" spans="1:7" ht="36" customHeight="1" x14ac:dyDescent="0.15">
      <c r="A5" s="7" t="s">
        <v>8</v>
      </c>
      <c r="B5" s="8">
        <f>B4-'2025.04.'!B4</f>
        <v>59</v>
      </c>
      <c r="C5" s="8">
        <f>C4-'2025.04.'!C4</f>
        <v>45</v>
      </c>
      <c r="D5" s="8">
        <f>D4-'2025.04.'!D4</f>
        <v>-10</v>
      </c>
      <c r="E5" s="8">
        <f>E4-'2025.04.'!E4</f>
        <v>26</v>
      </c>
      <c r="F5" s="8">
        <f>F4-'2025.04.'!F4</f>
        <v>-2</v>
      </c>
      <c r="G5" s="25"/>
    </row>
    <row r="6" spans="1:7" ht="36" customHeight="1" x14ac:dyDescent="0.15">
      <c r="A6" s="7" t="s">
        <v>10</v>
      </c>
      <c r="B6" s="8">
        <v>3907</v>
      </c>
      <c r="C6" s="19">
        <v>2653</v>
      </c>
      <c r="D6" s="19">
        <v>95</v>
      </c>
      <c r="E6" s="19">
        <v>1136</v>
      </c>
      <c r="F6" s="19">
        <v>23</v>
      </c>
      <c r="G6" s="10">
        <f>B6-'2025.04.'!B6</f>
        <v>16</v>
      </c>
    </row>
    <row r="7" spans="1:7" ht="36" customHeight="1" x14ac:dyDescent="0.15">
      <c r="A7" s="7" t="s">
        <v>11</v>
      </c>
      <c r="B7" s="8">
        <v>1830</v>
      </c>
      <c r="C7" s="19">
        <v>1095</v>
      </c>
      <c r="D7" s="19">
        <v>44</v>
      </c>
      <c r="E7" s="19">
        <v>683</v>
      </c>
      <c r="F7" s="19">
        <v>8</v>
      </c>
      <c r="G7" s="10">
        <f>B7-'2025.04.'!B7</f>
        <v>0</v>
      </c>
    </row>
    <row r="8" spans="1:7" ht="36" customHeight="1" x14ac:dyDescent="0.15">
      <c r="A8" s="7" t="s">
        <v>12</v>
      </c>
      <c r="B8" s="8">
        <v>1733</v>
      </c>
      <c r="C8" s="19">
        <v>955</v>
      </c>
      <c r="D8" s="19">
        <v>56</v>
      </c>
      <c r="E8" s="19">
        <v>718</v>
      </c>
      <c r="F8" s="19">
        <v>4</v>
      </c>
      <c r="G8" s="10">
        <f>B8-'2025.04.'!B8</f>
        <v>2</v>
      </c>
    </row>
    <row r="9" spans="1:7" ht="36" customHeight="1" x14ac:dyDescent="0.15">
      <c r="A9" s="7" t="s">
        <v>13</v>
      </c>
      <c r="B9" s="8">
        <v>3237</v>
      </c>
      <c r="C9" s="19">
        <v>2030</v>
      </c>
      <c r="D9" s="19">
        <v>108</v>
      </c>
      <c r="E9" s="19">
        <v>1088</v>
      </c>
      <c r="F9" s="19">
        <v>11</v>
      </c>
      <c r="G9" s="10">
        <f>B9-'2025.04.'!B9</f>
        <v>10</v>
      </c>
    </row>
    <row r="10" spans="1:7" ht="36" customHeight="1" x14ac:dyDescent="0.15">
      <c r="A10" s="7" t="s">
        <v>14</v>
      </c>
      <c r="B10" s="8">
        <v>2996</v>
      </c>
      <c r="C10" s="19">
        <v>2161</v>
      </c>
      <c r="D10" s="19">
        <v>98</v>
      </c>
      <c r="E10" s="19">
        <v>692</v>
      </c>
      <c r="F10" s="19">
        <v>45</v>
      </c>
      <c r="G10" s="10">
        <f>B10-'2025.04.'!B10</f>
        <v>11</v>
      </c>
    </row>
    <row r="11" spans="1:7" ht="36" customHeight="1" x14ac:dyDescent="0.15">
      <c r="A11" s="7" t="s">
        <v>15</v>
      </c>
      <c r="B11" s="8">
        <v>3133</v>
      </c>
      <c r="C11" s="19">
        <v>2137</v>
      </c>
      <c r="D11" s="19">
        <v>107</v>
      </c>
      <c r="E11" s="19">
        <v>871</v>
      </c>
      <c r="F11" s="19">
        <v>18</v>
      </c>
      <c r="G11" s="10">
        <f>B11-'2025.04.'!B11</f>
        <v>11</v>
      </c>
    </row>
    <row r="12" spans="1:7" ht="36" customHeight="1" x14ac:dyDescent="0.15">
      <c r="A12" s="7" t="s">
        <v>16</v>
      </c>
      <c r="B12" s="8">
        <v>2878</v>
      </c>
      <c r="C12" s="19">
        <v>1798</v>
      </c>
      <c r="D12" s="19">
        <v>103</v>
      </c>
      <c r="E12" s="19">
        <v>968</v>
      </c>
      <c r="F12" s="19">
        <v>9</v>
      </c>
      <c r="G12" s="10">
        <f>B12-'2025.04.'!B12</f>
        <v>3</v>
      </c>
    </row>
    <row r="13" spans="1:7" ht="36" customHeight="1" x14ac:dyDescent="0.15">
      <c r="A13" s="7" t="s">
        <v>17</v>
      </c>
      <c r="B13" s="8">
        <v>3593</v>
      </c>
      <c r="C13" s="19">
        <v>2158</v>
      </c>
      <c r="D13" s="19">
        <v>93</v>
      </c>
      <c r="E13" s="19">
        <v>1316</v>
      </c>
      <c r="F13" s="19">
        <v>26</v>
      </c>
      <c r="G13" s="10">
        <f>B13-'2025.04.'!B13</f>
        <v>4</v>
      </c>
    </row>
    <row r="14" spans="1:7" ht="36" customHeight="1" x14ac:dyDescent="0.15">
      <c r="A14" s="7" t="s">
        <v>18</v>
      </c>
      <c r="B14" s="8">
        <v>1618</v>
      </c>
      <c r="C14" s="19">
        <v>964</v>
      </c>
      <c r="D14" s="19">
        <v>62</v>
      </c>
      <c r="E14" s="19">
        <v>584</v>
      </c>
      <c r="F14" s="19">
        <v>8</v>
      </c>
      <c r="G14" s="10">
        <f>B14-'2025.04.'!B14</f>
        <v>1</v>
      </c>
    </row>
    <row r="15" spans="1:7" ht="36" customHeight="1" x14ac:dyDescent="0.15">
      <c r="A15" s="7" t="s">
        <v>19</v>
      </c>
      <c r="B15" s="8">
        <v>1689</v>
      </c>
      <c r="C15" s="19">
        <v>1058</v>
      </c>
      <c r="D15" s="19">
        <v>41</v>
      </c>
      <c r="E15" s="19">
        <v>582</v>
      </c>
      <c r="F15" s="19">
        <v>8</v>
      </c>
      <c r="G15" s="10">
        <f>B15-'2025.04.'!B15</f>
        <v>9</v>
      </c>
    </row>
    <row r="16" spans="1:7" ht="36" customHeight="1" x14ac:dyDescent="0.15">
      <c r="A16" s="7" t="s">
        <v>20</v>
      </c>
      <c r="B16" s="8">
        <v>2275</v>
      </c>
      <c r="C16" s="19">
        <v>1644</v>
      </c>
      <c r="D16" s="19">
        <v>128</v>
      </c>
      <c r="E16" s="19">
        <v>482</v>
      </c>
      <c r="F16" s="19">
        <v>21</v>
      </c>
      <c r="G16" s="10">
        <f>B16-'2025.04.'!B16</f>
        <v>5</v>
      </c>
    </row>
    <row r="17" spans="1:7" ht="36" customHeight="1" x14ac:dyDescent="0.15">
      <c r="A17" s="7" t="s">
        <v>21</v>
      </c>
      <c r="B17" s="8">
        <v>4233</v>
      </c>
      <c r="C17" s="19">
        <v>3185</v>
      </c>
      <c r="D17" s="19">
        <v>256</v>
      </c>
      <c r="E17" s="19">
        <v>751</v>
      </c>
      <c r="F17" s="19">
        <v>41</v>
      </c>
      <c r="G17" s="10">
        <f>B17-'2025.04.'!B17</f>
        <v>5</v>
      </c>
    </row>
    <row r="18" spans="1:7" ht="36" customHeight="1" x14ac:dyDescent="0.15">
      <c r="A18" s="7" t="s">
        <v>22</v>
      </c>
      <c r="B18" s="8">
        <v>2954</v>
      </c>
      <c r="C18" s="19">
        <v>2225</v>
      </c>
      <c r="D18" s="19">
        <v>114</v>
      </c>
      <c r="E18" s="19">
        <v>596</v>
      </c>
      <c r="F18" s="19">
        <v>19</v>
      </c>
      <c r="G18" s="10">
        <f>B18-'2025.04.'!B18</f>
        <v>2</v>
      </c>
    </row>
    <row r="19" spans="1:7" ht="36" customHeight="1" x14ac:dyDescent="0.15">
      <c r="A19" s="7" t="s">
        <v>23</v>
      </c>
      <c r="B19" s="8">
        <v>4120</v>
      </c>
      <c r="C19" s="19">
        <v>3217</v>
      </c>
      <c r="D19" s="19">
        <v>158</v>
      </c>
      <c r="E19" s="19">
        <v>723</v>
      </c>
      <c r="F19" s="19">
        <v>22</v>
      </c>
      <c r="G19" s="10">
        <f>B19-'2025.04.'!B19</f>
        <v>-23</v>
      </c>
    </row>
    <row r="20" spans="1:7" ht="36" customHeight="1" x14ac:dyDescent="0.15">
      <c r="A20" s="7" t="s">
        <v>24</v>
      </c>
      <c r="B20" s="8">
        <v>9916</v>
      </c>
      <c r="C20" s="19">
        <v>8260</v>
      </c>
      <c r="D20" s="19">
        <v>298</v>
      </c>
      <c r="E20" s="19">
        <v>1312</v>
      </c>
      <c r="F20" s="19">
        <v>46</v>
      </c>
      <c r="G20" s="10">
        <f>B20-'2025.04.'!B20</f>
        <v>39</v>
      </c>
    </row>
    <row r="21" spans="1:7" ht="36" customHeight="1" x14ac:dyDescent="0.15">
      <c r="A21" s="11" t="s">
        <v>25</v>
      </c>
      <c r="B21" s="12">
        <v>9985</v>
      </c>
      <c r="C21" s="20">
        <v>8514</v>
      </c>
      <c r="D21" s="20">
        <v>194</v>
      </c>
      <c r="E21" s="20">
        <v>1214</v>
      </c>
      <c r="F21" s="20">
        <v>63</v>
      </c>
      <c r="G21" s="10">
        <f>B21-'2025.04.'!B21</f>
        <v>-36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4D6D8-5AA3-4029-A423-2A678A46F3B6}">
  <dimension ref="A1:N23"/>
  <sheetViews>
    <sheetView zoomScale="85" zoomScaleNormal="85" workbookViewId="0">
      <selection activeCell="Q15" sqref="Q1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117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v>60180</v>
      </c>
      <c r="C4" s="6">
        <v>44150</v>
      </c>
      <c r="D4" s="6">
        <v>1945</v>
      </c>
      <c r="E4" s="6">
        <v>13712</v>
      </c>
      <c r="F4" s="6">
        <v>373</v>
      </c>
      <c r="G4" s="25">
        <f>SUM(G6:G21)</f>
        <v>83</v>
      </c>
    </row>
    <row r="5" spans="1:14" ht="36" customHeight="1" x14ac:dyDescent="0.15">
      <c r="A5" s="7" t="s">
        <v>8</v>
      </c>
      <c r="B5" s="8">
        <f>B4-'2025.05.'!B4</f>
        <v>83</v>
      </c>
      <c r="C5" s="8">
        <f>C4-'2025.05.'!C4</f>
        <v>96</v>
      </c>
      <c r="D5" s="8">
        <f>D4-'2025.05.'!D4</f>
        <v>-10</v>
      </c>
      <c r="E5" s="8">
        <f>E4-'2025.05.'!E4</f>
        <v>-4</v>
      </c>
      <c r="F5" s="8">
        <f>F4-'2025.05.'!F4</f>
        <v>1</v>
      </c>
      <c r="G5" s="25"/>
      <c r="L5" s="21"/>
    </row>
    <row r="6" spans="1:14" ht="36" customHeight="1" x14ac:dyDescent="0.15">
      <c r="A6" s="7" t="s">
        <v>10</v>
      </c>
      <c r="B6" s="8">
        <v>3920</v>
      </c>
      <c r="C6" s="19">
        <v>2657</v>
      </c>
      <c r="D6" s="19">
        <v>95</v>
      </c>
      <c r="E6" s="19">
        <v>1145</v>
      </c>
      <c r="F6" s="19">
        <v>23</v>
      </c>
      <c r="G6" s="10">
        <f>B6-'2025.05.'!B6</f>
        <v>13</v>
      </c>
    </row>
    <row r="7" spans="1:14" ht="36" customHeight="1" x14ac:dyDescent="0.15">
      <c r="A7" s="7" t="s">
        <v>11</v>
      </c>
      <c r="B7" s="8">
        <v>1858</v>
      </c>
      <c r="C7" s="19">
        <v>1122</v>
      </c>
      <c r="D7" s="19">
        <v>43</v>
      </c>
      <c r="E7" s="19">
        <v>685</v>
      </c>
      <c r="F7" s="19">
        <v>8</v>
      </c>
      <c r="G7" s="10">
        <f>B7-'2025.05.'!B7</f>
        <v>28</v>
      </c>
    </row>
    <row r="8" spans="1:14" ht="36" customHeight="1" x14ac:dyDescent="0.15">
      <c r="A8" s="7" t="s">
        <v>12</v>
      </c>
      <c r="B8" s="8">
        <v>1738</v>
      </c>
      <c r="C8" s="19">
        <v>961</v>
      </c>
      <c r="D8" s="19">
        <v>56</v>
      </c>
      <c r="E8" s="19">
        <v>717</v>
      </c>
      <c r="F8" s="19">
        <v>4</v>
      </c>
      <c r="G8" s="10">
        <f>B8-'2025.05.'!B8</f>
        <v>5</v>
      </c>
    </row>
    <row r="9" spans="1:14" ht="36" customHeight="1" x14ac:dyDescent="0.15">
      <c r="A9" s="7" t="s">
        <v>13</v>
      </c>
      <c r="B9" s="8">
        <v>3233</v>
      </c>
      <c r="C9" s="19">
        <v>2028</v>
      </c>
      <c r="D9" s="19">
        <v>106</v>
      </c>
      <c r="E9" s="19">
        <v>1088</v>
      </c>
      <c r="F9" s="19">
        <v>11</v>
      </c>
      <c r="G9" s="10">
        <f>B9-'2025.05.'!B9</f>
        <v>-4</v>
      </c>
    </row>
    <row r="10" spans="1:14" ht="36" customHeight="1" x14ac:dyDescent="0.15">
      <c r="A10" s="7" t="s">
        <v>14</v>
      </c>
      <c r="B10" s="8">
        <v>2995</v>
      </c>
      <c r="C10" s="19">
        <v>2164</v>
      </c>
      <c r="D10" s="19">
        <v>97</v>
      </c>
      <c r="E10" s="19">
        <v>690</v>
      </c>
      <c r="F10" s="19">
        <v>44</v>
      </c>
      <c r="G10" s="10">
        <f>B10-'2025.05.'!B10</f>
        <v>-1</v>
      </c>
      <c r="N10" s="21"/>
    </row>
    <row r="11" spans="1:14" ht="36" customHeight="1" x14ac:dyDescent="0.15">
      <c r="A11" s="7" t="s">
        <v>15</v>
      </c>
      <c r="B11" s="8">
        <v>3132</v>
      </c>
      <c r="C11" s="19">
        <v>2138</v>
      </c>
      <c r="D11" s="19">
        <v>107</v>
      </c>
      <c r="E11" s="19">
        <v>869</v>
      </c>
      <c r="F11" s="19">
        <v>18</v>
      </c>
      <c r="G11" s="10">
        <f>B11-'2025.05.'!B11</f>
        <v>-1</v>
      </c>
    </row>
    <row r="12" spans="1:14" ht="36" customHeight="1" x14ac:dyDescent="0.15">
      <c r="A12" s="7" t="s">
        <v>16</v>
      </c>
      <c r="B12" s="8">
        <v>2877</v>
      </c>
      <c r="C12" s="19">
        <v>1801</v>
      </c>
      <c r="D12" s="19">
        <v>103</v>
      </c>
      <c r="E12" s="19">
        <v>963</v>
      </c>
      <c r="F12" s="19">
        <v>10</v>
      </c>
      <c r="G12" s="10">
        <f>B12-'2025.05.'!B12</f>
        <v>-1</v>
      </c>
    </row>
    <row r="13" spans="1:14" ht="36" customHeight="1" x14ac:dyDescent="0.15">
      <c r="A13" s="7" t="s">
        <v>17</v>
      </c>
      <c r="B13" s="8">
        <v>3581</v>
      </c>
      <c r="C13" s="19">
        <v>2155</v>
      </c>
      <c r="D13" s="19">
        <v>91</v>
      </c>
      <c r="E13" s="19">
        <v>1310</v>
      </c>
      <c r="F13" s="19">
        <v>25</v>
      </c>
      <c r="G13" s="10">
        <f>B13-'2025.05.'!B13</f>
        <v>-12</v>
      </c>
    </row>
    <row r="14" spans="1:14" ht="36" customHeight="1" x14ac:dyDescent="0.15">
      <c r="A14" s="7" t="s">
        <v>18</v>
      </c>
      <c r="B14" s="8">
        <v>1615</v>
      </c>
      <c r="C14" s="19">
        <v>963</v>
      </c>
      <c r="D14" s="19">
        <v>62</v>
      </c>
      <c r="E14" s="19">
        <v>582</v>
      </c>
      <c r="F14" s="19">
        <v>8</v>
      </c>
      <c r="G14" s="10">
        <f>B14-'2025.05.'!B14</f>
        <v>-3</v>
      </c>
    </row>
    <row r="15" spans="1:14" ht="36" customHeight="1" x14ac:dyDescent="0.15">
      <c r="A15" s="7" t="s">
        <v>19</v>
      </c>
      <c r="B15" s="8">
        <v>1680</v>
      </c>
      <c r="C15" s="19">
        <v>1053</v>
      </c>
      <c r="D15" s="19">
        <v>41</v>
      </c>
      <c r="E15" s="19">
        <v>578</v>
      </c>
      <c r="F15" s="19">
        <v>8</v>
      </c>
      <c r="G15" s="10">
        <f>B15-'2025.05.'!B15</f>
        <v>-9</v>
      </c>
    </row>
    <row r="16" spans="1:14" ht="36" customHeight="1" x14ac:dyDescent="0.15">
      <c r="A16" s="7" t="s">
        <v>20</v>
      </c>
      <c r="B16" s="8">
        <v>2282</v>
      </c>
      <c r="C16" s="19">
        <v>1650</v>
      </c>
      <c r="D16" s="19">
        <v>129</v>
      </c>
      <c r="E16" s="19">
        <v>481</v>
      </c>
      <c r="F16" s="19">
        <v>22</v>
      </c>
      <c r="G16" s="10">
        <f>B16-'2025.05.'!B16</f>
        <v>7</v>
      </c>
    </row>
    <row r="17" spans="1:7" ht="36" customHeight="1" x14ac:dyDescent="0.15">
      <c r="A17" s="7" t="s">
        <v>21</v>
      </c>
      <c r="B17" s="8">
        <v>4243</v>
      </c>
      <c r="C17" s="19">
        <v>3196</v>
      </c>
      <c r="D17" s="19">
        <v>257</v>
      </c>
      <c r="E17" s="19">
        <v>748</v>
      </c>
      <c r="F17" s="19">
        <v>42</v>
      </c>
      <c r="G17" s="10">
        <f>B17-'2025.05.'!B17</f>
        <v>10</v>
      </c>
    </row>
    <row r="18" spans="1:7" ht="36" customHeight="1" x14ac:dyDescent="0.15">
      <c r="A18" s="7" t="s">
        <v>22</v>
      </c>
      <c r="B18" s="8">
        <v>2958</v>
      </c>
      <c r="C18" s="19">
        <v>2225</v>
      </c>
      <c r="D18" s="19">
        <v>115</v>
      </c>
      <c r="E18" s="19">
        <v>600</v>
      </c>
      <c r="F18" s="19">
        <v>18</v>
      </c>
      <c r="G18" s="10">
        <f>B18-'2025.05.'!B18</f>
        <v>4</v>
      </c>
    </row>
    <row r="19" spans="1:7" ht="36" customHeight="1" x14ac:dyDescent="0.15">
      <c r="A19" s="7" t="s">
        <v>23</v>
      </c>
      <c r="B19" s="8">
        <v>4109</v>
      </c>
      <c r="C19" s="19">
        <v>3204</v>
      </c>
      <c r="D19" s="19">
        <v>156</v>
      </c>
      <c r="E19" s="19">
        <v>727</v>
      </c>
      <c r="F19" s="19">
        <v>22</v>
      </c>
      <c r="G19" s="10">
        <f>B19-'2025.05.'!B19</f>
        <v>-11</v>
      </c>
    </row>
    <row r="20" spans="1:7" ht="36" customHeight="1" x14ac:dyDescent="0.15">
      <c r="A20" s="7" t="s">
        <v>24</v>
      </c>
      <c r="B20" s="8">
        <v>9926</v>
      </c>
      <c r="C20" s="19">
        <v>8273</v>
      </c>
      <c r="D20" s="19">
        <v>296</v>
      </c>
      <c r="E20" s="19">
        <v>1310</v>
      </c>
      <c r="F20" s="19">
        <v>47</v>
      </c>
      <c r="G20" s="10">
        <f>B20-'2025.05.'!B20</f>
        <v>10</v>
      </c>
    </row>
    <row r="21" spans="1:7" ht="36" customHeight="1" x14ac:dyDescent="0.15">
      <c r="A21" s="11" t="s">
        <v>25</v>
      </c>
      <c r="B21" s="12">
        <v>10033</v>
      </c>
      <c r="C21" s="20">
        <v>8560</v>
      </c>
      <c r="D21" s="20">
        <v>191</v>
      </c>
      <c r="E21" s="20">
        <v>1219</v>
      </c>
      <c r="F21" s="20">
        <v>63</v>
      </c>
      <c r="G21" s="10">
        <f>B21-'2025.05.'!B21</f>
        <v>48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2ABB9-0B7A-436C-8016-1D9D2EC195C2}">
  <sheetPr>
    <pageSetUpPr fitToPage="1"/>
  </sheetPr>
  <dimension ref="A1:N23"/>
  <sheetViews>
    <sheetView zoomScale="85" zoomScaleNormal="85" workbookViewId="0">
      <selection activeCell="D5" sqref="D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118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60204</v>
      </c>
      <c r="C4" s="6">
        <f t="shared" ref="C4:F4" si="0">SUM(C6:C21)</f>
        <v>44192</v>
      </c>
      <c r="D4" s="6">
        <f t="shared" si="0"/>
        <v>1945</v>
      </c>
      <c r="E4" s="6">
        <f t="shared" si="0"/>
        <v>13693</v>
      </c>
      <c r="F4" s="6">
        <f t="shared" si="0"/>
        <v>374</v>
      </c>
      <c r="G4" s="25">
        <f>SUM(G6:G21)</f>
        <v>24</v>
      </c>
    </row>
    <row r="5" spans="1:14" ht="36" customHeight="1" x14ac:dyDescent="0.15">
      <c r="A5" s="7" t="s">
        <v>8</v>
      </c>
      <c r="B5" s="8">
        <f>B4-'2025.06.'!B4</f>
        <v>24</v>
      </c>
      <c r="C5" s="8">
        <f>C4-'2025.06.'!C4</f>
        <v>42</v>
      </c>
      <c r="D5" s="8">
        <f>D4-'2025.06.'!D4</f>
        <v>0</v>
      </c>
      <c r="E5" s="8">
        <f>E4-'2025.06.'!E4</f>
        <v>-19</v>
      </c>
      <c r="F5" s="8">
        <f>F4-'2025.06.'!F4</f>
        <v>1</v>
      </c>
      <c r="G5" s="25"/>
      <c r="L5" s="21"/>
    </row>
    <row r="6" spans="1:14" ht="36" customHeight="1" x14ac:dyDescent="0.15">
      <c r="A6" s="7" t="s">
        <v>10</v>
      </c>
      <c r="B6" s="8">
        <v>3912</v>
      </c>
      <c r="C6" s="19">
        <v>2659</v>
      </c>
      <c r="D6" s="19">
        <v>95</v>
      </c>
      <c r="E6" s="19">
        <v>1135</v>
      </c>
      <c r="F6" s="19">
        <v>23</v>
      </c>
      <c r="G6" s="10">
        <f>B6-'2025.06.'!B6</f>
        <v>-8</v>
      </c>
    </row>
    <row r="7" spans="1:14" ht="36" customHeight="1" x14ac:dyDescent="0.15">
      <c r="A7" s="7" t="s">
        <v>11</v>
      </c>
      <c r="B7" s="8">
        <v>1868</v>
      </c>
      <c r="C7" s="19">
        <v>1134</v>
      </c>
      <c r="D7" s="19">
        <v>43</v>
      </c>
      <c r="E7" s="19">
        <v>683</v>
      </c>
      <c r="F7" s="19">
        <v>8</v>
      </c>
      <c r="G7" s="10">
        <f>B7-'2025.06.'!B7</f>
        <v>10</v>
      </c>
    </row>
    <row r="8" spans="1:14" ht="36" customHeight="1" x14ac:dyDescent="0.15">
      <c r="A8" s="7" t="s">
        <v>12</v>
      </c>
      <c r="B8" s="8">
        <v>1737</v>
      </c>
      <c r="C8" s="19">
        <v>960</v>
      </c>
      <c r="D8" s="19">
        <v>56</v>
      </c>
      <c r="E8" s="19">
        <v>717</v>
      </c>
      <c r="F8" s="19">
        <v>4</v>
      </c>
      <c r="G8" s="10">
        <f>B8-'2025.06.'!B8</f>
        <v>-1</v>
      </c>
    </row>
    <row r="9" spans="1:14" ht="36" customHeight="1" x14ac:dyDescent="0.15">
      <c r="A9" s="7" t="s">
        <v>13</v>
      </c>
      <c r="B9" s="8">
        <v>3232</v>
      </c>
      <c r="C9" s="19">
        <v>2025</v>
      </c>
      <c r="D9" s="19">
        <v>105</v>
      </c>
      <c r="E9" s="19">
        <v>1091</v>
      </c>
      <c r="F9" s="19">
        <v>11</v>
      </c>
      <c r="G9" s="10">
        <f>B9-'2025.06.'!B9</f>
        <v>-1</v>
      </c>
    </row>
    <row r="10" spans="1:14" ht="36" customHeight="1" x14ac:dyDescent="0.15">
      <c r="A10" s="7" t="s">
        <v>14</v>
      </c>
      <c r="B10" s="8">
        <v>3000</v>
      </c>
      <c r="C10" s="19">
        <v>2172</v>
      </c>
      <c r="D10" s="19">
        <v>95</v>
      </c>
      <c r="E10" s="19">
        <v>689</v>
      </c>
      <c r="F10" s="19">
        <v>44</v>
      </c>
      <c r="G10" s="10">
        <f>B10-'2025.06.'!B10</f>
        <v>5</v>
      </c>
      <c r="N10" s="21"/>
    </row>
    <row r="11" spans="1:14" ht="36" customHeight="1" x14ac:dyDescent="0.15">
      <c r="A11" s="7" t="s">
        <v>15</v>
      </c>
      <c r="B11" s="8">
        <v>3121</v>
      </c>
      <c r="C11" s="19">
        <v>2132</v>
      </c>
      <c r="D11" s="19">
        <v>106</v>
      </c>
      <c r="E11" s="19">
        <v>864</v>
      </c>
      <c r="F11" s="19">
        <v>19</v>
      </c>
      <c r="G11" s="10">
        <f>B11-'2025.06.'!B11</f>
        <v>-11</v>
      </c>
    </row>
    <row r="12" spans="1:14" ht="36" customHeight="1" x14ac:dyDescent="0.15">
      <c r="A12" s="7" t="s">
        <v>16</v>
      </c>
      <c r="B12" s="8">
        <v>2878</v>
      </c>
      <c r="C12" s="19">
        <v>1804</v>
      </c>
      <c r="D12" s="19">
        <v>102</v>
      </c>
      <c r="E12" s="19">
        <v>962</v>
      </c>
      <c r="F12" s="19">
        <v>10</v>
      </c>
      <c r="G12" s="10">
        <f>B12-'2025.06.'!B12</f>
        <v>1</v>
      </c>
    </row>
    <row r="13" spans="1:14" ht="36" customHeight="1" x14ac:dyDescent="0.15">
      <c r="A13" s="7" t="s">
        <v>17</v>
      </c>
      <c r="B13" s="8">
        <v>3581</v>
      </c>
      <c r="C13" s="19">
        <v>2157</v>
      </c>
      <c r="D13" s="19">
        <v>91</v>
      </c>
      <c r="E13" s="19">
        <v>1308</v>
      </c>
      <c r="F13" s="19">
        <v>25</v>
      </c>
      <c r="G13" s="10">
        <f>B13-'2025.06.'!B13</f>
        <v>0</v>
      </c>
    </row>
    <row r="14" spans="1:14" ht="36" customHeight="1" x14ac:dyDescent="0.15">
      <c r="A14" s="7" t="s">
        <v>18</v>
      </c>
      <c r="B14" s="8">
        <v>1618</v>
      </c>
      <c r="C14" s="19">
        <v>967</v>
      </c>
      <c r="D14" s="19">
        <v>63</v>
      </c>
      <c r="E14" s="19">
        <v>580</v>
      </c>
      <c r="F14" s="19">
        <v>8</v>
      </c>
      <c r="G14" s="10">
        <f>B14-'2025.06.'!B14</f>
        <v>3</v>
      </c>
    </row>
    <row r="15" spans="1:14" ht="36" customHeight="1" x14ac:dyDescent="0.15">
      <c r="A15" s="7" t="s">
        <v>19</v>
      </c>
      <c r="B15" s="8">
        <v>1687</v>
      </c>
      <c r="C15" s="19">
        <v>1055</v>
      </c>
      <c r="D15" s="19">
        <v>43</v>
      </c>
      <c r="E15" s="19">
        <v>582</v>
      </c>
      <c r="F15" s="19">
        <v>7</v>
      </c>
      <c r="G15" s="10">
        <f>B15-'2025.06.'!B15</f>
        <v>7</v>
      </c>
    </row>
    <row r="16" spans="1:14" ht="36" customHeight="1" x14ac:dyDescent="0.15">
      <c r="A16" s="7" t="s">
        <v>20</v>
      </c>
      <c r="B16" s="8">
        <v>2282</v>
      </c>
      <c r="C16" s="19">
        <v>1654</v>
      </c>
      <c r="D16" s="19">
        <v>127</v>
      </c>
      <c r="E16" s="19">
        <v>479</v>
      </c>
      <c r="F16" s="19">
        <v>22</v>
      </c>
      <c r="G16" s="10">
        <f>B16-'2025.06.'!B16</f>
        <v>0</v>
      </c>
    </row>
    <row r="17" spans="1:7" ht="36" customHeight="1" x14ac:dyDescent="0.15">
      <c r="A17" s="7" t="s">
        <v>21</v>
      </c>
      <c r="B17" s="8">
        <v>4249</v>
      </c>
      <c r="C17" s="19">
        <v>3204</v>
      </c>
      <c r="D17" s="19">
        <v>258</v>
      </c>
      <c r="E17" s="19">
        <v>745</v>
      </c>
      <c r="F17" s="19">
        <v>42</v>
      </c>
      <c r="G17" s="10">
        <f>B17-'2025.06.'!B17</f>
        <v>6</v>
      </c>
    </row>
    <row r="18" spans="1:7" ht="36" customHeight="1" x14ac:dyDescent="0.15">
      <c r="A18" s="7" t="s">
        <v>22</v>
      </c>
      <c r="B18" s="8">
        <v>2973</v>
      </c>
      <c r="C18" s="19">
        <v>2236</v>
      </c>
      <c r="D18" s="19">
        <v>115</v>
      </c>
      <c r="E18" s="19">
        <v>604</v>
      </c>
      <c r="F18" s="19">
        <v>18</v>
      </c>
      <c r="G18" s="10">
        <f>B18-'2025.06.'!B18</f>
        <v>15</v>
      </c>
    </row>
    <row r="19" spans="1:7" ht="36" customHeight="1" x14ac:dyDescent="0.15">
      <c r="A19" s="7" t="s">
        <v>23</v>
      </c>
      <c r="B19" s="8">
        <v>4103</v>
      </c>
      <c r="C19" s="19">
        <v>3204</v>
      </c>
      <c r="D19" s="19">
        <v>156</v>
      </c>
      <c r="E19" s="19">
        <v>720</v>
      </c>
      <c r="F19" s="19">
        <v>23</v>
      </c>
      <c r="G19" s="10">
        <f>B19-'2025.06.'!B19</f>
        <v>-6</v>
      </c>
    </row>
    <row r="20" spans="1:7" ht="36" customHeight="1" x14ac:dyDescent="0.15">
      <c r="A20" s="7" t="s">
        <v>24</v>
      </c>
      <c r="B20" s="8">
        <v>9947</v>
      </c>
      <c r="C20" s="19">
        <v>8294</v>
      </c>
      <c r="D20" s="19">
        <v>301</v>
      </c>
      <c r="E20" s="19">
        <v>1304</v>
      </c>
      <c r="F20" s="19">
        <v>48</v>
      </c>
      <c r="G20" s="10">
        <f>B20-'2025.06.'!B20</f>
        <v>21</v>
      </c>
    </row>
    <row r="21" spans="1:7" ht="36" customHeight="1" x14ac:dyDescent="0.15">
      <c r="A21" s="11" t="s">
        <v>25</v>
      </c>
      <c r="B21" s="12">
        <v>10016</v>
      </c>
      <c r="C21" s="20">
        <v>8535</v>
      </c>
      <c r="D21" s="20">
        <v>189</v>
      </c>
      <c r="E21" s="20">
        <v>1230</v>
      </c>
      <c r="F21" s="20">
        <v>62</v>
      </c>
      <c r="G21" s="10">
        <f>B21-'2025.06.'!B21</f>
        <v>-17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E7AEA-20B0-482E-92D9-E6053D7AF6A7}">
  <sheetPr>
    <pageSetUpPr fitToPage="1"/>
  </sheetPr>
  <dimension ref="A1:N23"/>
  <sheetViews>
    <sheetView zoomScale="85" zoomScaleNormal="85" workbookViewId="0">
      <selection activeCell="C5" sqref="C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119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60323</v>
      </c>
      <c r="C4" s="6">
        <f t="shared" ref="C4:F4" si="0">SUM(C6:C21)</f>
        <v>44271</v>
      </c>
      <c r="D4" s="6">
        <f t="shared" si="0"/>
        <v>1943</v>
      </c>
      <c r="E4" s="6">
        <f t="shared" si="0"/>
        <v>13732</v>
      </c>
      <c r="F4" s="6">
        <f t="shared" si="0"/>
        <v>377</v>
      </c>
      <c r="G4" s="25">
        <f>SUM(G6:G21)</f>
        <v>119</v>
      </c>
    </row>
    <row r="5" spans="1:14" ht="36" customHeight="1" x14ac:dyDescent="0.15">
      <c r="A5" s="7" t="s">
        <v>8</v>
      </c>
      <c r="B5" s="8">
        <f>B4-'2025.07.'!B4</f>
        <v>119</v>
      </c>
      <c r="C5" s="8">
        <f>C4-'2025.07.'!C4</f>
        <v>79</v>
      </c>
      <c r="D5" s="8">
        <f>D4-'2025.07.'!D4</f>
        <v>-2</v>
      </c>
      <c r="E5" s="8">
        <f>E4-'2025.07.'!E4</f>
        <v>39</v>
      </c>
      <c r="F5" s="8">
        <f>F4-'2025.07.'!F4</f>
        <v>3</v>
      </c>
      <c r="G5" s="25"/>
      <c r="L5" s="21"/>
    </row>
    <row r="6" spans="1:14" ht="36" customHeight="1" x14ac:dyDescent="0.15">
      <c r="A6" s="7" t="s">
        <v>10</v>
      </c>
      <c r="B6" s="8">
        <v>3929</v>
      </c>
      <c r="C6" s="19">
        <v>2669</v>
      </c>
      <c r="D6" s="19">
        <v>93</v>
      </c>
      <c r="E6" s="19">
        <v>1144</v>
      </c>
      <c r="F6" s="19">
        <v>23</v>
      </c>
      <c r="G6" s="10">
        <f>B6-'2025.07.'!B6</f>
        <v>17</v>
      </c>
    </row>
    <row r="7" spans="1:14" ht="36" customHeight="1" x14ac:dyDescent="0.15">
      <c r="A7" s="7" t="s">
        <v>11</v>
      </c>
      <c r="B7" s="8">
        <v>1880</v>
      </c>
      <c r="C7" s="19">
        <v>1139</v>
      </c>
      <c r="D7" s="19">
        <v>43</v>
      </c>
      <c r="E7" s="19">
        <v>690</v>
      </c>
      <c r="F7" s="19">
        <v>8</v>
      </c>
      <c r="G7" s="10">
        <f>B7-'2025.07.'!B7</f>
        <v>12</v>
      </c>
    </row>
    <row r="8" spans="1:14" ht="36" customHeight="1" x14ac:dyDescent="0.15">
      <c r="A8" s="7" t="s">
        <v>12</v>
      </c>
      <c r="B8" s="8">
        <v>1753</v>
      </c>
      <c r="C8" s="19">
        <v>971</v>
      </c>
      <c r="D8" s="19">
        <v>56</v>
      </c>
      <c r="E8" s="19">
        <v>722</v>
      </c>
      <c r="F8" s="19">
        <v>4</v>
      </c>
      <c r="G8" s="10">
        <f>B8-'2025.07.'!B8</f>
        <v>16</v>
      </c>
    </row>
    <row r="9" spans="1:14" ht="36" customHeight="1" x14ac:dyDescent="0.15">
      <c r="A9" s="7" t="s">
        <v>13</v>
      </c>
      <c r="B9" s="8">
        <v>3225</v>
      </c>
      <c r="C9" s="19">
        <v>2016</v>
      </c>
      <c r="D9" s="19">
        <v>105</v>
      </c>
      <c r="E9" s="19">
        <v>1093</v>
      </c>
      <c r="F9" s="19">
        <v>11</v>
      </c>
      <c r="G9" s="10">
        <f>B9-'2025.07.'!B9</f>
        <v>-7</v>
      </c>
    </row>
    <row r="10" spans="1:14" ht="36" customHeight="1" x14ac:dyDescent="0.15">
      <c r="A10" s="7" t="s">
        <v>14</v>
      </c>
      <c r="B10" s="8">
        <v>2985</v>
      </c>
      <c r="C10" s="19">
        <v>2161</v>
      </c>
      <c r="D10" s="19">
        <v>94</v>
      </c>
      <c r="E10" s="19">
        <v>688</v>
      </c>
      <c r="F10" s="19">
        <v>42</v>
      </c>
      <c r="G10" s="10">
        <f>B10-'2025.07.'!B10</f>
        <v>-15</v>
      </c>
      <c r="N10" s="21"/>
    </row>
    <row r="11" spans="1:14" ht="36" customHeight="1" x14ac:dyDescent="0.15">
      <c r="A11" s="7" t="s">
        <v>15</v>
      </c>
      <c r="B11" s="8">
        <v>3140</v>
      </c>
      <c r="C11" s="19">
        <v>2145</v>
      </c>
      <c r="D11" s="19">
        <v>109</v>
      </c>
      <c r="E11" s="19">
        <v>867</v>
      </c>
      <c r="F11" s="19">
        <v>19</v>
      </c>
      <c r="G11" s="10">
        <f>B11-'2025.07.'!B11</f>
        <v>19</v>
      </c>
    </row>
    <row r="12" spans="1:14" ht="36" customHeight="1" x14ac:dyDescent="0.15">
      <c r="A12" s="7" t="s">
        <v>16</v>
      </c>
      <c r="B12" s="8">
        <v>2881</v>
      </c>
      <c r="C12" s="19">
        <v>1805</v>
      </c>
      <c r="D12" s="19">
        <v>101</v>
      </c>
      <c r="E12" s="19">
        <v>965</v>
      </c>
      <c r="F12" s="19">
        <v>10</v>
      </c>
      <c r="G12" s="10">
        <f>B12-'2025.07.'!B12</f>
        <v>3</v>
      </c>
    </row>
    <row r="13" spans="1:14" ht="36" customHeight="1" x14ac:dyDescent="0.15">
      <c r="A13" s="7" t="s">
        <v>17</v>
      </c>
      <c r="B13" s="8">
        <v>3595</v>
      </c>
      <c r="C13" s="19">
        <v>2168</v>
      </c>
      <c r="D13" s="19">
        <v>91</v>
      </c>
      <c r="E13" s="19">
        <v>1311</v>
      </c>
      <c r="F13" s="19">
        <v>25</v>
      </c>
      <c r="G13" s="10">
        <f>B13-'2025.07.'!B13</f>
        <v>14</v>
      </c>
    </row>
    <row r="14" spans="1:14" ht="36" customHeight="1" x14ac:dyDescent="0.15">
      <c r="A14" s="7" t="s">
        <v>18</v>
      </c>
      <c r="B14" s="8">
        <v>1623</v>
      </c>
      <c r="C14" s="19">
        <v>968</v>
      </c>
      <c r="D14" s="19">
        <v>62</v>
      </c>
      <c r="E14" s="19">
        <v>584</v>
      </c>
      <c r="F14" s="19">
        <v>9</v>
      </c>
      <c r="G14" s="10">
        <f>B14-'2025.07.'!B14</f>
        <v>5</v>
      </c>
    </row>
    <row r="15" spans="1:14" ht="36" customHeight="1" x14ac:dyDescent="0.15">
      <c r="A15" s="7" t="s">
        <v>19</v>
      </c>
      <c r="B15" s="8">
        <v>1701</v>
      </c>
      <c r="C15" s="19">
        <v>1063</v>
      </c>
      <c r="D15" s="19">
        <v>45</v>
      </c>
      <c r="E15" s="19">
        <v>586</v>
      </c>
      <c r="F15" s="19">
        <v>7</v>
      </c>
      <c r="G15" s="10">
        <f>B15-'2025.07.'!B15</f>
        <v>14</v>
      </c>
    </row>
    <row r="16" spans="1:14" ht="36" customHeight="1" x14ac:dyDescent="0.15">
      <c r="A16" s="7" t="s">
        <v>20</v>
      </c>
      <c r="B16" s="8">
        <v>2285</v>
      </c>
      <c r="C16" s="19">
        <v>1658</v>
      </c>
      <c r="D16" s="19">
        <v>126</v>
      </c>
      <c r="E16" s="19">
        <v>479</v>
      </c>
      <c r="F16" s="19">
        <v>22</v>
      </c>
      <c r="G16" s="10">
        <f>B16-'2025.07.'!B16</f>
        <v>3</v>
      </c>
    </row>
    <row r="17" spans="1:7" ht="36" customHeight="1" x14ac:dyDescent="0.15">
      <c r="A17" s="7" t="s">
        <v>21</v>
      </c>
      <c r="B17" s="8">
        <v>4239</v>
      </c>
      <c r="C17" s="19">
        <v>3196</v>
      </c>
      <c r="D17" s="19">
        <v>256</v>
      </c>
      <c r="E17" s="19">
        <v>745</v>
      </c>
      <c r="F17" s="19">
        <v>42</v>
      </c>
      <c r="G17" s="10">
        <f>B17-'2025.07.'!B17</f>
        <v>-10</v>
      </c>
    </row>
    <row r="18" spans="1:7" ht="36" customHeight="1" x14ac:dyDescent="0.15">
      <c r="A18" s="7" t="s">
        <v>22</v>
      </c>
      <c r="B18" s="8">
        <v>2976</v>
      </c>
      <c r="C18" s="19">
        <v>2233</v>
      </c>
      <c r="D18" s="19">
        <v>118</v>
      </c>
      <c r="E18" s="19">
        <v>608</v>
      </c>
      <c r="F18" s="19">
        <v>17</v>
      </c>
      <c r="G18" s="10">
        <f>B18-'2025.07.'!B18</f>
        <v>3</v>
      </c>
    </row>
    <row r="19" spans="1:7" ht="36" customHeight="1" x14ac:dyDescent="0.15">
      <c r="A19" s="7" t="s">
        <v>23</v>
      </c>
      <c r="B19" s="8">
        <v>4121</v>
      </c>
      <c r="C19" s="19">
        <v>3218</v>
      </c>
      <c r="D19" s="19">
        <v>156</v>
      </c>
      <c r="E19" s="19">
        <v>724</v>
      </c>
      <c r="F19" s="19">
        <v>23</v>
      </c>
      <c r="G19" s="10">
        <f>B19-'2025.07.'!B19</f>
        <v>18</v>
      </c>
    </row>
    <row r="20" spans="1:7" ht="36" customHeight="1" x14ac:dyDescent="0.15">
      <c r="A20" s="7" t="s">
        <v>24</v>
      </c>
      <c r="B20" s="8">
        <v>9972</v>
      </c>
      <c r="C20" s="19">
        <v>8327</v>
      </c>
      <c r="D20" s="19">
        <v>300</v>
      </c>
      <c r="E20" s="19">
        <v>1295</v>
      </c>
      <c r="F20" s="19">
        <v>50</v>
      </c>
      <c r="G20" s="10">
        <f>B20-'2025.07.'!B20</f>
        <v>25</v>
      </c>
    </row>
    <row r="21" spans="1:7" ht="36" customHeight="1" x14ac:dyDescent="0.15">
      <c r="A21" s="11" t="s">
        <v>25</v>
      </c>
      <c r="B21" s="12">
        <v>10018</v>
      </c>
      <c r="C21" s="20">
        <v>8534</v>
      </c>
      <c r="D21" s="20">
        <v>188</v>
      </c>
      <c r="E21" s="20">
        <v>1231</v>
      </c>
      <c r="F21" s="20">
        <v>65</v>
      </c>
      <c r="G21" s="10">
        <f>B21-'2025.07.'!B21</f>
        <v>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6C6A8-4263-41A3-BFA7-16498FB829EF}">
  <sheetPr>
    <pageSetUpPr fitToPage="1"/>
  </sheetPr>
  <dimension ref="A1:N23"/>
  <sheetViews>
    <sheetView zoomScale="85" zoomScaleNormal="85" workbookViewId="0">
      <selection activeCell="E5" sqref="E5"/>
    </sheetView>
  </sheetViews>
  <sheetFormatPr defaultRowHeight="13.5" x14ac:dyDescent="0.15"/>
  <cols>
    <col min="2" max="2" width="9.21875" bestFit="1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120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60379</v>
      </c>
      <c r="C4" s="6">
        <f t="shared" ref="C4:F4" si="0">SUM(C6:C21)</f>
        <v>44279</v>
      </c>
      <c r="D4" s="6">
        <f t="shared" si="0"/>
        <v>1933</v>
      </c>
      <c r="E4" s="6">
        <f t="shared" si="0"/>
        <v>13785</v>
      </c>
      <c r="F4" s="6">
        <f t="shared" si="0"/>
        <v>382</v>
      </c>
      <c r="G4" s="25">
        <f>SUM(G6:G21)</f>
        <v>56</v>
      </c>
    </row>
    <row r="5" spans="1:14" ht="36" customHeight="1" x14ac:dyDescent="0.15">
      <c r="A5" s="7" t="s">
        <v>8</v>
      </c>
      <c r="B5" s="8">
        <f>B4-'2025.08. '!B4</f>
        <v>56</v>
      </c>
      <c r="C5" s="8">
        <f>C4-'2025.08. '!C4</f>
        <v>8</v>
      </c>
      <c r="D5" s="8">
        <f>D4-'2025.08. '!D4</f>
        <v>-10</v>
      </c>
      <c r="E5" s="8">
        <f>E4-'2025.08. '!E4</f>
        <v>53</v>
      </c>
      <c r="F5" s="8">
        <f>F4-'2025.08. '!F4</f>
        <v>5</v>
      </c>
      <c r="G5" s="25"/>
      <c r="L5" s="21"/>
    </row>
    <row r="6" spans="1:14" ht="36" customHeight="1" x14ac:dyDescent="0.15">
      <c r="A6" s="7" t="s">
        <v>10</v>
      </c>
      <c r="B6" s="8">
        <v>3950</v>
      </c>
      <c r="C6" s="19">
        <v>2686</v>
      </c>
      <c r="D6" s="19">
        <v>94</v>
      </c>
      <c r="E6" s="19">
        <v>1147</v>
      </c>
      <c r="F6" s="19">
        <v>23</v>
      </c>
      <c r="G6" s="10">
        <f>B6-'[2]2025.08. '!B6</f>
        <v>21</v>
      </c>
    </row>
    <row r="7" spans="1:14" ht="36" customHeight="1" x14ac:dyDescent="0.15">
      <c r="A7" s="7" t="s">
        <v>11</v>
      </c>
      <c r="B7" s="8">
        <v>1884</v>
      </c>
      <c r="C7" s="19">
        <v>1141</v>
      </c>
      <c r="D7" s="19">
        <v>42</v>
      </c>
      <c r="E7" s="19">
        <v>693</v>
      </c>
      <c r="F7" s="19">
        <v>8</v>
      </c>
      <c r="G7" s="10">
        <f>B7-'[2]2025.08. '!B7</f>
        <v>4</v>
      </c>
    </row>
    <row r="8" spans="1:14" ht="36" customHeight="1" x14ac:dyDescent="0.15">
      <c r="A8" s="7" t="s">
        <v>12</v>
      </c>
      <c r="B8" s="8">
        <v>1748</v>
      </c>
      <c r="C8" s="19">
        <v>970</v>
      </c>
      <c r="D8" s="19">
        <v>55</v>
      </c>
      <c r="E8" s="19">
        <v>719</v>
      </c>
      <c r="F8" s="19">
        <v>4</v>
      </c>
      <c r="G8" s="10">
        <f>B8-'[2]2025.08. '!B8</f>
        <v>-5</v>
      </c>
    </row>
    <row r="9" spans="1:14" ht="36" customHeight="1" x14ac:dyDescent="0.15">
      <c r="A9" s="7" t="s">
        <v>13</v>
      </c>
      <c r="B9" s="8">
        <v>3224</v>
      </c>
      <c r="C9" s="19">
        <v>2015</v>
      </c>
      <c r="D9" s="19">
        <v>105</v>
      </c>
      <c r="E9" s="19">
        <v>1093</v>
      </c>
      <c r="F9" s="19">
        <v>11</v>
      </c>
      <c r="G9" s="10">
        <f>B9-'[2]2025.08. '!B9</f>
        <v>-1</v>
      </c>
    </row>
    <row r="10" spans="1:14" ht="36" customHeight="1" x14ac:dyDescent="0.15">
      <c r="A10" s="7" t="s">
        <v>14</v>
      </c>
      <c r="B10" s="8">
        <v>3005</v>
      </c>
      <c r="C10" s="19">
        <v>2163</v>
      </c>
      <c r="D10" s="19">
        <v>94</v>
      </c>
      <c r="E10" s="19">
        <v>706</v>
      </c>
      <c r="F10" s="19">
        <v>42</v>
      </c>
      <c r="G10" s="10">
        <f>B10-'[2]2025.08. '!B10</f>
        <v>20</v>
      </c>
      <c r="N10" s="21"/>
    </row>
    <row r="11" spans="1:14" ht="36" customHeight="1" x14ac:dyDescent="0.15">
      <c r="A11" s="7" t="s">
        <v>15</v>
      </c>
      <c r="B11" s="8">
        <v>3160</v>
      </c>
      <c r="C11" s="19">
        <v>2163</v>
      </c>
      <c r="D11" s="19">
        <v>108</v>
      </c>
      <c r="E11" s="19">
        <v>870</v>
      </c>
      <c r="F11" s="19">
        <v>19</v>
      </c>
      <c r="G11" s="10">
        <f>B11-'[2]2025.08. '!B11</f>
        <v>20</v>
      </c>
    </row>
    <row r="12" spans="1:14" ht="36" customHeight="1" x14ac:dyDescent="0.15">
      <c r="A12" s="7" t="s">
        <v>16</v>
      </c>
      <c r="B12" s="8">
        <v>2895</v>
      </c>
      <c r="C12" s="19">
        <v>1810</v>
      </c>
      <c r="D12" s="19">
        <v>99</v>
      </c>
      <c r="E12" s="19">
        <v>976</v>
      </c>
      <c r="F12" s="19">
        <v>10</v>
      </c>
      <c r="G12" s="10">
        <f>B12-'[2]2025.08. '!B12</f>
        <v>14</v>
      </c>
    </row>
    <row r="13" spans="1:14" ht="36" customHeight="1" x14ac:dyDescent="0.15">
      <c r="A13" s="7" t="s">
        <v>17</v>
      </c>
      <c r="B13" s="8">
        <v>3585</v>
      </c>
      <c r="C13" s="19">
        <v>2166</v>
      </c>
      <c r="D13" s="19">
        <v>90</v>
      </c>
      <c r="E13" s="19">
        <v>1304</v>
      </c>
      <c r="F13" s="19">
        <v>25</v>
      </c>
      <c r="G13" s="10">
        <f>B13-'[2]2025.08. '!B13</f>
        <v>-10</v>
      </c>
    </row>
    <row r="14" spans="1:14" ht="36" customHeight="1" x14ac:dyDescent="0.15">
      <c r="A14" s="7" t="s">
        <v>18</v>
      </c>
      <c r="B14" s="8">
        <v>1626</v>
      </c>
      <c r="C14" s="19">
        <v>966</v>
      </c>
      <c r="D14" s="19">
        <v>61</v>
      </c>
      <c r="E14" s="19">
        <v>590</v>
      </c>
      <c r="F14" s="19">
        <v>9</v>
      </c>
      <c r="G14" s="10">
        <f>B14-'[2]2025.08. '!B14</f>
        <v>3</v>
      </c>
    </row>
    <row r="15" spans="1:14" ht="36" customHeight="1" x14ac:dyDescent="0.15">
      <c r="A15" s="7" t="s">
        <v>19</v>
      </c>
      <c r="B15" s="8">
        <v>1710</v>
      </c>
      <c r="C15" s="19">
        <v>1058</v>
      </c>
      <c r="D15" s="19">
        <v>48</v>
      </c>
      <c r="E15" s="19">
        <v>596</v>
      </c>
      <c r="F15" s="19">
        <v>8</v>
      </c>
      <c r="G15" s="10">
        <f>B15-'[2]2025.08. '!B15</f>
        <v>9</v>
      </c>
    </row>
    <row r="16" spans="1:14" ht="36" customHeight="1" x14ac:dyDescent="0.15">
      <c r="A16" s="7" t="s">
        <v>20</v>
      </c>
      <c r="B16" s="8">
        <v>2280</v>
      </c>
      <c r="C16" s="19">
        <v>1653</v>
      </c>
      <c r="D16" s="19">
        <v>126</v>
      </c>
      <c r="E16" s="19">
        <v>479</v>
      </c>
      <c r="F16" s="19">
        <v>22</v>
      </c>
      <c r="G16" s="10">
        <f>B16-'[2]2025.08. '!B16</f>
        <v>-5</v>
      </c>
    </row>
    <row r="17" spans="1:7" ht="36" customHeight="1" x14ac:dyDescent="0.15">
      <c r="A17" s="7" t="s">
        <v>21</v>
      </c>
      <c r="B17" s="8">
        <v>4236</v>
      </c>
      <c r="C17" s="19">
        <v>3193</v>
      </c>
      <c r="D17" s="19">
        <v>256</v>
      </c>
      <c r="E17" s="19">
        <v>745</v>
      </c>
      <c r="F17" s="19">
        <v>42</v>
      </c>
      <c r="G17" s="10">
        <f>B17-'[2]2025.08. '!B17</f>
        <v>-3</v>
      </c>
    </row>
    <row r="18" spans="1:7" ht="36" customHeight="1" x14ac:dyDescent="0.15">
      <c r="A18" s="7" t="s">
        <v>22</v>
      </c>
      <c r="B18" s="8">
        <v>2984</v>
      </c>
      <c r="C18" s="19">
        <v>2241</v>
      </c>
      <c r="D18" s="19">
        <v>118</v>
      </c>
      <c r="E18" s="19">
        <v>606</v>
      </c>
      <c r="F18" s="19">
        <v>19</v>
      </c>
      <c r="G18" s="10">
        <f>B18-'[2]2025.08. '!B18</f>
        <v>8</v>
      </c>
    </row>
    <row r="19" spans="1:7" ht="36" customHeight="1" x14ac:dyDescent="0.15">
      <c r="A19" s="7" t="s">
        <v>23</v>
      </c>
      <c r="B19" s="8">
        <v>4144</v>
      </c>
      <c r="C19" s="19">
        <v>3232</v>
      </c>
      <c r="D19" s="19">
        <v>155</v>
      </c>
      <c r="E19" s="19">
        <v>732</v>
      </c>
      <c r="F19" s="19">
        <v>25</v>
      </c>
      <c r="G19" s="10">
        <f>B19-'[2]2025.08. '!B19</f>
        <v>23</v>
      </c>
    </row>
    <row r="20" spans="1:7" ht="36" customHeight="1" x14ac:dyDescent="0.15">
      <c r="A20" s="7" t="s">
        <v>24</v>
      </c>
      <c r="B20" s="8">
        <v>9962</v>
      </c>
      <c r="C20" s="19">
        <v>8320</v>
      </c>
      <c r="D20" s="19">
        <v>297</v>
      </c>
      <c r="E20" s="19">
        <v>1294</v>
      </c>
      <c r="F20" s="19">
        <v>51</v>
      </c>
      <c r="G20" s="10">
        <f>B20-'[2]2025.08. '!B20</f>
        <v>-10</v>
      </c>
    </row>
    <row r="21" spans="1:7" ht="36" customHeight="1" x14ac:dyDescent="0.15">
      <c r="A21" s="11" t="s">
        <v>25</v>
      </c>
      <c r="B21" s="12">
        <v>9986</v>
      </c>
      <c r="C21" s="20">
        <v>8502</v>
      </c>
      <c r="D21" s="20">
        <v>185</v>
      </c>
      <c r="E21" s="20">
        <v>1235</v>
      </c>
      <c r="F21" s="20">
        <v>64</v>
      </c>
      <c r="G21" s="10">
        <f>B21-'[2]2025.08. '!B21</f>
        <v>-32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DD78-47FC-4ACD-84CC-AC7355A202CC}">
  <sheetPr>
    <pageSetUpPr fitToPage="1"/>
  </sheetPr>
  <dimension ref="A1:N23"/>
  <sheetViews>
    <sheetView zoomScale="85" zoomScaleNormal="85" workbookViewId="0">
      <selection activeCell="L10" sqref="L10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121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60386</v>
      </c>
      <c r="C4" s="6">
        <f t="shared" ref="C4:F4" si="0">SUM(C6:C21)</f>
        <v>44316</v>
      </c>
      <c r="D4" s="6">
        <f t="shared" si="0"/>
        <v>1932</v>
      </c>
      <c r="E4" s="6">
        <f t="shared" si="0"/>
        <v>13755</v>
      </c>
      <c r="F4" s="6">
        <f t="shared" si="0"/>
        <v>383</v>
      </c>
      <c r="G4" s="25">
        <f>SUM(G6:G21)</f>
        <v>7</v>
      </c>
    </row>
    <row r="5" spans="1:14" ht="36" customHeight="1" x14ac:dyDescent="0.15">
      <c r="A5" s="7" t="s">
        <v>8</v>
      </c>
      <c r="B5" s="8">
        <f>B4-'2025.09.'!B4</f>
        <v>7</v>
      </c>
      <c r="C5" s="8">
        <f>C4-'2025.09.'!C4</f>
        <v>37</v>
      </c>
      <c r="D5" s="8">
        <f>D4-'2025.09.'!D4</f>
        <v>-1</v>
      </c>
      <c r="E5" s="8">
        <f>E4-'2025.09.'!E4</f>
        <v>-30</v>
      </c>
      <c r="F5" s="8">
        <f>F4-'2025.09.'!F4</f>
        <v>1</v>
      </c>
      <c r="G5" s="25"/>
      <c r="L5" s="21"/>
    </row>
    <row r="6" spans="1:14" ht="36" customHeight="1" x14ac:dyDescent="0.15">
      <c r="A6" s="7" t="s">
        <v>10</v>
      </c>
      <c r="B6" s="8">
        <v>3947</v>
      </c>
      <c r="C6" s="19">
        <v>2685</v>
      </c>
      <c r="D6" s="19">
        <v>94</v>
      </c>
      <c r="E6" s="19">
        <v>1145</v>
      </c>
      <c r="F6" s="19">
        <v>23</v>
      </c>
      <c r="G6" s="10">
        <f>B6-'2025.09.'!B6</f>
        <v>-3</v>
      </c>
    </row>
    <row r="7" spans="1:14" ht="36" customHeight="1" x14ac:dyDescent="0.15">
      <c r="A7" s="7" t="s">
        <v>11</v>
      </c>
      <c r="B7" s="8">
        <v>1874</v>
      </c>
      <c r="C7" s="19">
        <v>1136</v>
      </c>
      <c r="D7" s="19">
        <v>40</v>
      </c>
      <c r="E7" s="19">
        <v>690</v>
      </c>
      <c r="F7" s="19">
        <v>8</v>
      </c>
      <c r="G7" s="10">
        <f>B7-'2025.09.'!B7</f>
        <v>-10</v>
      </c>
    </row>
    <row r="8" spans="1:14" ht="36" customHeight="1" x14ac:dyDescent="0.15">
      <c r="A8" s="7" t="s">
        <v>12</v>
      </c>
      <c r="B8" s="8">
        <v>1750</v>
      </c>
      <c r="C8" s="19">
        <v>971</v>
      </c>
      <c r="D8" s="19">
        <v>56</v>
      </c>
      <c r="E8" s="19">
        <v>719</v>
      </c>
      <c r="F8" s="19">
        <v>4</v>
      </c>
      <c r="G8" s="10">
        <f>B8-'2025.09.'!B8</f>
        <v>2</v>
      </c>
    </row>
    <row r="9" spans="1:14" ht="36" customHeight="1" x14ac:dyDescent="0.15">
      <c r="A9" s="7" t="s">
        <v>13</v>
      </c>
      <c r="B9" s="8">
        <v>3211</v>
      </c>
      <c r="C9" s="19">
        <v>2011</v>
      </c>
      <c r="D9" s="19">
        <v>101</v>
      </c>
      <c r="E9" s="19">
        <v>1088</v>
      </c>
      <c r="F9" s="19">
        <v>11</v>
      </c>
      <c r="G9" s="10">
        <f>B9-'2025.09.'!B9</f>
        <v>-13</v>
      </c>
    </row>
    <row r="10" spans="1:14" ht="36" customHeight="1" x14ac:dyDescent="0.15">
      <c r="A10" s="7" t="s">
        <v>14</v>
      </c>
      <c r="B10" s="8">
        <v>3020</v>
      </c>
      <c r="C10" s="19">
        <v>2178</v>
      </c>
      <c r="D10" s="19">
        <v>95</v>
      </c>
      <c r="E10" s="19">
        <v>706</v>
      </c>
      <c r="F10" s="19">
        <v>41</v>
      </c>
      <c r="G10" s="10">
        <f>B10-'2025.09.'!B10</f>
        <v>15</v>
      </c>
      <c r="N10" s="21"/>
    </row>
    <row r="11" spans="1:14" ht="36" customHeight="1" x14ac:dyDescent="0.15">
      <c r="A11" s="7" t="s">
        <v>15</v>
      </c>
      <c r="B11" s="8">
        <v>3165</v>
      </c>
      <c r="C11" s="19">
        <v>2163</v>
      </c>
      <c r="D11" s="19">
        <v>109</v>
      </c>
      <c r="E11" s="19">
        <v>874</v>
      </c>
      <c r="F11" s="19">
        <v>19</v>
      </c>
      <c r="G11" s="10">
        <f>B11-'2025.09.'!B11</f>
        <v>5</v>
      </c>
    </row>
    <row r="12" spans="1:14" ht="36" customHeight="1" x14ac:dyDescent="0.15">
      <c r="A12" s="7" t="s">
        <v>16</v>
      </c>
      <c r="B12" s="8">
        <v>2897</v>
      </c>
      <c r="C12" s="19">
        <v>1817</v>
      </c>
      <c r="D12" s="19">
        <v>97</v>
      </c>
      <c r="E12" s="19">
        <v>973</v>
      </c>
      <c r="F12" s="19">
        <v>10</v>
      </c>
      <c r="G12" s="10">
        <f>B12-'2025.09.'!B12</f>
        <v>2</v>
      </c>
    </row>
    <row r="13" spans="1:14" ht="36" customHeight="1" x14ac:dyDescent="0.15">
      <c r="A13" s="7" t="s">
        <v>17</v>
      </c>
      <c r="B13" s="8">
        <v>3579</v>
      </c>
      <c r="C13" s="19">
        <v>2161</v>
      </c>
      <c r="D13" s="19">
        <v>90</v>
      </c>
      <c r="E13" s="19">
        <v>1303</v>
      </c>
      <c r="F13" s="19">
        <v>25</v>
      </c>
      <c r="G13" s="10">
        <f>B13-'2025.09.'!B13</f>
        <v>-6</v>
      </c>
    </row>
    <row r="14" spans="1:14" ht="36" customHeight="1" x14ac:dyDescent="0.15">
      <c r="A14" s="7" t="s">
        <v>18</v>
      </c>
      <c r="B14" s="8">
        <v>1629</v>
      </c>
      <c r="C14" s="19">
        <v>969</v>
      </c>
      <c r="D14" s="19">
        <v>62</v>
      </c>
      <c r="E14" s="19">
        <v>589</v>
      </c>
      <c r="F14" s="19">
        <v>9</v>
      </c>
      <c r="G14" s="10">
        <f>B14-'2025.09.'!B14</f>
        <v>3</v>
      </c>
    </row>
    <row r="15" spans="1:14" ht="36" customHeight="1" x14ac:dyDescent="0.15">
      <c r="A15" s="7" t="s">
        <v>19</v>
      </c>
      <c r="B15" s="8">
        <v>1722</v>
      </c>
      <c r="C15" s="19">
        <v>1067</v>
      </c>
      <c r="D15" s="19">
        <v>47</v>
      </c>
      <c r="E15" s="19">
        <v>599</v>
      </c>
      <c r="F15" s="19">
        <v>9</v>
      </c>
      <c r="G15" s="10">
        <f>B15-'2025.09.'!B15</f>
        <v>12</v>
      </c>
    </row>
    <row r="16" spans="1:14" ht="36" customHeight="1" x14ac:dyDescent="0.15">
      <c r="A16" s="7" t="s">
        <v>20</v>
      </c>
      <c r="B16" s="8">
        <v>2267</v>
      </c>
      <c r="C16" s="19">
        <v>1646</v>
      </c>
      <c r="D16" s="19">
        <v>126</v>
      </c>
      <c r="E16" s="19">
        <v>473</v>
      </c>
      <c r="F16" s="19">
        <v>22</v>
      </c>
      <c r="G16" s="10">
        <f>B16-'2025.09.'!B16</f>
        <v>-13</v>
      </c>
    </row>
    <row r="17" spans="1:7" ht="36" customHeight="1" x14ac:dyDescent="0.15">
      <c r="A17" s="7" t="s">
        <v>21</v>
      </c>
      <c r="B17" s="8">
        <v>4225</v>
      </c>
      <c r="C17" s="19">
        <v>3187</v>
      </c>
      <c r="D17" s="19">
        <v>257</v>
      </c>
      <c r="E17" s="19">
        <v>739</v>
      </c>
      <c r="F17" s="19">
        <v>42</v>
      </c>
      <c r="G17" s="10">
        <f>B17-'2025.09.'!B17</f>
        <v>-11</v>
      </c>
    </row>
    <row r="18" spans="1:7" ht="36" customHeight="1" x14ac:dyDescent="0.15">
      <c r="A18" s="7" t="s">
        <v>22</v>
      </c>
      <c r="B18" s="8">
        <v>2995</v>
      </c>
      <c r="C18" s="19">
        <v>2251</v>
      </c>
      <c r="D18" s="19">
        <v>118</v>
      </c>
      <c r="E18" s="19">
        <v>608</v>
      </c>
      <c r="F18" s="19">
        <v>18</v>
      </c>
      <c r="G18" s="10">
        <f>B18-'2025.09.'!B18</f>
        <v>11</v>
      </c>
    </row>
    <row r="19" spans="1:7" ht="36" customHeight="1" x14ac:dyDescent="0.15">
      <c r="A19" s="7" t="s">
        <v>23</v>
      </c>
      <c r="B19" s="8">
        <v>4156</v>
      </c>
      <c r="C19" s="19">
        <v>3242</v>
      </c>
      <c r="D19" s="19">
        <v>157</v>
      </c>
      <c r="E19" s="19">
        <v>733</v>
      </c>
      <c r="F19" s="19">
        <v>24</v>
      </c>
      <c r="G19" s="10">
        <f>B19-'2025.09.'!B19</f>
        <v>12</v>
      </c>
    </row>
    <row r="20" spans="1:7" ht="36" customHeight="1" x14ac:dyDescent="0.15">
      <c r="A20" s="7" t="s">
        <v>24</v>
      </c>
      <c r="B20" s="8">
        <v>9952</v>
      </c>
      <c r="C20" s="19">
        <v>8307</v>
      </c>
      <c r="D20" s="19">
        <v>298</v>
      </c>
      <c r="E20" s="19">
        <v>1293</v>
      </c>
      <c r="F20" s="19">
        <v>54</v>
      </c>
      <c r="G20" s="10">
        <f>B20-'2025.09.'!B20</f>
        <v>-10</v>
      </c>
    </row>
    <row r="21" spans="1:7" ht="36" customHeight="1" x14ac:dyDescent="0.15">
      <c r="A21" s="11" t="s">
        <v>25</v>
      </c>
      <c r="B21" s="12">
        <v>9997</v>
      </c>
      <c r="C21" s="20">
        <v>8525</v>
      </c>
      <c r="D21" s="20">
        <v>185</v>
      </c>
      <c r="E21" s="20">
        <v>1223</v>
      </c>
      <c r="F21" s="20">
        <v>64</v>
      </c>
      <c r="G21" s="10">
        <f>B21-'2025.09.'!B21</f>
        <v>11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5DEEB-7847-4AEB-BAB1-89A1CEA689EF}">
  <sheetPr>
    <pageSetUpPr fitToPage="1"/>
  </sheetPr>
  <dimension ref="A1:N23"/>
  <sheetViews>
    <sheetView zoomScale="85" zoomScaleNormal="85" workbookViewId="0">
      <selection activeCell="S16" sqref="S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122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44292</v>
      </c>
      <c r="D4" s="6">
        <f t="shared" si="0"/>
        <v>1927</v>
      </c>
      <c r="E4" s="6">
        <f t="shared" si="0"/>
        <v>13759</v>
      </c>
      <c r="F4" s="6">
        <f t="shared" si="0"/>
        <v>384</v>
      </c>
      <c r="G4" s="25">
        <f>SUM(G6:G21)</f>
        <v>-24</v>
      </c>
    </row>
    <row r="5" spans="1:14" ht="36" customHeight="1" x14ac:dyDescent="0.15">
      <c r="A5" s="7" t="s">
        <v>8</v>
      </c>
      <c r="B5" s="8">
        <f>B4-'2025.10.'!B4</f>
        <v>-24</v>
      </c>
      <c r="C5" s="8">
        <f>C4-'2025.10.'!C4</f>
        <v>-24</v>
      </c>
      <c r="D5" s="8">
        <f>D4-'2025.10.'!D4</f>
        <v>-5</v>
      </c>
      <c r="E5" s="8">
        <f>E4-'2025.10.'!E4</f>
        <v>4</v>
      </c>
      <c r="F5" s="8">
        <f>F4-'2025.10.'!F4</f>
        <v>1</v>
      </c>
      <c r="G5" s="25"/>
      <c r="L5" s="21"/>
    </row>
    <row r="6" spans="1:14" ht="36" customHeight="1" x14ac:dyDescent="0.15">
      <c r="A6" s="7" t="s">
        <v>10</v>
      </c>
      <c r="B6" s="8">
        <v>3948</v>
      </c>
      <c r="C6" s="19">
        <v>2681</v>
      </c>
      <c r="D6" s="19">
        <v>95</v>
      </c>
      <c r="E6" s="19">
        <v>1149</v>
      </c>
      <c r="F6" s="19">
        <v>23</v>
      </c>
      <c r="G6" s="10">
        <f>B6-'2025.10.'!B6</f>
        <v>1</v>
      </c>
    </row>
    <row r="7" spans="1:14" ht="36" customHeight="1" x14ac:dyDescent="0.15">
      <c r="A7" s="7" t="s">
        <v>11</v>
      </c>
      <c r="B7" s="8">
        <v>1876</v>
      </c>
      <c r="C7" s="19">
        <v>1133</v>
      </c>
      <c r="D7" s="19">
        <v>41</v>
      </c>
      <c r="E7" s="19">
        <v>694</v>
      </c>
      <c r="F7" s="19">
        <v>8</v>
      </c>
      <c r="G7" s="10">
        <f>B7-'2025.10.'!B7</f>
        <v>2</v>
      </c>
    </row>
    <row r="8" spans="1:14" ht="36" customHeight="1" x14ac:dyDescent="0.15">
      <c r="A8" s="7" t="s">
        <v>12</v>
      </c>
      <c r="B8" s="8">
        <v>1765</v>
      </c>
      <c r="C8" s="19">
        <v>982</v>
      </c>
      <c r="D8" s="19">
        <v>56</v>
      </c>
      <c r="E8" s="19">
        <v>723</v>
      </c>
      <c r="F8" s="19">
        <v>4</v>
      </c>
      <c r="G8" s="10">
        <f>B8-'2025.10.'!B8</f>
        <v>15</v>
      </c>
    </row>
    <row r="9" spans="1:14" ht="36" customHeight="1" x14ac:dyDescent="0.15">
      <c r="A9" s="7" t="s">
        <v>13</v>
      </c>
      <c r="B9" s="8">
        <v>3208</v>
      </c>
      <c r="C9" s="19">
        <v>2010</v>
      </c>
      <c r="D9" s="19">
        <v>101</v>
      </c>
      <c r="E9" s="19">
        <v>1087</v>
      </c>
      <c r="F9" s="19">
        <v>10</v>
      </c>
      <c r="G9" s="10">
        <f>B9-'2025.10.'!B9</f>
        <v>-3</v>
      </c>
    </row>
    <row r="10" spans="1:14" ht="36" customHeight="1" x14ac:dyDescent="0.15">
      <c r="A10" s="7" t="s">
        <v>14</v>
      </c>
      <c r="B10" s="8">
        <v>3024</v>
      </c>
      <c r="C10" s="19">
        <v>2178</v>
      </c>
      <c r="D10" s="19">
        <v>95</v>
      </c>
      <c r="E10" s="19">
        <v>710</v>
      </c>
      <c r="F10" s="19">
        <v>41</v>
      </c>
      <c r="G10" s="10">
        <f>B10-'2025.10.'!B10</f>
        <v>4</v>
      </c>
      <c r="N10" s="21"/>
    </row>
    <row r="11" spans="1:14" ht="36" customHeight="1" x14ac:dyDescent="0.15">
      <c r="A11" s="7" t="s">
        <v>15</v>
      </c>
      <c r="B11" s="8">
        <v>3174</v>
      </c>
      <c r="C11" s="19">
        <v>2169</v>
      </c>
      <c r="D11" s="19">
        <v>109</v>
      </c>
      <c r="E11" s="19">
        <v>876</v>
      </c>
      <c r="F11" s="19">
        <v>20</v>
      </c>
      <c r="G11" s="10">
        <f>B11-'2025.10.'!B11</f>
        <v>9</v>
      </c>
    </row>
    <row r="12" spans="1:14" ht="36" customHeight="1" x14ac:dyDescent="0.15">
      <c r="A12" s="7" t="s">
        <v>16</v>
      </c>
      <c r="B12" s="8">
        <v>2890</v>
      </c>
      <c r="C12" s="19">
        <v>1813</v>
      </c>
      <c r="D12" s="19">
        <v>96</v>
      </c>
      <c r="E12" s="19">
        <v>971</v>
      </c>
      <c r="F12" s="19">
        <v>10</v>
      </c>
      <c r="G12" s="10">
        <f>B12-'2025.10.'!B12</f>
        <v>-7</v>
      </c>
    </row>
    <row r="13" spans="1:14" ht="36" customHeight="1" x14ac:dyDescent="0.15">
      <c r="A13" s="7" t="s">
        <v>17</v>
      </c>
      <c r="B13" s="8">
        <v>3580</v>
      </c>
      <c r="C13" s="19">
        <v>2161</v>
      </c>
      <c r="D13" s="19">
        <v>90</v>
      </c>
      <c r="E13" s="19">
        <v>1304</v>
      </c>
      <c r="F13" s="19">
        <v>25</v>
      </c>
      <c r="G13" s="10">
        <f>B13-'2025.10.'!B13</f>
        <v>1</v>
      </c>
    </row>
    <row r="14" spans="1:14" ht="36" customHeight="1" x14ac:dyDescent="0.15">
      <c r="A14" s="7" t="s">
        <v>18</v>
      </c>
      <c r="B14" s="8">
        <v>1627</v>
      </c>
      <c r="C14" s="19">
        <v>970</v>
      </c>
      <c r="D14" s="19">
        <v>62</v>
      </c>
      <c r="E14" s="19">
        <v>586</v>
      </c>
      <c r="F14" s="19">
        <v>9</v>
      </c>
      <c r="G14" s="10">
        <f>B14-'2025.10.'!B14</f>
        <v>-2</v>
      </c>
    </row>
    <row r="15" spans="1:14" ht="36" customHeight="1" x14ac:dyDescent="0.15">
      <c r="A15" s="7" t="s">
        <v>19</v>
      </c>
      <c r="B15" s="8">
        <v>1723</v>
      </c>
      <c r="C15" s="19">
        <v>1069</v>
      </c>
      <c r="D15" s="19">
        <v>46</v>
      </c>
      <c r="E15" s="19">
        <v>599</v>
      </c>
      <c r="F15" s="19">
        <v>9</v>
      </c>
      <c r="G15" s="10">
        <f>B15-'2025.10.'!B15</f>
        <v>1</v>
      </c>
    </row>
    <row r="16" spans="1:14" ht="36" customHeight="1" x14ac:dyDescent="0.15">
      <c r="A16" s="7" t="s">
        <v>20</v>
      </c>
      <c r="B16" s="8">
        <v>2272</v>
      </c>
      <c r="C16" s="19">
        <v>1646</v>
      </c>
      <c r="D16" s="19">
        <v>125</v>
      </c>
      <c r="E16" s="19">
        <v>479</v>
      </c>
      <c r="F16" s="19">
        <v>22</v>
      </c>
      <c r="G16" s="10">
        <f>B16-'2025.10.'!B16</f>
        <v>5</v>
      </c>
    </row>
    <row r="17" spans="1:7" ht="36" customHeight="1" x14ac:dyDescent="0.15">
      <c r="A17" s="7" t="s">
        <v>21</v>
      </c>
      <c r="B17" s="8">
        <v>4204</v>
      </c>
      <c r="C17" s="19">
        <v>3172</v>
      </c>
      <c r="D17" s="19">
        <v>259</v>
      </c>
      <c r="E17" s="19">
        <v>731</v>
      </c>
      <c r="F17" s="19">
        <v>42</v>
      </c>
      <c r="G17" s="10">
        <f>B17-'2025.10.'!B17</f>
        <v>-21</v>
      </c>
    </row>
    <row r="18" spans="1:7" ht="36" customHeight="1" x14ac:dyDescent="0.15">
      <c r="A18" s="7" t="s">
        <v>22</v>
      </c>
      <c r="B18" s="8">
        <v>2993</v>
      </c>
      <c r="C18" s="19">
        <v>2254</v>
      </c>
      <c r="D18" s="19">
        <v>117</v>
      </c>
      <c r="E18" s="19">
        <v>606</v>
      </c>
      <c r="F18" s="19">
        <v>16</v>
      </c>
      <c r="G18" s="10">
        <f>B18-'2025.10.'!B18</f>
        <v>-2</v>
      </c>
    </row>
    <row r="19" spans="1:7" ht="36" customHeight="1" x14ac:dyDescent="0.15">
      <c r="A19" s="7" t="s">
        <v>23</v>
      </c>
      <c r="B19" s="8">
        <v>4160</v>
      </c>
      <c r="C19" s="19">
        <v>3240</v>
      </c>
      <c r="D19" s="19">
        <v>155</v>
      </c>
      <c r="E19" s="19">
        <v>740</v>
      </c>
      <c r="F19" s="19">
        <v>25</v>
      </c>
      <c r="G19" s="10">
        <f>B19-'2025.10.'!B19</f>
        <v>4</v>
      </c>
    </row>
    <row r="20" spans="1:7" ht="36" customHeight="1" x14ac:dyDescent="0.15">
      <c r="A20" s="7" t="s">
        <v>24</v>
      </c>
      <c r="B20" s="8">
        <v>9961</v>
      </c>
      <c r="C20" s="19">
        <v>8311</v>
      </c>
      <c r="D20" s="19">
        <v>294</v>
      </c>
      <c r="E20" s="19">
        <v>1300</v>
      </c>
      <c r="F20" s="19">
        <v>56</v>
      </c>
      <c r="G20" s="10">
        <f>B20-'2025.10.'!B20</f>
        <v>9</v>
      </c>
    </row>
    <row r="21" spans="1:7" ht="36" customHeight="1" x14ac:dyDescent="0.15">
      <c r="A21" s="11" t="s">
        <v>25</v>
      </c>
      <c r="B21" s="12">
        <v>9957</v>
      </c>
      <c r="C21" s="20">
        <v>8503</v>
      </c>
      <c r="D21" s="20">
        <v>186</v>
      </c>
      <c r="E21" s="20">
        <v>1204</v>
      </c>
      <c r="F21" s="20">
        <v>64</v>
      </c>
      <c r="G21" s="10">
        <f>B21-'2025.10.'!B21</f>
        <v>-40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F5331-D1D5-4ADE-A3C6-CA0A77C6F6ED}">
  <sheetPr>
    <pageSetUpPr fitToPage="1"/>
  </sheetPr>
  <dimension ref="A1:U23"/>
  <sheetViews>
    <sheetView zoomScale="85" zoomScaleNormal="85" workbookViewId="0">
      <selection activeCell="U16" sqref="U16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21" ht="31.5" x14ac:dyDescent="0.15">
      <c r="A1" s="22" t="s">
        <v>0</v>
      </c>
      <c r="B1" s="23"/>
      <c r="C1" s="23"/>
      <c r="D1" s="23"/>
      <c r="E1" s="23"/>
      <c r="F1" s="23"/>
      <c r="G1" s="23"/>
    </row>
    <row r="2" spans="1:21" ht="36" customHeight="1" x14ac:dyDescent="0.15">
      <c r="A2" s="24" t="s">
        <v>123</v>
      </c>
      <c r="B2" s="24"/>
      <c r="C2" s="24"/>
      <c r="D2" s="24"/>
      <c r="E2" s="24"/>
      <c r="F2" s="24"/>
      <c r="G2" s="24"/>
    </row>
    <row r="3" spans="1:21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21" ht="36" customHeight="1" x14ac:dyDescent="0.15">
      <c r="A4" s="4" t="s">
        <v>9</v>
      </c>
      <c r="B4" s="6">
        <f>SUM(B6:B21)</f>
        <v>60362</v>
      </c>
      <c r="C4" s="6">
        <f t="shared" ref="C4:F4" si="0">SUM(C6:C21)</f>
        <v>44282</v>
      </c>
      <c r="D4" s="6">
        <f t="shared" si="0"/>
        <v>1923</v>
      </c>
      <c r="E4" s="6">
        <f t="shared" si="0"/>
        <v>13763</v>
      </c>
      <c r="F4" s="6">
        <f t="shared" si="0"/>
        <v>394</v>
      </c>
      <c r="G4" s="25">
        <f>SUM(G6:G21)</f>
        <v>0</v>
      </c>
    </row>
    <row r="5" spans="1:21" ht="36" customHeight="1" x14ac:dyDescent="0.15">
      <c r="A5" s="7" t="s">
        <v>8</v>
      </c>
      <c r="B5" s="8">
        <f>B4-'2025.11.'!B4</f>
        <v>0</v>
      </c>
      <c r="C5" s="8">
        <f>C4-'2025.11.'!C4</f>
        <v>-10</v>
      </c>
      <c r="D5" s="8">
        <f>D4-'2025.11.'!D4</f>
        <v>-4</v>
      </c>
      <c r="E5" s="8">
        <f>E4-'2025.11.'!E4</f>
        <v>4</v>
      </c>
      <c r="F5" s="8">
        <f>F4-'2025.11.'!F4</f>
        <v>10</v>
      </c>
      <c r="G5" s="25"/>
      <c r="L5" s="21"/>
    </row>
    <row r="6" spans="1:21" ht="36" customHeight="1" x14ac:dyDescent="0.15">
      <c r="A6" s="7" t="s">
        <v>10</v>
      </c>
      <c r="B6" s="8">
        <v>3944</v>
      </c>
      <c r="C6" s="19">
        <v>2682</v>
      </c>
      <c r="D6" s="19">
        <v>93</v>
      </c>
      <c r="E6" s="19">
        <v>1146</v>
      </c>
      <c r="F6" s="19">
        <v>23</v>
      </c>
      <c r="G6" s="10">
        <f>B6-'2025.11.'!B6</f>
        <v>-4</v>
      </c>
    </row>
    <row r="7" spans="1:21" ht="36" customHeight="1" x14ac:dyDescent="0.15">
      <c r="A7" s="7" t="s">
        <v>11</v>
      </c>
      <c r="B7" s="8">
        <v>1928</v>
      </c>
      <c r="C7" s="19">
        <v>1172</v>
      </c>
      <c r="D7" s="19">
        <v>41</v>
      </c>
      <c r="E7" s="19">
        <v>707</v>
      </c>
      <c r="F7" s="19">
        <v>8</v>
      </c>
      <c r="G7" s="10">
        <f>B7-'2025.11.'!B7</f>
        <v>52</v>
      </c>
    </row>
    <row r="8" spans="1:21" ht="36" customHeight="1" x14ac:dyDescent="0.15">
      <c r="A8" s="7" t="s">
        <v>12</v>
      </c>
      <c r="B8" s="8">
        <v>1767</v>
      </c>
      <c r="C8" s="19">
        <v>982</v>
      </c>
      <c r="D8" s="19">
        <v>58</v>
      </c>
      <c r="E8" s="19">
        <v>723</v>
      </c>
      <c r="F8" s="19">
        <v>4</v>
      </c>
      <c r="G8" s="10">
        <f>B8-'2025.11.'!B8</f>
        <v>2</v>
      </c>
    </row>
    <row r="9" spans="1:21" ht="36" customHeight="1" x14ac:dyDescent="0.15">
      <c r="A9" s="7" t="s">
        <v>13</v>
      </c>
      <c r="B9" s="8">
        <v>3192</v>
      </c>
      <c r="C9" s="19">
        <v>2002</v>
      </c>
      <c r="D9" s="19">
        <v>104</v>
      </c>
      <c r="E9" s="19">
        <v>1076</v>
      </c>
      <c r="F9" s="19">
        <v>10</v>
      </c>
      <c r="G9" s="10">
        <f>B9-'2025.11.'!B9</f>
        <v>-16</v>
      </c>
    </row>
    <row r="10" spans="1:21" ht="36" customHeight="1" x14ac:dyDescent="0.15">
      <c r="A10" s="7" t="s">
        <v>14</v>
      </c>
      <c r="B10" s="8">
        <v>3029</v>
      </c>
      <c r="C10" s="19">
        <v>2179</v>
      </c>
      <c r="D10" s="19">
        <v>94</v>
      </c>
      <c r="E10" s="19">
        <v>713</v>
      </c>
      <c r="F10" s="19">
        <v>43</v>
      </c>
      <c r="G10" s="10">
        <f>B10-'2025.11.'!B10</f>
        <v>5</v>
      </c>
      <c r="N10" s="21"/>
    </row>
    <row r="11" spans="1:21" ht="36" customHeight="1" x14ac:dyDescent="0.15">
      <c r="A11" s="7" t="s">
        <v>15</v>
      </c>
      <c r="B11" s="8">
        <v>3184</v>
      </c>
      <c r="C11" s="19">
        <v>2168</v>
      </c>
      <c r="D11" s="19">
        <v>111</v>
      </c>
      <c r="E11" s="19">
        <v>885</v>
      </c>
      <c r="F11" s="19">
        <v>20</v>
      </c>
      <c r="G11" s="10">
        <f>B11-'2025.11.'!B11</f>
        <v>10</v>
      </c>
    </row>
    <row r="12" spans="1:21" ht="36" customHeight="1" x14ac:dyDescent="0.15">
      <c r="A12" s="7" t="s">
        <v>16</v>
      </c>
      <c r="B12" s="8">
        <v>2888</v>
      </c>
      <c r="C12" s="19">
        <v>1817</v>
      </c>
      <c r="D12" s="19">
        <v>95</v>
      </c>
      <c r="E12" s="19">
        <v>965</v>
      </c>
      <c r="F12" s="19">
        <v>11</v>
      </c>
      <c r="G12" s="10">
        <f>B12-'2025.11.'!B12</f>
        <v>-2</v>
      </c>
    </row>
    <row r="13" spans="1:21" ht="36" customHeight="1" x14ac:dyDescent="0.15">
      <c r="A13" s="7" t="s">
        <v>17</v>
      </c>
      <c r="B13" s="8">
        <v>3580</v>
      </c>
      <c r="C13" s="19">
        <v>2157</v>
      </c>
      <c r="D13" s="19">
        <v>88</v>
      </c>
      <c r="E13" s="19">
        <v>1310</v>
      </c>
      <c r="F13" s="19">
        <v>25</v>
      </c>
      <c r="G13" s="10">
        <f>B13-'2025.11.'!B13</f>
        <v>0</v>
      </c>
    </row>
    <row r="14" spans="1:21" ht="36" customHeight="1" x14ac:dyDescent="0.15">
      <c r="A14" s="7" t="s">
        <v>18</v>
      </c>
      <c r="B14" s="8">
        <v>1625</v>
      </c>
      <c r="C14" s="19">
        <v>963</v>
      </c>
      <c r="D14" s="19">
        <v>63</v>
      </c>
      <c r="E14" s="19">
        <v>590</v>
      </c>
      <c r="F14" s="19">
        <v>9</v>
      </c>
      <c r="G14" s="10">
        <f>B14-'2025.11.'!B14</f>
        <v>-2</v>
      </c>
    </row>
    <row r="15" spans="1:21" ht="36" customHeight="1" x14ac:dyDescent="0.15">
      <c r="A15" s="7" t="s">
        <v>19</v>
      </c>
      <c r="B15" s="8">
        <v>1712</v>
      </c>
      <c r="C15" s="19">
        <v>1065</v>
      </c>
      <c r="D15" s="19">
        <v>45</v>
      </c>
      <c r="E15" s="19">
        <v>593</v>
      </c>
      <c r="F15" s="19">
        <v>9</v>
      </c>
      <c r="G15" s="10">
        <f>B15-'2025.11.'!B15</f>
        <v>-11</v>
      </c>
    </row>
    <row r="16" spans="1:21" ht="36" customHeight="1" x14ac:dyDescent="0.15">
      <c r="A16" s="7" t="s">
        <v>20</v>
      </c>
      <c r="B16" s="8">
        <v>2267</v>
      </c>
      <c r="C16" s="19">
        <v>1645</v>
      </c>
      <c r="D16" s="19">
        <v>127</v>
      </c>
      <c r="E16" s="19">
        <v>473</v>
      </c>
      <c r="F16" s="19">
        <v>22</v>
      </c>
      <c r="G16" s="10">
        <f>B16-'2025.11.'!B16</f>
        <v>-5</v>
      </c>
      <c r="U16" t="s">
        <v>125</v>
      </c>
    </row>
    <row r="17" spans="1:7" ht="36" customHeight="1" x14ac:dyDescent="0.15">
      <c r="A17" s="7" t="s">
        <v>21</v>
      </c>
      <c r="B17" s="8">
        <v>4212</v>
      </c>
      <c r="C17" s="19">
        <v>3176</v>
      </c>
      <c r="D17" s="19">
        <v>260</v>
      </c>
      <c r="E17" s="19">
        <v>734</v>
      </c>
      <c r="F17" s="19">
        <v>42</v>
      </c>
      <c r="G17" s="10">
        <f>B17-'2025.11.'!B17</f>
        <v>8</v>
      </c>
    </row>
    <row r="18" spans="1:7" ht="36" customHeight="1" x14ac:dyDescent="0.15">
      <c r="A18" s="7" t="s">
        <v>22</v>
      </c>
      <c r="B18" s="8">
        <v>2971</v>
      </c>
      <c r="C18" s="19">
        <v>2237</v>
      </c>
      <c r="D18" s="19">
        <v>115</v>
      </c>
      <c r="E18" s="19">
        <v>601</v>
      </c>
      <c r="F18" s="19">
        <v>18</v>
      </c>
      <c r="G18" s="10">
        <f>B18-'2025.11.'!B18</f>
        <v>-22</v>
      </c>
    </row>
    <row r="19" spans="1:7" ht="36" customHeight="1" x14ac:dyDescent="0.15">
      <c r="A19" s="7" t="s">
        <v>23</v>
      </c>
      <c r="B19" s="8">
        <v>4154</v>
      </c>
      <c r="C19" s="19">
        <v>3235</v>
      </c>
      <c r="D19" s="19">
        <v>154</v>
      </c>
      <c r="E19" s="19">
        <v>739</v>
      </c>
      <c r="F19" s="19">
        <v>26</v>
      </c>
      <c r="G19" s="10">
        <f>B19-'2025.11.'!B19</f>
        <v>-6</v>
      </c>
    </row>
    <row r="20" spans="1:7" ht="36" customHeight="1" x14ac:dyDescent="0.15">
      <c r="A20" s="7" t="s">
        <v>24</v>
      </c>
      <c r="B20" s="8">
        <v>9916</v>
      </c>
      <c r="C20" s="19">
        <v>8269</v>
      </c>
      <c r="D20" s="19">
        <v>289</v>
      </c>
      <c r="E20" s="19">
        <v>1298</v>
      </c>
      <c r="F20" s="19">
        <v>60</v>
      </c>
      <c r="G20" s="10">
        <f>B20-'2025.11.'!B20</f>
        <v>-45</v>
      </c>
    </row>
    <row r="21" spans="1:7" ht="36" customHeight="1" x14ac:dyDescent="0.15">
      <c r="A21" s="11" t="s">
        <v>25</v>
      </c>
      <c r="B21" s="12">
        <v>9993</v>
      </c>
      <c r="C21" s="20">
        <v>8533</v>
      </c>
      <c r="D21" s="20">
        <v>186</v>
      </c>
      <c r="E21" s="20">
        <v>1210</v>
      </c>
      <c r="F21" s="20">
        <v>64</v>
      </c>
      <c r="G21" s="10">
        <f>B21-'2025.11.'!B21</f>
        <v>36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BB08-98A0-4D12-9AA5-66810C647A86}">
  <sheetPr>
    <pageSetUpPr fitToPage="1"/>
  </sheetPr>
  <dimension ref="A1:N23"/>
  <sheetViews>
    <sheetView zoomScale="85" zoomScaleNormal="85" workbookViewId="0">
      <selection activeCell="Y18" sqref="Y18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124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60390</v>
      </c>
      <c r="C4" s="6">
        <f t="shared" ref="C4:F4" si="0">SUM(C6:C21)</f>
        <v>44312</v>
      </c>
      <c r="D4" s="6">
        <f t="shared" si="0"/>
        <v>1922</v>
      </c>
      <c r="E4" s="6">
        <f t="shared" si="0"/>
        <v>13755</v>
      </c>
      <c r="F4" s="6">
        <f t="shared" si="0"/>
        <v>401</v>
      </c>
      <c r="G4" s="25">
        <f>SUM(G6:G21)</f>
        <v>28</v>
      </c>
    </row>
    <row r="5" spans="1:14" ht="36" customHeight="1" x14ac:dyDescent="0.15">
      <c r="A5" s="7" t="s">
        <v>8</v>
      </c>
      <c r="B5" s="8">
        <f>B4-'2025.12.'!B4</f>
        <v>28</v>
      </c>
      <c r="C5" s="8">
        <f>C4-'2025.12.'!C4</f>
        <v>30</v>
      </c>
      <c r="D5" s="8">
        <f>D4-'2025.12.'!D4</f>
        <v>-1</v>
      </c>
      <c r="E5" s="8">
        <f>E4-'2025.12.'!E4</f>
        <v>-8</v>
      </c>
      <c r="F5" s="8">
        <f>F4-'2025.12.'!F4</f>
        <v>7</v>
      </c>
      <c r="G5" s="25"/>
      <c r="L5" s="21"/>
    </row>
    <row r="6" spans="1:14" ht="36" customHeight="1" x14ac:dyDescent="0.15">
      <c r="A6" s="7" t="s">
        <v>10</v>
      </c>
      <c r="B6" s="8">
        <v>3971</v>
      </c>
      <c r="C6" s="19">
        <v>2711</v>
      </c>
      <c r="D6" s="19">
        <v>96</v>
      </c>
      <c r="E6" s="19">
        <v>1140</v>
      </c>
      <c r="F6" s="19">
        <v>24</v>
      </c>
      <c r="G6" s="10">
        <f>B6-'2025.12.'!B6</f>
        <v>27</v>
      </c>
    </row>
    <row r="7" spans="1:14" ht="36" customHeight="1" x14ac:dyDescent="0.15">
      <c r="A7" s="7" t="s">
        <v>11</v>
      </c>
      <c r="B7" s="8">
        <v>1926</v>
      </c>
      <c r="C7" s="19">
        <v>1175</v>
      </c>
      <c r="D7" s="19">
        <v>42</v>
      </c>
      <c r="E7" s="19">
        <v>700</v>
      </c>
      <c r="F7" s="19">
        <v>9</v>
      </c>
      <c r="G7" s="10">
        <f>B7-'2025.12.'!B7</f>
        <v>-2</v>
      </c>
    </row>
    <row r="8" spans="1:14" ht="36" customHeight="1" x14ac:dyDescent="0.15">
      <c r="A8" s="7" t="s">
        <v>12</v>
      </c>
      <c r="B8" s="8">
        <v>1773</v>
      </c>
      <c r="C8" s="19">
        <v>984</v>
      </c>
      <c r="D8" s="19">
        <v>59</v>
      </c>
      <c r="E8" s="19">
        <v>726</v>
      </c>
      <c r="F8" s="19">
        <v>4</v>
      </c>
      <c r="G8" s="10">
        <f>B8-'2025.12.'!B8</f>
        <v>6</v>
      </c>
    </row>
    <row r="9" spans="1:14" ht="36" customHeight="1" x14ac:dyDescent="0.15">
      <c r="A9" s="7" t="s">
        <v>13</v>
      </c>
      <c r="B9" s="8">
        <v>3203</v>
      </c>
      <c r="C9" s="19">
        <v>2011</v>
      </c>
      <c r="D9" s="19">
        <v>103</v>
      </c>
      <c r="E9" s="19">
        <v>1080</v>
      </c>
      <c r="F9" s="19">
        <v>9</v>
      </c>
      <c r="G9" s="10">
        <f>B9-'2025.12.'!B9</f>
        <v>11</v>
      </c>
    </row>
    <row r="10" spans="1:14" ht="36" customHeight="1" x14ac:dyDescent="0.15">
      <c r="A10" s="7" t="s">
        <v>14</v>
      </c>
      <c r="B10" s="8">
        <v>3029</v>
      </c>
      <c r="C10" s="19">
        <v>2184</v>
      </c>
      <c r="D10" s="19">
        <v>94</v>
      </c>
      <c r="E10" s="19">
        <v>708</v>
      </c>
      <c r="F10" s="19">
        <v>43</v>
      </c>
      <c r="G10" s="10">
        <f>B10-'2025.12.'!B10</f>
        <v>0</v>
      </c>
      <c r="N10" s="21"/>
    </row>
    <row r="11" spans="1:14" ht="36" customHeight="1" x14ac:dyDescent="0.15">
      <c r="A11" s="7" t="s">
        <v>15</v>
      </c>
      <c r="B11" s="8">
        <v>3177</v>
      </c>
      <c r="C11" s="19">
        <v>2166</v>
      </c>
      <c r="D11" s="19">
        <v>109</v>
      </c>
      <c r="E11" s="19">
        <v>879</v>
      </c>
      <c r="F11" s="19">
        <v>23</v>
      </c>
      <c r="G11" s="10">
        <f>B11-'2025.12.'!B11</f>
        <v>-7</v>
      </c>
    </row>
    <row r="12" spans="1:14" ht="36" customHeight="1" x14ac:dyDescent="0.15">
      <c r="A12" s="7" t="s">
        <v>16</v>
      </c>
      <c r="B12" s="8">
        <v>2904</v>
      </c>
      <c r="C12" s="19">
        <v>1828</v>
      </c>
      <c r="D12" s="19">
        <v>93</v>
      </c>
      <c r="E12" s="19">
        <v>973</v>
      </c>
      <c r="F12" s="19">
        <v>10</v>
      </c>
      <c r="G12" s="10">
        <f>B12-'2025.12.'!B12</f>
        <v>16</v>
      </c>
    </row>
    <row r="13" spans="1:14" ht="36" customHeight="1" x14ac:dyDescent="0.15">
      <c r="A13" s="7" t="s">
        <v>17</v>
      </c>
      <c r="B13" s="8">
        <v>3591</v>
      </c>
      <c r="C13" s="19">
        <v>2165</v>
      </c>
      <c r="D13" s="19">
        <v>87</v>
      </c>
      <c r="E13" s="19">
        <v>1314</v>
      </c>
      <c r="F13" s="19">
        <v>25</v>
      </c>
      <c r="G13" s="10">
        <f>B13-'2025.12.'!B13</f>
        <v>11</v>
      </c>
    </row>
    <row r="14" spans="1:14" ht="36" customHeight="1" x14ac:dyDescent="0.15">
      <c r="A14" s="7" t="s">
        <v>18</v>
      </c>
      <c r="B14" s="8">
        <v>1620</v>
      </c>
      <c r="C14" s="19">
        <v>957</v>
      </c>
      <c r="D14" s="19">
        <v>64</v>
      </c>
      <c r="E14" s="19">
        <v>590</v>
      </c>
      <c r="F14" s="19">
        <v>9</v>
      </c>
      <c r="G14" s="10">
        <f>B14-'2025.12.'!B14</f>
        <v>-5</v>
      </c>
    </row>
    <row r="15" spans="1:14" ht="36" customHeight="1" x14ac:dyDescent="0.15">
      <c r="A15" s="7" t="s">
        <v>19</v>
      </c>
      <c r="B15" s="8">
        <v>1717</v>
      </c>
      <c r="C15" s="19">
        <v>1068</v>
      </c>
      <c r="D15" s="19">
        <v>46</v>
      </c>
      <c r="E15" s="19">
        <v>594</v>
      </c>
      <c r="F15" s="19">
        <v>9</v>
      </c>
      <c r="G15" s="10">
        <f>B15-'2025.12.'!B15</f>
        <v>5</v>
      </c>
    </row>
    <row r="16" spans="1:14" ht="36" customHeight="1" x14ac:dyDescent="0.15">
      <c r="A16" s="7" t="s">
        <v>20</v>
      </c>
      <c r="B16" s="8">
        <v>2259</v>
      </c>
      <c r="C16" s="19">
        <v>1636</v>
      </c>
      <c r="D16" s="19">
        <v>125</v>
      </c>
      <c r="E16" s="19">
        <v>475</v>
      </c>
      <c r="F16" s="19">
        <v>23</v>
      </c>
      <c r="G16" s="10">
        <f>B16-'2025.12.'!B16</f>
        <v>-8</v>
      </c>
    </row>
    <row r="17" spans="1:7" ht="36" customHeight="1" x14ac:dyDescent="0.15">
      <c r="A17" s="7" t="s">
        <v>21</v>
      </c>
      <c r="B17" s="8">
        <v>4190</v>
      </c>
      <c r="C17" s="19">
        <v>3163</v>
      </c>
      <c r="D17" s="19">
        <v>257</v>
      </c>
      <c r="E17" s="19">
        <v>728</v>
      </c>
      <c r="F17" s="19">
        <v>42</v>
      </c>
      <c r="G17" s="10">
        <f>B17-'2025.12.'!B17</f>
        <v>-22</v>
      </c>
    </row>
    <row r="18" spans="1:7" ht="36" customHeight="1" x14ac:dyDescent="0.15">
      <c r="A18" s="7" t="s">
        <v>22</v>
      </c>
      <c r="B18" s="8">
        <v>2959</v>
      </c>
      <c r="C18" s="19">
        <v>2218</v>
      </c>
      <c r="D18" s="19">
        <v>117</v>
      </c>
      <c r="E18" s="19">
        <v>603</v>
      </c>
      <c r="F18" s="19">
        <v>21</v>
      </c>
      <c r="G18" s="10">
        <f>B18-'2025.12.'!B18</f>
        <v>-12</v>
      </c>
    </row>
    <row r="19" spans="1:7" ht="36" customHeight="1" x14ac:dyDescent="0.15">
      <c r="A19" s="7" t="s">
        <v>23</v>
      </c>
      <c r="B19" s="8">
        <v>4161</v>
      </c>
      <c r="C19" s="19">
        <v>3241</v>
      </c>
      <c r="D19" s="19">
        <v>155</v>
      </c>
      <c r="E19" s="19">
        <v>738</v>
      </c>
      <c r="F19" s="19">
        <v>27</v>
      </c>
      <c r="G19" s="10">
        <f>B19-'2025.12.'!B19</f>
        <v>7</v>
      </c>
    </row>
    <row r="20" spans="1:7" ht="36" customHeight="1" x14ac:dyDescent="0.15">
      <c r="A20" s="7" t="s">
        <v>24</v>
      </c>
      <c r="B20" s="8">
        <v>9929</v>
      </c>
      <c r="C20" s="19">
        <v>8285</v>
      </c>
      <c r="D20" s="19">
        <v>291</v>
      </c>
      <c r="E20" s="19">
        <v>1293</v>
      </c>
      <c r="F20" s="19">
        <v>60</v>
      </c>
      <c r="G20" s="10">
        <f>B20-'2025.12.'!B20</f>
        <v>13</v>
      </c>
    </row>
    <row r="21" spans="1:7" ht="36" customHeight="1" x14ac:dyDescent="0.15">
      <c r="A21" s="11" t="s">
        <v>25</v>
      </c>
      <c r="B21" s="12">
        <v>9981</v>
      </c>
      <c r="C21" s="20">
        <v>8520</v>
      </c>
      <c r="D21" s="20">
        <v>184</v>
      </c>
      <c r="E21" s="20">
        <v>1214</v>
      </c>
      <c r="F21" s="20">
        <v>63</v>
      </c>
      <c r="G21" s="10">
        <f>B21-'2025.12.'!B21</f>
        <v>-12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57227-1A02-41EC-9438-B9D64186D120}">
  <sheetPr>
    <pageSetUpPr fitToPage="1"/>
  </sheetPr>
  <dimension ref="A1:N23"/>
  <sheetViews>
    <sheetView zoomScale="85" zoomScaleNormal="85" workbookViewId="0">
      <selection activeCell="S17" sqref="S17"/>
    </sheetView>
  </sheetViews>
  <sheetFormatPr defaultRowHeight="13.5" x14ac:dyDescent="0.15"/>
  <cols>
    <col min="2" max="2" width="9.21875" customWidth="1"/>
    <col min="3" max="3" width="11.109375" bestFit="1" customWidth="1"/>
    <col min="7" max="7" width="10.88671875" customWidth="1"/>
  </cols>
  <sheetData>
    <row r="1" spans="1:14" ht="31.5" x14ac:dyDescent="0.15">
      <c r="A1" s="22" t="s">
        <v>0</v>
      </c>
      <c r="B1" s="23"/>
      <c r="C1" s="23"/>
      <c r="D1" s="23"/>
      <c r="E1" s="23"/>
      <c r="F1" s="23"/>
      <c r="G1" s="23"/>
    </row>
    <row r="2" spans="1:14" ht="36" customHeight="1" x14ac:dyDescent="0.15">
      <c r="A2" s="24" t="s">
        <v>126</v>
      </c>
      <c r="B2" s="24"/>
      <c r="C2" s="24"/>
      <c r="D2" s="24"/>
      <c r="E2" s="24"/>
      <c r="F2" s="24"/>
      <c r="G2" s="24"/>
    </row>
    <row r="3" spans="1:14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14" ht="36" customHeight="1" x14ac:dyDescent="0.15">
      <c r="A4" s="4" t="s">
        <v>9</v>
      </c>
      <c r="B4" s="6">
        <f>SUM(B6:B21)</f>
        <v>60494</v>
      </c>
      <c r="C4" s="6">
        <f t="shared" ref="C4:F4" si="0">SUM(C6:C21)</f>
        <v>44394</v>
      </c>
      <c r="D4" s="6">
        <f t="shared" si="0"/>
        <v>1916</v>
      </c>
      <c r="E4" s="6">
        <f t="shared" si="0"/>
        <v>13782</v>
      </c>
      <c r="F4" s="6">
        <f t="shared" si="0"/>
        <v>402</v>
      </c>
      <c r="G4" s="25">
        <f>SUM(G6:G21)</f>
        <v>104</v>
      </c>
    </row>
    <row r="5" spans="1:14" ht="36" customHeight="1" x14ac:dyDescent="0.15">
      <c r="A5" s="7" t="s">
        <v>8</v>
      </c>
      <c r="B5" s="8">
        <f>B4-'2026.1.'!B4</f>
        <v>104</v>
      </c>
      <c r="C5" s="8">
        <f>C4-'2026.1.'!C4</f>
        <v>82</v>
      </c>
      <c r="D5" s="8">
        <f>D4-'2026.1.'!D4</f>
        <v>-6</v>
      </c>
      <c r="E5" s="8">
        <f>E4-'2026.1.'!E4</f>
        <v>27</v>
      </c>
      <c r="F5" s="8">
        <f>F4-'2026.1.'!F4</f>
        <v>1</v>
      </c>
      <c r="G5" s="25"/>
      <c r="L5" s="21"/>
    </row>
    <row r="6" spans="1:14" ht="36" customHeight="1" x14ac:dyDescent="0.15">
      <c r="A6" s="7" t="s">
        <v>10</v>
      </c>
      <c r="B6" s="8">
        <v>3973</v>
      </c>
      <c r="C6" s="19">
        <v>2708</v>
      </c>
      <c r="D6" s="19">
        <v>98</v>
      </c>
      <c r="E6" s="19">
        <v>1144</v>
      </c>
      <c r="F6" s="19">
        <v>23</v>
      </c>
      <c r="G6" s="10">
        <f>B6-'2026.1.'!B6</f>
        <v>2</v>
      </c>
    </row>
    <row r="7" spans="1:14" ht="36" customHeight="1" x14ac:dyDescent="0.15">
      <c r="A7" s="7" t="s">
        <v>11</v>
      </c>
      <c r="B7" s="8">
        <v>1934</v>
      </c>
      <c r="C7" s="19">
        <v>1178</v>
      </c>
      <c r="D7" s="19">
        <v>43</v>
      </c>
      <c r="E7" s="19">
        <v>704</v>
      </c>
      <c r="F7" s="19">
        <v>9</v>
      </c>
      <c r="G7" s="10">
        <f>B7-'2026.1.'!B7</f>
        <v>8</v>
      </c>
    </row>
    <row r="8" spans="1:14" ht="36" customHeight="1" x14ac:dyDescent="0.15">
      <c r="A8" s="7" t="s">
        <v>12</v>
      </c>
      <c r="B8" s="8">
        <v>1784</v>
      </c>
      <c r="C8" s="19">
        <v>990</v>
      </c>
      <c r="D8" s="19">
        <v>59</v>
      </c>
      <c r="E8" s="19">
        <v>729</v>
      </c>
      <c r="F8" s="19">
        <v>6</v>
      </c>
      <c r="G8" s="10">
        <f>B8-'2026.1.'!B8</f>
        <v>11</v>
      </c>
    </row>
    <row r="9" spans="1:14" ht="36" customHeight="1" x14ac:dyDescent="0.15">
      <c r="A9" s="7" t="s">
        <v>13</v>
      </c>
      <c r="B9" s="8">
        <v>3218</v>
      </c>
      <c r="C9" s="19">
        <v>2022</v>
      </c>
      <c r="D9" s="19">
        <v>104</v>
      </c>
      <c r="E9" s="19">
        <v>1083</v>
      </c>
      <c r="F9" s="19">
        <v>9</v>
      </c>
      <c r="G9" s="10">
        <f>B9-'2026.1.'!B9</f>
        <v>15</v>
      </c>
    </row>
    <row r="10" spans="1:14" ht="36" customHeight="1" x14ac:dyDescent="0.15">
      <c r="A10" s="7" t="s">
        <v>14</v>
      </c>
      <c r="B10" s="8">
        <v>3045</v>
      </c>
      <c r="C10" s="19">
        <v>2200</v>
      </c>
      <c r="D10" s="19">
        <v>92</v>
      </c>
      <c r="E10" s="19">
        <v>710</v>
      </c>
      <c r="F10" s="19">
        <v>43</v>
      </c>
      <c r="G10" s="10">
        <f>B10-'2026.1.'!B10</f>
        <v>16</v>
      </c>
      <c r="N10" s="21"/>
    </row>
    <row r="11" spans="1:14" ht="36" customHeight="1" x14ac:dyDescent="0.15">
      <c r="A11" s="7" t="s">
        <v>15</v>
      </c>
      <c r="B11" s="8">
        <v>3179</v>
      </c>
      <c r="C11" s="19">
        <v>2173</v>
      </c>
      <c r="D11" s="19">
        <v>109</v>
      </c>
      <c r="E11" s="19">
        <v>875</v>
      </c>
      <c r="F11" s="19">
        <v>22</v>
      </c>
      <c r="G11" s="10">
        <f>B11-'2026.1.'!B11</f>
        <v>2</v>
      </c>
    </row>
    <row r="12" spans="1:14" ht="36" customHeight="1" x14ac:dyDescent="0.15">
      <c r="A12" s="7" t="s">
        <v>16</v>
      </c>
      <c r="B12" s="8">
        <v>2909</v>
      </c>
      <c r="C12" s="19">
        <v>1837</v>
      </c>
      <c r="D12" s="19">
        <v>93</v>
      </c>
      <c r="E12" s="19">
        <v>969</v>
      </c>
      <c r="F12" s="19">
        <v>10</v>
      </c>
      <c r="G12" s="10">
        <f>B12-'2026.1.'!B12</f>
        <v>5</v>
      </c>
    </row>
    <row r="13" spans="1:14" ht="36" customHeight="1" x14ac:dyDescent="0.15">
      <c r="A13" s="7" t="s">
        <v>17</v>
      </c>
      <c r="B13" s="8">
        <v>3601</v>
      </c>
      <c r="C13" s="19">
        <v>2170</v>
      </c>
      <c r="D13" s="19">
        <v>87</v>
      </c>
      <c r="E13" s="19">
        <v>1319</v>
      </c>
      <c r="F13" s="19">
        <v>25</v>
      </c>
      <c r="G13" s="10">
        <f>B13-'2026.1.'!B13</f>
        <v>10</v>
      </c>
    </row>
    <row r="14" spans="1:14" ht="36" customHeight="1" x14ac:dyDescent="0.15">
      <c r="A14" s="7" t="s">
        <v>18</v>
      </c>
      <c r="B14" s="8">
        <v>1625</v>
      </c>
      <c r="C14" s="19">
        <v>960</v>
      </c>
      <c r="D14" s="19">
        <v>65</v>
      </c>
      <c r="E14" s="19">
        <v>591</v>
      </c>
      <c r="F14" s="19">
        <v>9</v>
      </c>
      <c r="G14" s="10">
        <f>B14-'2026.1.'!B14</f>
        <v>5</v>
      </c>
    </row>
    <row r="15" spans="1:14" ht="36" customHeight="1" x14ac:dyDescent="0.15">
      <c r="A15" s="7" t="s">
        <v>19</v>
      </c>
      <c r="B15" s="8">
        <v>1722</v>
      </c>
      <c r="C15" s="19">
        <v>1072</v>
      </c>
      <c r="D15" s="19">
        <v>46</v>
      </c>
      <c r="E15" s="19">
        <v>595</v>
      </c>
      <c r="F15" s="19">
        <v>9</v>
      </c>
      <c r="G15" s="10">
        <f>B15-'2026.1.'!B15</f>
        <v>5</v>
      </c>
    </row>
    <row r="16" spans="1:14" ht="36" customHeight="1" x14ac:dyDescent="0.15">
      <c r="A16" s="7" t="s">
        <v>20</v>
      </c>
      <c r="B16" s="8">
        <v>2247</v>
      </c>
      <c r="C16" s="19">
        <v>1628</v>
      </c>
      <c r="D16" s="19">
        <v>125</v>
      </c>
      <c r="E16" s="19">
        <v>471</v>
      </c>
      <c r="F16" s="19">
        <v>23</v>
      </c>
      <c r="G16" s="10">
        <f>B16-'2026.1.'!B16</f>
        <v>-12</v>
      </c>
    </row>
    <row r="17" spans="1:7" ht="36" customHeight="1" x14ac:dyDescent="0.15">
      <c r="A17" s="7" t="s">
        <v>21</v>
      </c>
      <c r="B17" s="8">
        <v>4187</v>
      </c>
      <c r="C17" s="19">
        <v>3152</v>
      </c>
      <c r="D17" s="19">
        <v>259</v>
      </c>
      <c r="E17" s="19">
        <v>734</v>
      </c>
      <c r="F17" s="19">
        <v>42</v>
      </c>
      <c r="G17" s="10">
        <f>B17-'2026.1.'!B17</f>
        <v>-3</v>
      </c>
    </row>
    <row r="18" spans="1:7" ht="36" customHeight="1" x14ac:dyDescent="0.15">
      <c r="A18" s="7" t="s">
        <v>22</v>
      </c>
      <c r="B18" s="8">
        <v>2965</v>
      </c>
      <c r="C18" s="19">
        <v>2226</v>
      </c>
      <c r="D18" s="19">
        <v>114</v>
      </c>
      <c r="E18" s="19">
        <v>605</v>
      </c>
      <c r="F18" s="19">
        <v>20</v>
      </c>
      <c r="G18" s="10">
        <f>B18-'2026.1.'!B18</f>
        <v>6</v>
      </c>
    </row>
    <row r="19" spans="1:7" ht="36" customHeight="1" x14ac:dyDescent="0.15">
      <c r="A19" s="7" t="s">
        <v>23</v>
      </c>
      <c r="B19" s="8">
        <v>4156</v>
      </c>
      <c r="C19" s="19">
        <v>3233</v>
      </c>
      <c r="D19" s="19">
        <v>156</v>
      </c>
      <c r="E19" s="19">
        <v>741</v>
      </c>
      <c r="F19" s="19">
        <v>26</v>
      </c>
      <c r="G19" s="10">
        <f>B19-'2026.1.'!B19</f>
        <v>-5</v>
      </c>
    </row>
    <row r="20" spans="1:7" ht="36" customHeight="1" x14ac:dyDescent="0.15">
      <c r="A20" s="7" t="s">
        <v>24</v>
      </c>
      <c r="B20" s="8">
        <v>9923</v>
      </c>
      <c r="C20" s="19">
        <v>8279</v>
      </c>
      <c r="D20" s="19">
        <v>289</v>
      </c>
      <c r="E20" s="19">
        <v>1293</v>
      </c>
      <c r="F20" s="19">
        <v>62</v>
      </c>
      <c r="G20" s="10">
        <f>B20-'2026.1.'!B20</f>
        <v>-6</v>
      </c>
    </row>
    <row r="21" spans="1:7" ht="36" customHeight="1" x14ac:dyDescent="0.15">
      <c r="A21" s="11" t="s">
        <v>25</v>
      </c>
      <c r="B21" s="12">
        <v>10026</v>
      </c>
      <c r="C21" s="20">
        <v>8566</v>
      </c>
      <c r="D21" s="20">
        <v>177</v>
      </c>
      <c r="E21" s="20">
        <v>1219</v>
      </c>
      <c r="F21" s="20">
        <v>64</v>
      </c>
      <c r="G21" s="10">
        <f>B21-'2026.1.'!B21</f>
        <v>45</v>
      </c>
    </row>
    <row r="23" spans="1:7" x14ac:dyDescent="0.15">
      <c r="B23" s="21"/>
      <c r="C23" s="21"/>
      <c r="D23" s="21"/>
      <c r="E23" s="21"/>
      <c r="F23" s="21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101</vt:i4>
      </vt:variant>
    </vt:vector>
  </HeadingPairs>
  <TitlesOfParts>
    <vt:vector size="101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  <vt:lpstr>2024.08.</vt:lpstr>
      <vt:lpstr>2024.09.</vt:lpstr>
      <vt:lpstr>2024.10.</vt:lpstr>
      <vt:lpstr>2024.11.</vt:lpstr>
      <vt:lpstr>2024.12.</vt:lpstr>
      <vt:lpstr>2025.01.</vt:lpstr>
      <vt:lpstr>2025.02.</vt:lpstr>
      <vt:lpstr>2025.03.</vt:lpstr>
      <vt:lpstr>2025.04.</vt:lpstr>
      <vt:lpstr>2025.05.</vt:lpstr>
      <vt:lpstr>2025.06.</vt:lpstr>
      <vt:lpstr>2025.07.</vt:lpstr>
      <vt:lpstr>2025.08. </vt:lpstr>
      <vt:lpstr>2025.09.</vt:lpstr>
      <vt:lpstr>2025.10.</vt:lpstr>
      <vt:lpstr>2025.11.</vt:lpstr>
      <vt:lpstr>2025.12.</vt:lpstr>
      <vt:lpstr>2026.1.</vt:lpstr>
      <vt:lpstr>2026.2.</vt:lpstr>
      <vt:lpstr>2026.3.</vt:lpstr>
      <vt:lpstr>2026.4.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2026-05-04T07:07:38Z</cp:lastPrinted>
  <dcterms:created xsi:type="dcterms:W3CDTF">2018-01-29T02:03:36Z</dcterms:created>
  <dcterms:modified xsi:type="dcterms:W3CDTF">2026-05-04T07:07:52Z</dcterms:modified>
</cp:coreProperties>
</file>